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9215" windowHeight="7230" tabRatio="864" firstSheet="1" activeTab="1"/>
  </bookViews>
  <sheets>
    <sheet name="CLEAR_SHEET" sheetId="7" state="hidden" r:id="rId1"/>
    <sheet name="R1" sheetId="2" r:id="rId2"/>
    <sheet name="R2" sheetId="10" r:id="rId3"/>
    <sheet name="R2a" sheetId="11" r:id="rId4"/>
    <sheet name="R3" sheetId="4" r:id="rId5"/>
    <sheet name="R4" sheetId="5" r:id="rId6"/>
    <sheet name="R5" sheetId="6" r:id="rId7"/>
  </sheets>
  <externalReferences>
    <externalReference r:id="rId8"/>
    <externalReference r:id="rId9"/>
  </externalReferences>
  <definedNames>
    <definedName name="_Order1" hidden="1">255</definedName>
    <definedName name="_Order2" hidden="1">255</definedName>
    <definedName name="a" localSheetId="2">'[1]94 Cost Base'!$B$5:$AM$31</definedName>
    <definedName name="a" localSheetId="3">'[1]94 Cost Base'!$B$5:$AM$31</definedName>
    <definedName name="a">'[1]94 Cost Base'!$B$5:$AM$31</definedName>
    <definedName name="CodeColumnRef" localSheetId="2">#REF!</definedName>
    <definedName name="CodeColumnRef" localSheetId="3">#REF!</definedName>
    <definedName name="CodeColumnRef">#REF!</definedName>
    <definedName name="CompanyName" localSheetId="2">#REF!</definedName>
    <definedName name="CompanyName" localSheetId="3">#REF!</definedName>
    <definedName name="CompanyName">#REF!</definedName>
    <definedName name="CostBase94">'[2]94 Cost Base'!$B$5:$AM$31</definedName>
    <definedName name="CostBase98">'[2]98 Cost Base'!$B$5:$AM$31</definedName>
    <definedName name="Currency" localSheetId="2">#REF!</definedName>
    <definedName name="Currency" localSheetId="3">#REF!</definedName>
    <definedName name="Currency">#REF!</definedName>
    <definedName name="DatasetName" localSheetId="2">#REF!</definedName>
    <definedName name="DatasetName" localSheetId="3">#REF!</definedName>
    <definedName name="DatasetName">#REF!</definedName>
    <definedName name="DescriptionColumnRef" localSheetId="2">#REF!</definedName>
    <definedName name="DescriptionColumnRef" localSheetId="3">#REF!</definedName>
    <definedName name="DescriptionColumnRef">#REF!</definedName>
    <definedName name="EndYearRef" localSheetId="2">#REF!</definedName>
    <definedName name="EndYearRef" localSheetId="3">#REF!</definedName>
    <definedName name="EndYearRef">#REF!</definedName>
    <definedName name="FinancialIndicators" localSheetId="2">#REF!</definedName>
    <definedName name="FinancialIndicators" localSheetId="3">#REF!</definedName>
    <definedName name="FinancialIndicators">#REF!</definedName>
    <definedName name="FinancialIndicators_Enable" localSheetId="2">#REF!</definedName>
    <definedName name="FinancialIndicators_Enable" localSheetId="3">#REF!</definedName>
    <definedName name="FinancialIndicators_Enable">#REF!</definedName>
    <definedName name="FinancialIndicators_Headings" localSheetId="2">#REF!</definedName>
    <definedName name="FinancialIndicators_Headings" localSheetId="3">#REF!</definedName>
    <definedName name="FinancialIndicators_Headings">#REF!</definedName>
    <definedName name="FinancialIndicators_Max" localSheetId="2">#REF!</definedName>
    <definedName name="FinancialIndicators_Max" localSheetId="3">#REF!</definedName>
    <definedName name="FinancialIndicators_Max">#REF!</definedName>
    <definedName name="FinancialIndicators_Min" localSheetId="2">#REF!</definedName>
    <definedName name="FinancialIndicators_Min" localSheetId="3">#REF!</definedName>
    <definedName name="FinancialIndicators_Min">#REF!</definedName>
    <definedName name="FinancialIndicators_Tolerance" localSheetId="2">#REF!</definedName>
    <definedName name="FinancialIndicators_Tolerance" localSheetId="3">#REF!</definedName>
    <definedName name="FinancialIndicators_Tolerance">#REF!</definedName>
    <definedName name="FirstQuinquennium" localSheetId="2">#REF!</definedName>
    <definedName name="FirstQuinquennium" localSheetId="3">#REF!</definedName>
    <definedName name="FirstQuinquennium">#REF!</definedName>
    <definedName name="IndustryAssumptionName" localSheetId="2">#REF!</definedName>
    <definedName name="IndustryAssumptionName" localSheetId="3">#REF!</definedName>
    <definedName name="IndustryAssumptionName">#REF!</definedName>
    <definedName name="InputArea" localSheetId="2">#REF!</definedName>
    <definedName name="InputArea" localSheetId="3">#REF!</definedName>
    <definedName name="InputArea">#REF!</definedName>
    <definedName name="InputYears" localSheetId="2">#REF!</definedName>
    <definedName name="InputYears" localSheetId="3">#REF!</definedName>
    <definedName name="InputYears">#REF!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emDataSectionEnd" localSheetId="2">#REF!</definedName>
    <definedName name="ItemDataSectionEnd" localSheetId="3">#REF!</definedName>
    <definedName name="ItemDataSectionEnd">#REF!</definedName>
    <definedName name="ItemDataSectionStart" localSheetId="2">#REF!</definedName>
    <definedName name="ItemDataSectionStart" localSheetId="3">#REF!</definedName>
    <definedName name="ItemDataSectionStart">#REF!</definedName>
    <definedName name="K_Decimal" localSheetId="2">#REF!</definedName>
    <definedName name="K_Decimal" localSheetId="3">#REF!</definedName>
    <definedName name="K_Decimal">#REF!</definedName>
    <definedName name="KSIterationHeading" localSheetId="2">#REF!</definedName>
    <definedName name="KSIterationHeading" localSheetId="3">#REF!</definedName>
    <definedName name="KSIterationHeading">#REF!</definedName>
    <definedName name="KSolveIteration" localSheetId="2">#REF!</definedName>
    <definedName name="KSolveIteration" localSheetId="3">#REF!</definedName>
    <definedName name="KSolveIteration">#REF!</definedName>
    <definedName name="LastCodeRowRef" localSheetId="2">#REF!</definedName>
    <definedName name="LastCodeRowRef" localSheetId="3">#REF!</definedName>
    <definedName name="LastCodeRowRef">#REF!</definedName>
    <definedName name="Notional" localSheetId="2">#REF!</definedName>
    <definedName name="Notional" localSheetId="3">#REF!</definedName>
    <definedName name="Notional">#REF!</definedName>
    <definedName name="OpexInputs">"Input!$T$2:$AF$2"</definedName>
    <definedName name="PolicyAssumptionName" localSheetId="2">#REF!</definedName>
    <definedName name="PolicyAssumptionName" localSheetId="3">#REF!</definedName>
    <definedName name="PolicyAssumptionName">#REF!</definedName>
    <definedName name="PriceBaseCurrency" localSheetId="2">#REF!</definedName>
    <definedName name="PriceBaseCurrency" localSheetId="3">#REF!</definedName>
    <definedName name="PriceBaseCurrency">#REF!</definedName>
    <definedName name="PriceBaseFinancialYears" localSheetId="2">#REF!</definedName>
    <definedName name="PriceBaseFinancialYears" localSheetId="3">#REF!</definedName>
    <definedName name="PriceBaseFinancialYears">#REF!</definedName>
    <definedName name="PriceBaseType" localSheetId="2">#REF!</definedName>
    <definedName name="PriceBaseType" localSheetId="3">#REF!</definedName>
    <definedName name="PriceBaseType">#REF!</definedName>
    <definedName name="PriceBaseYearAndMonth" localSheetId="2">#REF!</definedName>
    <definedName name="PriceBaseYearAndMonth" localSheetId="3">#REF!</definedName>
    <definedName name="PriceBaseYearAndMonth">#REF!</definedName>
    <definedName name="PricingType" localSheetId="2">#REF!</definedName>
    <definedName name="PricingType" localSheetId="3">#REF!</definedName>
    <definedName name="PricingType">#REF!</definedName>
    <definedName name="_xlnm.Print_Area" localSheetId="1">'R1'!$B$1:$T$41</definedName>
    <definedName name="_xlnm.Print_Area" localSheetId="4">'R3'!$B$1:$V$70</definedName>
    <definedName name="_xlnm.Print_Area" localSheetId="5">'R4'!$B$1:$Q$66</definedName>
    <definedName name="_xlnm.Print_Area" localSheetId="6">'R5'!$B$1:$L$57</definedName>
    <definedName name="RangeSelection" localSheetId="2">#REF!</definedName>
    <definedName name="RangeSelection" localSheetId="3">#REF!</definedName>
    <definedName name="RangeSelection">#REF!</definedName>
    <definedName name="RevenueAssumptions" localSheetId="2">#REF!</definedName>
    <definedName name="RevenueAssumptions" localSheetId="3">#REF!</definedName>
    <definedName name="RevenueAssumptions">#REF!</definedName>
    <definedName name="ScenarioName" localSheetId="2">#REF!</definedName>
    <definedName name="ScenarioName" localSheetId="3">#REF!</definedName>
    <definedName name="ScenarioName">#REF!</definedName>
    <definedName name="StartYearRef" localSheetId="2">#REF!</definedName>
    <definedName name="StartYearRef" localSheetId="3">#REF!</definedName>
    <definedName name="StartYearRef">#REF!</definedName>
    <definedName name="Table2" localSheetId="2">#REF!</definedName>
    <definedName name="Table2" localSheetId="3">#REF!</definedName>
    <definedName name="Table2">#REF!</definedName>
    <definedName name="TABLEREF" localSheetId="2">#REF!</definedName>
    <definedName name="TABLEREF" localSheetId="3">#REF!</definedName>
    <definedName name="TABLEREF">#REF!</definedName>
    <definedName name="TAXHP4" localSheetId="2">#REF!</definedName>
    <definedName name="TAXHP4" localSheetId="3">#REF!</definedName>
    <definedName name="TAXHP4">#REF!</definedName>
    <definedName name="TypeCo" localSheetId="2">#REF!</definedName>
    <definedName name="TypeCo" localSheetId="3">#REF!</definedName>
    <definedName name="TypeCo">#REF!</definedName>
    <definedName name="UserName" localSheetId="2">#REF!</definedName>
    <definedName name="UserName" localSheetId="3">#REF!</definedName>
    <definedName name="UserName">#REF!</definedName>
    <definedName name="UserRole" localSheetId="2">#REF!</definedName>
    <definedName name="UserRole" localSheetId="3">#REF!</definedName>
    <definedName name="UserRole">#REF!</definedName>
    <definedName name="wrn.wpapers." localSheetId="2" hidden="1">{"bal",#N/A,FALSE,"working papers";"income",#N/A,FALSE,"working papers"}</definedName>
    <definedName name="wrn.wpapers." localSheetId="3" hidden="1">{"bal",#N/A,FALSE,"working papers";"income",#N/A,FALSE,"working papers"}</definedName>
    <definedName name="wrn.wpapers." hidden="1">{"bal",#N/A,FALSE,"working papers";"income",#N/A,FALSE,"working papers"}</definedName>
    <definedName name="xxxxx">#REF!</definedName>
    <definedName name="xxxxxx">#REF!</definedName>
    <definedName name="Z_19678EC5_2E50_4D8F_9F65_D893CC8DCC47_.wvu.PrintArea" localSheetId="1" hidden="1">'R1'!$B$1:$T$18</definedName>
    <definedName name="Z_19678EC5_2E50_4D8F_9F65_D893CC8DCC47_.wvu.PrintArea" localSheetId="4" hidden="1">'R3'!$A$1:$Z$42</definedName>
    <definedName name="Z_19678EC5_2E50_4D8F_9F65_D893CC8DCC47_.wvu.PrintArea" localSheetId="5" hidden="1">'R4'!$A$1:$U$33</definedName>
    <definedName name="Z_19678EC5_2E50_4D8F_9F65_D893CC8DCC47_.wvu.PrintArea" localSheetId="6" hidden="1">'R5'!$A$1:$K$36</definedName>
    <definedName name="Z_2AB1774F_CAC1_4C45_A423_CCAF411C6FFE_.wvu.PrintArea" localSheetId="1" hidden="1">'R1'!$B$1:$T$18</definedName>
    <definedName name="Z_2AB1774F_CAC1_4C45_A423_CCAF411C6FFE_.wvu.PrintArea" localSheetId="4" hidden="1">'R3'!$A$1:$V$41</definedName>
    <definedName name="Z_2AB1774F_CAC1_4C45_A423_CCAF411C6FFE_.wvu.PrintArea" localSheetId="5" hidden="1">'R4'!$A$1:$Q$39</definedName>
    <definedName name="Z_2AB1774F_CAC1_4C45_A423_CCAF411C6FFE_.wvu.PrintArea" localSheetId="6" hidden="1">'R5'!$A$1:$K$36</definedName>
    <definedName name="Z_2DF5BA03_7E34_47C3_B6AC_CD371A7E403D_.wvu.PrintArea" localSheetId="1" hidden="1">'R1'!$B$1:$T$18</definedName>
    <definedName name="Z_2DF5BA03_7E34_47C3_B6AC_CD371A7E403D_.wvu.PrintArea" localSheetId="4" hidden="1">'R3'!$A$1:$Z$42</definedName>
    <definedName name="Z_2DF5BA03_7E34_47C3_B6AC_CD371A7E403D_.wvu.PrintArea" localSheetId="5" hidden="1">'R4'!$A$1:$U$33</definedName>
    <definedName name="Z_2DF5BA03_7E34_47C3_B6AC_CD371A7E403D_.wvu.PrintArea" localSheetId="6" hidden="1">'R5'!$A$1:$K$36</definedName>
    <definedName name="Z_35E4142D_A996_4F03_8E52_F39D07B1D469_.wvu.PrintArea" localSheetId="4" hidden="1">'R3'!$A$1:$Z$42</definedName>
    <definedName name="Z_35E4142D_A996_4F03_8E52_F39D07B1D469_.wvu.PrintArea" localSheetId="5" hidden="1">'R4'!$A$1:$U$33</definedName>
    <definedName name="Z_38102E13_3B14_4A6D_A15A_B7876208F63C_.wvu.PrintArea" localSheetId="4" hidden="1">'R3'!$A$1:$Z$42</definedName>
    <definedName name="Z_38102E13_3B14_4A6D_A15A_B7876208F63C_.wvu.PrintArea" localSheetId="5" hidden="1">'R4'!$A$1:$U$33</definedName>
    <definedName name="Z_435C0401_DCE6_4392_9F76_A1999AEB88CC_.wvu.PrintArea" localSheetId="4" hidden="1">'R3'!$A$1:$Z$42</definedName>
    <definedName name="Z_435C0401_DCE6_4392_9F76_A1999AEB88CC_.wvu.PrintArea" localSheetId="5" hidden="1">'R4'!$A$1:$U$33</definedName>
    <definedName name="Z_435C0401_DCE6_4392_9F76_A1999AEB88CC_.wvu.Rows" localSheetId="4" hidden="1">'R3'!#REF!,'R3'!#REF!,'R3'!#REF!,'R3'!#REF!,'R3'!#REF!,'R3'!#REF!,'R3'!#REF!</definedName>
    <definedName name="Z_435C0401_DCE6_4392_9F76_A1999AEB88CC_.wvu.Rows" localSheetId="5" hidden="1">'R4'!#REF!,'R4'!#REF!,'R4'!#REF!,'R4'!#REF!,'R4'!#REF!,'R4'!#REF!,'R4'!#REF!</definedName>
    <definedName name="Z_44417251_AA79_4A88_8FB4_13B86E425E9B_.wvu.PrintArea" localSheetId="4" hidden="1">'R3'!$A$1:$Z$42</definedName>
    <definedName name="Z_44417251_AA79_4A88_8FB4_13B86E425E9B_.wvu.PrintArea" localSheetId="5" hidden="1">'R4'!$A$1:$U$33</definedName>
    <definedName name="Z_4F6A466D_CA71_4156_AC9D_F630C74E003E_.wvu.PrintArea" localSheetId="4" hidden="1">'R3'!$B$1:$V$76</definedName>
    <definedName name="Z_4F6A466D_CA71_4156_AC9D_F630C74E003E_.wvu.PrintArea" localSheetId="5" hidden="1">'R4'!$B$1:$Q$33</definedName>
    <definedName name="Z_4F6A466D_CA71_4156_AC9D_F630C74E003E_.wvu.Rows" localSheetId="4" hidden="1">'R3'!#REF!,'R3'!#REF!,'R3'!#REF!,'R3'!#REF!,'R3'!#REF!,'R3'!#REF!,'R3'!#REF!</definedName>
    <definedName name="Z_4F6A466D_CA71_4156_AC9D_F630C74E003E_.wvu.Rows" localSheetId="5" hidden="1">'R4'!#REF!,'R4'!#REF!,'R4'!#REF!,'R4'!#REF!,'R4'!#REF!,'R4'!#REF!,'R4'!#REF!</definedName>
    <definedName name="Z_52A93C89_C36B_443E_A5AE_23E860B6CAA8_.wvu.PrintArea" localSheetId="1" hidden="1">'R1'!$B$1:$T$18</definedName>
    <definedName name="Z_52A93C89_C36B_443E_A5AE_23E860B6CAA8_.wvu.PrintArea" localSheetId="4" hidden="1">'R3'!$A$1:$Z$42</definedName>
    <definedName name="Z_52A93C89_C36B_443E_A5AE_23E860B6CAA8_.wvu.PrintArea" localSheetId="5" hidden="1">'R4'!$A$1:$U$33</definedName>
    <definedName name="Z_52A93C89_C36B_443E_A5AE_23E860B6CAA8_.wvu.PrintArea" localSheetId="6" hidden="1">'R5'!$A$1:$K$36</definedName>
    <definedName name="Z_6328516C_EF43_46B1_B48E_C227512C272A_.wvu.PrintArea" localSheetId="1" hidden="1">'R1'!$B$1:$T$18</definedName>
    <definedName name="Z_6328516C_EF43_46B1_B48E_C227512C272A_.wvu.PrintArea" localSheetId="4" hidden="1">'R3'!$A$1:$Z$42</definedName>
    <definedName name="Z_6328516C_EF43_46B1_B48E_C227512C272A_.wvu.PrintArea" localSheetId="5" hidden="1">'R4'!$A$1:$U$33</definedName>
    <definedName name="Z_6328516C_EF43_46B1_B48E_C227512C272A_.wvu.PrintArea" localSheetId="6" hidden="1">'R5'!$A$1:$K$36</definedName>
    <definedName name="Z_788C6C1A_D215_4450_B64C_C987E5D4DEEB_.wvu.PrintArea" localSheetId="4" hidden="1">'R3'!$A$1:$Z$42</definedName>
    <definedName name="Z_788C6C1A_D215_4450_B64C_C987E5D4DEEB_.wvu.PrintArea" localSheetId="5" hidden="1">'R4'!$A$1:$U$33</definedName>
    <definedName name="Z_8477287A_1576_4FA6_81A7_F4B298BD5E6A_.wvu.PrintArea" localSheetId="4" hidden="1">'R3'!$A$1:$Z$42</definedName>
    <definedName name="Z_8477287A_1576_4FA6_81A7_F4B298BD5E6A_.wvu.PrintArea" localSheetId="5" hidden="1">'R4'!$A$1:$U$33</definedName>
    <definedName name="Z_8477287A_1576_4FA6_81A7_F4B298BD5E6A_.wvu.Rows" localSheetId="4" hidden="1">'R3'!#REF!,'R3'!#REF!,'R3'!#REF!,'R3'!#REF!,'R3'!#REF!,'R3'!#REF!,'R3'!#REF!</definedName>
    <definedName name="Z_8477287A_1576_4FA6_81A7_F4B298BD5E6A_.wvu.Rows" localSheetId="5" hidden="1">'R4'!#REF!,'R4'!#REF!,'R4'!#REF!,'R4'!#REF!,'R4'!#REF!,'R4'!#REF!,'R4'!#REF!</definedName>
    <definedName name="Z_8B2988D0_8F23_4BA4_8D74_EF02BA78910B_.wvu.PrintArea" localSheetId="1" hidden="1">'R1'!$B$1:$T$18</definedName>
    <definedName name="Z_8B2988D0_8F23_4BA4_8D74_EF02BA78910B_.wvu.PrintArea" localSheetId="4" hidden="1">'R3'!$A$1:$Z$42</definedName>
    <definedName name="Z_8B2988D0_8F23_4BA4_8D74_EF02BA78910B_.wvu.PrintArea" localSheetId="5" hidden="1">'R4'!$A$1:$U$33</definedName>
    <definedName name="Z_8B2988D0_8F23_4BA4_8D74_EF02BA78910B_.wvu.PrintArea" localSheetId="6" hidden="1">'R5'!$A$1:$K$36</definedName>
    <definedName name="Z_A6E03A06_B408_4E37_BA0B_CD2792C9D84F_.wvu.PrintArea" localSheetId="1" hidden="1">'R1'!$B$1:$T$18</definedName>
    <definedName name="Z_A6E03A06_B408_4E37_BA0B_CD2792C9D84F_.wvu.PrintArea" localSheetId="4" hidden="1">'R3'!$A$1:$Z$42</definedName>
    <definedName name="Z_A6E03A06_B408_4E37_BA0B_CD2792C9D84F_.wvu.PrintArea" localSheetId="5" hidden="1">'R4'!$A$1:$U$33</definedName>
    <definedName name="Z_A6E03A06_B408_4E37_BA0B_CD2792C9D84F_.wvu.PrintArea" localSheetId="6" hidden="1">'R5'!$A$1:$K$36</definedName>
    <definedName name="Z_B5BE4486_D044_4129_9F00_56C468434146_.wvu.PrintArea" localSheetId="1" hidden="1">'R1'!$B$1:$T$18</definedName>
    <definedName name="Z_B5BE4486_D044_4129_9F00_56C468434146_.wvu.PrintArea" localSheetId="4" hidden="1">'R3'!$A$1:$Z$42</definedName>
    <definedName name="Z_B5BE4486_D044_4129_9F00_56C468434146_.wvu.PrintArea" localSheetId="5" hidden="1">'R4'!$A$1:$U$33</definedName>
    <definedName name="Z_B5BE4486_D044_4129_9F00_56C468434146_.wvu.PrintArea" localSheetId="6" hidden="1">'R5'!$A$1:$K$36</definedName>
    <definedName name="Z_D33D514D_2A4B_4639_888F_836CA6CB2773_.wvu.PrintArea" localSheetId="4" hidden="1">'R3'!$A$1:$Z$42</definedName>
    <definedName name="Z_D33D514D_2A4B_4639_888F_836CA6CB2773_.wvu.PrintArea" localSheetId="5" hidden="1">'R4'!$A$1:$U$33</definedName>
    <definedName name="Z_DF620208_F795_4CB0_95C5_BC8FB43FF6BC_.wvu.PrintArea" localSheetId="4" hidden="1">'R3'!$B$1:$V$76</definedName>
    <definedName name="Z_DF620208_F795_4CB0_95C5_BC8FB43FF6BC_.wvu.PrintArea" localSheetId="5" hidden="1">'R4'!$B$1:$Q$33</definedName>
    <definedName name="Z_DF620208_F795_4CB0_95C5_BC8FB43FF6BC_.wvu.Rows" localSheetId="4" hidden="1">'R3'!#REF!,'R3'!#REF!,'R3'!#REF!,'R3'!#REF!,'R3'!#REF!,'R3'!#REF!,'R3'!#REF!</definedName>
    <definedName name="Z_DF620208_F795_4CB0_95C5_BC8FB43FF6BC_.wvu.Rows" localSheetId="5" hidden="1">'R4'!#REF!,'R4'!#REF!,'R4'!#REF!,'R4'!#REF!,'R4'!#REF!,'R4'!#REF!,'R4'!#REF!</definedName>
    <definedName name="Z_F343CD31_AF63_47E4_B048_C7F3E6A10118_.wvu.PrintArea" localSheetId="4" hidden="1">'R3'!$A$1:$Z$42</definedName>
    <definedName name="Z_F343CD31_AF63_47E4_B048_C7F3E6A10118_.wvu.PrintArea" localSheetId="5" hidden="1">'R4'!$A$1:$U$33</definedName>
    <definedName name="Z_F343CD31_AF63_47E4_B048_C7F3E6A10118_.wvu.Rows" localSheetId="4" hidden="1">'R3'!#REF!,'R3'!#REF!,'R3'!#REF!,'R3'!#REF!,'R3'!#REF!,'R3'!#REF!,'R3'!#REF!</definedName>
    <definedName name="Z_F343CD31_AF63_47E4_B048_C7F3E6A10118_.wvu.Rows" localSheetId="5" hidden="1">'R4'!#REF!,'R4'!#REF!,'R4'!#REF!,'R4'!#REF!,'R4'!#REF!,'R4'!#REF!,'R4'!#REF!</definedName>
  </definedNames>
  <calcPr calcId="145621"/>
  <customWorkbookViews>
    <customWorkbookView name="Jacob Wood - Personal View" guid="{2DF5BA03-7E34-47C3-B6AC-CD371A7E403D}" mergeInterval="0" personalView="1" maximized="1" windowWidth="824" windowHeight="776" tabRatio="864" activeSheetId="4"/>
    <customWorkbookView name="Thomas Harle - Personal View" guid="{B5BE4486-D044-4129-9F00-56C468434146}" mergeInterval="0" personalView="1" maximized="1" windowWidth="824" windowHeight="776" tabRatio="864" activeSheetId="8"/>
    <customWorkbookView name="Hanif Jetha - Personal View" guid="{A6E03A06-B408-4E37-BA0B-CD2792C9D84F}" mergeInterval="0" personalView="1" maximized="1" windowWidth="1362" windowHeight="538" tabRatio="864" activeSheetId="4"/>
    <customWorkbookView name="Sheila Miller - Personal View" guid="{2AB1774F-CAC1-4C45-A423-CCAF411C6FFE}" mergeInterval="0" personalView="1" maximized="1" windowWidth="1916" windowHeight="812" tabRatio="864" activeSheetId="1" showComments="commIndAndComment"/>
    <customWorkbookView name="Robert Holdway - Personal View" guid="{38102E13-3B14-4A6D-A15A-B7876208F63C}" mergeInterval="0" personalView="1" maximized="1" yWindow="-4" windowWidth="944" windowHeight="703" tabRatio="864" activeSheetId="1"/>
    <customWorkbookView name="Surjit Kumar - Personal View" guid="{D33D514D-2A4B-4639-888F-836CA6CB2773}" mergeInterval="0" personalView="1" maximized="1" windowWidth="1349" windowHeight="520" tabRatio="864" activeSheetId="8"/>
    <customWorkbookView name="Siobhan Marshall - Personal View" guid="{788C6C1A-D215-4450-B64C-C987E5D4DEEB}" mergeInterval="0" personalView="1" maximized="1" windowWidth="1916" windowHeight="850" tabRatio="864" activeSheetId="5"/>
    <customWorkbookView name="Rob Powell - Personal View" guid="{35E4142D-A996-4F03-8E52-F39D07B1D469}" mergeInterval="0" personalView="1" maximized="1" windowWidth="1366" windowHeight="481" tabRatio="864" activeSheetId="2"/>
    <customWorkbookView name="Dawn Harrison - Personal View" guid="{19678EC5-2E50-4D8F-9F65-D893CC8DCC47}" mergeInterval="0" personalView="1" maximized="1" windowWidth="1916" windowHeight="802" tabRatio="864" activeSheetId="1" showComments="commIndAndComment"/>
    <customWorkbookView name="Matthew Pursall - Personal View" guid="{6328516C-EF43-46B1-B48E-C227512C272A}" mergeInterval="0" personalView="1" maximized="1" windowWidth="1676" windowHeight="782" tabRatio="864" activeSheetId="2" showComments="commIndAndComment"/>
    <customWorkbookView name="Jenny Humble - Personal View" guid="{8B2988D0-8F23-4BA4-8D74-EF02BA78910B}" mergeInterval="0" personalView="1" maximized="1" windowWidth="1676" windowHeight="782" tabRatio="864" activeSheetId="4"/>
    <customWorkbookView name="Andy Duff - Personal View" guid="{52A93C89-C36B-443E-A5AE-23E860B6CAA8}" mergeInterval="0" personalView="1" maximized="1" windowWidth="1676" windowHeight="763" tabRatio="864" activeSheetId="3"/>
  </customWorkbookViews>
</workbook>
</file>

<file path=xl/calcChain.xml><?xml version="1.0" encoding="utf-8"?>
<calcChain xmlns="http://schemas.openxmlformats.org/spreadsheetml/2006/main">
  <c r="B37" i="11" l="1"/>
  <c r="B36" i="11"/>
  <c r="B35" i="11"/>
  <c r="B34" i="11"/>
  <c r="B33" i="11"/>
  <c r="B32" i="11"/>
  <c r="B31" i="11"/>
  <c r="B30" i="11"/>
  <c r="B29" i="11"/>
  <c r="I14" i="11"/>
  <c r="H14" i="11"/>
  <c r="G14" i="11"/>
  <c r="B40" i="10"/>
  <c r="B39" i="10"/>
  <c r="B38" i="10"/>
  <c r="B37" i="10"/>
  <c r="B36" i="10"/>
  <c r="B35" i="10"/>
  <c r="B34" i="10"/>
  <c r="B33" i="10"/>
  <c r="B32" i="10"/>
  <c r="B31" i="10"/>
  <c r="B30" i="10"/>
  <c r="B61" i="4" l="1"/>
  <c r="P12" i="5" l="1"/>
  <c r="P15" i="5"/>
  <c r="H12" i="5"/>
  <c r="I12" i="5"/>
  <c r="J12" i="5"/>
  <c r="K12" i="5"/>
  <c r="L12" i="5"/>
  <c r="M12" i="5"/>
  <c r="N12" i="5"/>
  <c r="O12" i="5"/>
  <c r="H15" i="5"/>
  <c r="I15" i="5"/>
  <c r="J15" i="5"/>
  <c r="K15" i="5"/>
  <c r="L15" i="5"/>
  <c r="M15" i="5"/>
  <c r="N15" i="5"/>
  <c r="O15" i="5"/>
  <c r="H16" i="5"/>
  <c r="I16" i="5"/>
  <c r="G51" i="5"/>
  <c r="G52" i="5"/>
  <c r="G53" i="5"/>
  <c r="G54" i="5"/>
  <c r="G55" i="5"/>
  <c r="G50" i="5"/>
  <c r="B63" i="5"/>
  <c r="B62" i="5"/>
  <c r="B57" i="5"/>
  <c r="B58" i="5"/>
  <c r="B59" i="5"/>
  <c r="B60" i="5"/>
  <c r="B56" i="5"/>
  <c r="B50" i="5"/>
  <c r="B51" i="5"/>
  <c r="B52" i="5"/>
  <c r="B53" i="5"/>
  <c r="B54" i="5"/>
  <c r="B55" i="5"/>
  <c r="G49" i="5"/>
  <c r="B49" i="5"/>
  <c r="G47" i="5"/>
  <c r="G48" i="5"/>
  <c r="B47" i="5"/>
  <c r="B48" i="5"/>
  <c r="G46" i="5"/>
  <c r="B46" i="5"/>
  <c r="G15" i="5"/>
  <c r="G12" i="5"/>
  <c r="M16" i="5" l="1"/>
  <c r="P16" i="5"/>
  <c r="L16" i="5"/>
  <c r="G16" i="5"/>
  <c r="O16" i="5"/>
  <c r="K16" i="5"/>
  <c r="N16" i="5"/>
  <c r="J16" i="5"/>
  <c r="D55" i="6"/>
  <c r="D56" i="6"/>
  <c r="D54" i="6"/>
  <c r="D51" i="6"/>
  <c r="D52" i="6"/>
  <c r="D53" i="6"/>
  <c r="D50" i="6"/>
  <c r="D48" i="6"/>
  <c r="D49" i="6"/>
  <c r="D47" i="6"/>
  <c r="D44" i="6"/>
  <c r="D45" i="6"/>
  <c r="D46" i="6"/>
  <c r="D43" i="6"/>
  <c r="B43" i="6"/>
  <c r="G66" i="4"/>
  <c r="G67" i="4"/>
  <c r="G68" i="4"/>
  <c r="G69" i="4"/>
  <c r="G70" i="4"/>
  <c r="G65" i="4"/>
  <c r="G64" i="4"/>
  <c r="G63" i="4"/>
  <c r="B66" i="4"/>
  <c r="B67" i="4"/>
  <c r="B68" i="4"/>
  <c r="B69" i="4"/>
  <c r="B70" i="4"/>
  <c r="B65" i="4"/>
  <c r="B63" i="4"/>
  <c r="B64" i="4"/>
  <c r="G62" i="4"/>
  <c r="B62" i="4"/>
  <c r="G60" i="4"/>
  <c r="B60" i="4"/>
  <c r="B54" i="4"/>
  <c r="B55" i="4"/>
  <c r="B56" i="4"/>
  <c r="B57" i="4"/>
  <c r="B58" i="4"/>
  <c r="B59" i="4"/>
  <c r="G54" i="4"/>
  <c r="G55" i="4"/>
  <c r="G56" i="4"/>
  <c r="G57" i="4"/>
  <c r="G58" i="4"/>
  <c r="G59" i="4"/>
  <c r="G53" i="4"/>
  <c r="B53" i="4"/>
  <c r="B49" i="4"/>
  <c r="B50" i="4"/>
  <c r="B51" i="4"/>
  <c r="B52" i="4"/>
  <c r="G49" i="4"/>
  <c r="G50" i="4"/>
  <c r="G51" i="4"/>
  <c r="G52" i="4"/>
  <c r="G48" i="4"/>
  <c r="B48" i="4"/>
  <c r="U14" i="4"/>
  <c r="U18" i="4" s="1"/>
  <c r="H14" i="4"/>
  <c r="H18" i="4" s="1"/>
  <c r="I14" i="4"/>
  <c r="J14" i="4"/>
  <c r="K14" i="4"/>
  <c r="L14" i="4"/>
  <c r="L18" i="4" s="1"/>
  <c r="M14" i="4"/>
  <c r="N14" i="4"/>
  <c r="O14" i="4"/>
  <c r="P14" i="4"/>
  <c r="P18" i="4" s="1"/>
  <c r="Q14" i="4"/>
  <c r="R14" i="4"/>
  <c r="S14" i="4"/>
  <c r="T14" i="4"/>
  <c r="T18" i="4" s="1"/>
  <c r="H17" i="4"/>
  <c r="I17" i="4"/>
  <c r="J17" i="4"/>
  <c r="K17" i="4"/>
  <c r="L17" i="4"/>
  <c r="M17" i="4"/>
  <c r="M18" i="4" s="1"/>
  <c r="N17" i="4"/>
  <c r="O17" i="4"/>
  <c r="P17" i="4"/>
  <c r="Q17" i="4"/>
  <c r="Q18" i="4" s="1"/>
  <c r="R17" i="4"/>
  <c r="S17" i="4"/>
  <c r="T17" i="4"/>
  <c r="U17" i="4"/>
  <c r="I18" i="4"/>
  <c r="G18" i="4"/>
  <c r="G17" i="4"/>
  <c r="G14" i="4"/>
  <c r="S18" i="4" l="1"/>
  <c r="O18" i="4"/>
  <c r="K18" i="4"/>
  <c r="R18" i="4"/>
  <c r="N18" i="4"/>
  <c r="J18" i="4"/>
  <c r="D41" i="2"/>
  <c r="B41" i="2"/>
  <c r="B34" i="2"/>
  <c r="B35" i="2"/>
  <c r="B36" i="2"/>
  <c r="B37" i="2"/>
  <c r="B38" i="2"/>
  <c r="B39" i="2"/>
  <c r="B40" i="2"/>
  <c r="B33" i="2"/>
  <c r="B6" i="6" l="1"/>
  <c r="B44" i="6" s="1"/>
  <c r="B7" i="6" l="1"/>
  <c r="B8" i="6" l="1"/>
  <c r="B45" i="6"/>
  <c r="B11" i="6" l="1"/>
  <c r="B46" i="6"/>
  <c r="B12" i="6" l="1"/>
  <c r="B47" i="6"/>
  <c r="B13" i="6" l="1"/>
  <c r="B48" i="6"/>
  <c r="B16" i="6" l="1"/>
  <c r="B49" i="6"/>
  <c r="B17" i="6" l="1"/>
  <c r="B50" i="6"/>
  <c r="B18" i="6" l="1"/>
  <c r="B51" i="6"/>
  <c r="B19" i="6" l="1"/>
  <c r="B52" i="6"/>
  <c r="B22" i="6" l="1"/>
  <c r="B53" i="6"/>
  <c r="B23" i="6" l="1"/>
  <c r="B54" i="6"/>
  <c r="B24" i="6" l="1"/>
  <c r="B55" i="6"/>
  <c r="B56" i="6" l="1"/>
  <c r="B27" i="6"/>
  <c r="B28" i="6" s="1"/>
  <c r="B29" i="6" s="1"/>
  <c r="B30" i="6" s="1"/>
</calcChain>
</file>

<file path=xl/sharedStrings.xml><?xml version="1.0" encoding="utf-8"?>
<sst xmlns="http://schemas.openxmlformats.org/spreadsheetml/2006/main" count="530" uniqueCount="327">
  <si>
    <t>Line description</t>
  </si>
  <si>
    <t>Units</t>
  </si>
  <si>
    <t>DPs</t>
  </si>
  <si>
    <t>2012-13</t>
  </si>
  <si>
    <t>2013-14</t>
  </si>
  <si>
    <t>2014-15</t>
  </si>
  <si>
    <t>2015-16</t>
  </si>
  <si>
    <t>2016-17</t>
  </si>
  <si>
    <t>2017-18</t>
  </si>
  <si>
    <t>2018-19</t>
  </si>
  <si>
    <t>2019-20</t>
  </si>
  <si>
    <t>2020-21</t>
  </si>
  <si>
    <t>2021-22</t>
  </si>
  <si>
    <t>2022-23</t>
  </si>
  <si>
    <t>2023-24</t>
  </si>
  <si>
    <t>2024-25</t>
  </si>
  <si>
    <t>A</t>
  </si>
  <si>
    <t>£m</t>
  </si>
  <si>
    <t>B</t>
  </si>
  <si>
    <t>Item reference</t>
  </si>
  <si>
    <t xml:space="preserve">Calculation/copy rule </t>
  </si>
  <si>
    <t>C</t>
  </si>
  <si>
    <t>000</t>
  </si>
  <si>
    <t>%</t>
  </si>
  <si>
    <t>D</t>
  </si>
  <si>
    <t>E</t>
  </si>
  <si>
    <t>Debt management</t>
  </si>
  <si>
    <t>Doubtful debts</t>
  </si>
  <si>
    <t>Operating expenditure - part funded through wholesale</t>
  </si>
  <si>
    <t>Demand-side water efficiency initiatives - gross retail expenditure</t>
  </si>
  <si>
    <t>Demand-side water efficiency initiatives - funded by wholesale</t>
  </si>
  <si>
    <t>Demand-side water efficiency initiatives - net retail expenditure</t>
  </si>
  <si>
    <t>Customer-side leak repairs - gross retail expenditure</t>
  </si>
  <si>
    <t>Customer-side leak repairs - funded by wholesale</t>
  </si>
  <si>
    <t>Customer-side leak repairs - net retail expenditure</t>
  </si>
  <si>
    <t>Total demand-side water efficiency and customer-side leak repairs - net retail expenditure</t>
  </si>
  <si>
    <t>Operating expenditure - metering</t>
  </si>
  <si>
    <t>Customer numbers</t>
  </si>
  <si>
    <t>Operating expenditure part funded through wholesale</t>
  </si>
  <si>
    <t>[units]</t>
  </si>
  <si>
    <t>Household retail net margin</t>
  </si>
  <si>
    <t>Non-household retail net margin</t>
  </si>
  <si>
    <t>Tariff 1 - proposed margin</t>
  </si>
  <si>
    <t>….</t>
  </si>
  <si>
    <t>Item references</t>
  </si>
  <si>
    <t>Outcome A: [Title]</t>
  </si>
  <si>
    <t>Variable</t>
  </si>
  <si>
    <t>X</t>
  </si>
  <si>
    <t>Outcome X [Title]</t>
  </si>
  <si>
    <t>Y</t>
  </si>
  <si>
    <t>Outcomes total</t>
  </si>
  <si>
    <t>Application of incentive</t>
  </si>
  <si>
    <t>Annual Milestones</t>
  </si>
  <si>
    <t>Performance level - (units)</t>
  </si>
  <si>
    <t>Household retail working capital</t>
  </si>
  <si>
    <t>Total current household retail assets</t>
  </si>
  <si>
    <t>Total current household retail liabilities</t>
  </si>
  <si>
    <t>Non-household retail working capital</t>
  </si>
  <si>
    <t>Total current non-household retail assets</t>
  </si>
  <si>
    <t>Total current non-household retail liabilities</t>
  </si>
  <si>
    <t>Non-household retail working capital cost</t>
  </si>
  <si>
    <t>Proposed household retail net margin</t>
  </si>
  <si>
    <t>Proposed non-household retail net margin</t>
  </si>
  <si>
    <t>Starting level</t>
  </si>
  <si>
    <t>Total operating expenditure (excluding exceptional items)</t>
  </si>
  <si>
    <t>Total retail metering expenditure - water only customers</t>
  </si>
  <si>
    <t>Total retail metering expenditure - sewerage only customers</t>
  </si>
  <si>
    <t>Total retail metering expenditure -  water and sewerage customers</t>
  </si>
  <si>
    <t xml:space="preserve">Key to cells: </t>
  </si>
  <si>
    <t>input cell</t>
  </si>
  <si>
    <t>calculated</t>
  </si>
  <si>
    <t>Performance measure A1: [Title]</t>
  </si>
  <si>
    <t>Performance measure Ax: [Title]</t>
  </si>
  <si>
    <t>Performance measure X1: [Title]</t>
  </si>
  <si>
    <t xml:space="preserve">R1 - Outcomes, performance measures, and associated expenditure </t>
  </si>
  <si>
    <t>Line</t>
  </si>
  <si>
    <t>Definitions</t>
  </si>
  <si>
    <t>Reference</t>
  </si>
  <si>
    <t>2010-11</t>
  </si>
  <si>
    <t>2011-12</t>
  </si>
  <si>
    <t>no input required</t>
  </si>
  <si>
    <t xml:space="preserve">Performance measure A1, level of proposed performance in any given year. </t>
  </si>
  <si>
    <t>Sum of all outcomes' totex lines for retail</t>
  </si>
  <si>
    <t>The total of all totex lines for Outcome X</t>
  </si>
  <si>
    <t xml:space="preserve">Additional expenditure required to meet the change in performance level for measure X1. </t>
  </si>
  <si>
    <t xml:space="preserve">Performance measure X1, level of proposed performance in any given year. </t>
  </si>
  <si>
    <t xml:space="preserve">Performance measure AX, level of proposed performance in any given year. </t>
  </si>
  <si>
    <t>Unit</t>
  </si>
  <si>
    <t>Lower</t>
  </si>
  <si>
    <t>Upper</t>
  </si>
  <si>
    <t>Total depreciation of assets included in RCV (assets existing before AMP6)</t>
  </si>
  <si>
    <t>Total depreciation of assets that are not included in RCV (AMP6 or later assets)</t>
  </si>
  <si>
    <t>Non-household retail working capital financing cost rate</t>
  </si>
  <si>
    <t>The retail operating costs of providing water efficiency services to non-household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</si>
  <si>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t xml:space="preserve">The retail operating costs of providing water efficiency services to non-household customers that are funded by the wholesale business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
</t>
  </si>
  <si>
    <t>The retail operating costs associated with non-household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</si>
  <si>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t xml:space="preserve">The retail operating costs associated with non-household customer side leaks that are funded by the wholesale business, to include:
• Investigations - Activities from enquiries relating to customer-side leaks, including site visits, the use of pipe locating equipment and any attendance on sites during excavations. 
• Resolution – Activities comprising pipe repairs and replacement.
• Free leak repairs
</t>
  </si>
  <si>
    <t>15+</t>
  </si>
  <si>
    <t>Non-household retail net margin by tariff</t>
  </si>
  <si>
    <t xml:space="preserve">All costs relating to the management of debt recovery - Monitoring of outstanding debt, including issue of reminders and follow up telephone calls, managing and monitoring field recovery of debt, includes costs of customer visits, managing and monitoring external debt collection routes including debt collection agencies and legal, including notification of disconnections to non-household customers. 
The cost of debt management services purchased should be included but the costs of services provided for third parties excluded. </t>
  </si>
  <si>
    <t>The charge/credit to the profit and loss account for bad and doubtful debts.</t>
  </si>
  <si>
    <t xml:space="preserve">The retail operating costs associated with household customer side leaks that are funded by the wholesale business, to include:
• Investigations - Activities from enquiries relating to customer-side leaks, including site visits, the use of pipe locating equipment and any attendance on sites during excavations. 
• Resolution – Activities comprising pipe repairs and replacement.
• Free leak repairs
</t>
  </si>
  <si>
    <t>[Tariff name]  [volume band] [water/sewerage/water and sewerage] [metered/unmetered]</t>
  </si>
  <si>
    <t>Charge multiplier - fixed charge element</t>
  </si>
  <si>
    <t>Charge multiplier - variable charge element</t>
  </si>
  <si>
    <t>The proposed amount that the company will charge to customers for a service in relation to a variable basis (for example; a volumetric charge) as part of a default tariff.</t>
  </si>
  <si>
    <t>The proposed amount that the company will charge to customers for a service in relation to a fixed basis (for example; a standing charge that is charged on a per customer basis) as part of a default tariff. These are non-volumetric charges.</t>
  </si>
  <si>
    <t>Additional tariff components. These may be additional volumetric rates, if stepped charges are used, or other specified charges. A description of the charge should be included.</t>
  </si>
  <si>
    <t xml:space="preserve">The aggregated basis for charging customers the fixed element of retail tariffs on the default tariff that the block refers to. For example if the basis for the associated charge is to charge per customer then the multiplier would be the total number of customers charged on this tariff. 
</t>
  </si>
  <si>
    <t xml:space="preserve">The aggregated basis for charging customers the (first) variable element of the default tariff that the block refers to. For example if the basis for the associated charge is to charge per volume (in ML) consumed then the multiplier would be the total volume in ML consumed by all customers on the tariff that this block refers to. 
</t>
  </si>
  <si>
    <t xml:space="preserve">The aggregated basis for charging customers the associated tariff component in lines 18-20. For example if the basis for the associated charge is the number of meters that customers have then the charge multiplier would be the total number of meters that all customers on this tariff have. </t>
  </si>
  <si>
    <t>Total demand-side water efficiency and customer-side leak repairs not funded by wholesale (and so funded through retail)</t>
  </si>
  <si>
    <t>The depreciation charge on tangible fixed assets, for non-household retail, that do not exist before AMP 6. Depreciation should be reported on the same accounting basis as will be used for 2015-16 ie historical cost IFRS, FRS101 or FRS102. Note that this figure is not net of the amortisation of deferred credits and intangible assets.</t>
  </si>
  <si>
    <t>The depreciation charge on tangible fixed assets, for non-household retail, that exist before AMP 6. Depreciation should be reported on the same accounting basis as will be used for 2015-16 ie historical cost IFRS, FRS101 or FRS102. Note that this figure is not net of the amortisation of deferred credits and intangible assets.</t>
  </si>
  <si>
    <t>The total retail costs associated with the default tariff described in the block</t>
  </si>
  <si>
    <t>The number of customers served in  the default tariff described in the block.</t>
  </si>
  <si>
    <t>Return required in £m on household retail assets bought in AMP6.</t>
  </si>
  <si>
    <t>Total household retail assets in £m (used to calculate working capital requirement).</t>
  </si>
  <si>
    <t>Total household retail liabilities in £m (used to calculate working capital requirement).</t>
  </si>
  <si>
    <t>Return required in £m on non-household retail assets bought in AMP6.</t>
  </si>
  <si>
    <t>Total non-household retail assets in £m (used to calculate working capital requirement).</t>
  </si>
  <si>
    <t>Total non-household retail liabilities in £m (used to calculate working capital requirement).</t>
  </si>
  <si>
    <t xml:space="preserve">Water only household customer retail costs associated with meter reading – including: 
•ad hoc read requests
•cyclical reading
•scheduling
•transport
•physical reading
•reading queries and read processing costs
•managing meter data 
•supervision and management of meter readers.
Costs associated with account management (including additional customer contacts) should also be included. The additional working capital (cash flow) costs associated with different payment patterns of metered customers should be excluded - these are collected in the net margins table R5. 
The cost of meter reading services purchased should be included but the costs of services provided for third parties excluded. 
</t>
  </si>
  <si>
    <t xml:space="preserve">Sewerage only household customer retail costs associated with meter reading – including: 
•ad hoc read requests
•cyclical reading
•scheduling
•transport
•physical reading
•reading queries and read processing costs
•managing meter data 
•supervision and management of meter readers.
Costs associated with account management (including additional customer contacts) should also be included. The additional working capital (cash flow) costs associated with different payment patterns of metered customers should be excluded - these are collected in the net margins table R5. 
The cost of meter reading services purchased should be included but the costs of services provided for third parties excluded. 
</t>
  </si>
  <si>
    <t xml:space="preserve">Water and sewerage household customer retail costs associated with meter reading – including: 
•ad hoc read requests
•cyclical reading
•scheduling
•transport
•physical reading
•reading queries and read processing costs
•managing meter data 
•supervision and management of meter readers.
Costs associated with account management (including additional customer contacts) should also be included. The additional working capital (cash flow) costs associated with different payment patterns of metered customers should be excluded - these are collected in the net margins table R5. 
The cost of meter reading services purchased should be included but the costs of services provided for third parties excluded. 
</t>
  </si>
  <si>
    <t xml:space="preserve">Total cost in £m of financing working capital for household retail. This should include additional working capital costs resulting from serving metered customers. </t>
  </si>
  <si>
    <t>Line 4 minus line 5</t>
  </si>
  <si>
    <t>Line 7 minus 8</t>
  </si>
  <si>
    <t>The retail operating costs of providing water efficiency services to non-household customers net of any operating costs that are funded by the wholesale business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</si>
  <si>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t xml:space="preserve">The total retail operating costs of providing water efficiency services to non-household customers plus the total retail operating costs associated with non-household customer side leaks.
</t>
  </si>
  <si>
    <t xml:space="preserve">The retail operating costs associated with non-household customer side leaks net of any operating costs that are funded by the wholesale business, to include:
• Investigations - Activities from enquiries relating to customer-side leaks, including site visits, the use of pipe locating equipment and any attendance on sites during excavations. 
• Resolution – Activities comprising pipe repairs and replacement.
• Free leak repairs
</t>
  </si>
  <si>
    <t>Line 6 minus line 7</t>
  </si>
  <si>
    <t>Line 9 minus line 10</t>
  </si>
  <si>
    <t>Line 8 plus line 11</t>
  </si>
  <si>
    <t>The retail operating costs associated with household customer side leaks net of any operating costs that are funded by the wholesale business,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</si>
  <si>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t>The retail operating costs of providing water efficiency services to household customers net of any operating costs that are funded by the wholesale business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</si>
  <si>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t>Household retail working capital cost</t>
  </si>
  <si>
    <t>Household retail working capital financing cost rate</t>
  </si>
  <si>
    <t>Operating expenditure - excluded from ACTS</t>
  </si>
  <si>
    <t>The performance level in each year (if necessary) where a penalty would first apply.</t>
  </si>
  <si>
    <t>The performance level in each year (if necessary) where a reward would first apply.</t>
  </si>
  <si>
    <t>The total retail operating costs of providing water efficiency services to household customers,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t>
  </si>
  <si>
    <t>The total retail operating costs associated with household customer side leaks, to include:
• Investigations - Activities from enquiries relating to customer-side leaks, including site visits, the use of pipe locating equipment and any attendance on sites during excavations. 
• Resolution – Activities comprising pipe repairs and replacement.
• Free leak repairs</t>
  </si>
  <si>
    <t xml:space="preserve">The retail operating costs of providing water efficiency services to household customers that are funded by wholesale including:
• Promotion of water saving initiatives - Production of customer literature and customer awareness campaigns
• Retro-fitting of water saving devices – Provision of advice and devices to customers
• Water efficiency audits – water and energy conservation, optimisation of systems, advice and investigations into usage.
• Data logging
</t>
  </si>
  <si>
    <t>The retail operating costs of providing water efficiency services to household customers plus the total retail operating costs associated with household customer side leaks net of those funded by wholesale.</t>
  </si>
  <si>
    <t xml:space="preserve">Expenditure </t>
  </si>
  <si>
    <t>R3001</t>
  </si>
  <si>
    <t>R3002</t>
  </si>
  <si>
    <t>R3003</t>
  </si>
  <si>
    <t>R3004</t>
  </si>
  <si>
    <t>R3005</t>
  </si>
  <si>
    <t>R3006</t>
  </si>
  <si>
    <t>R3007</t>
  </si>
  <si>
    <t>R3008</t>
  </si>
  <si>
    <t>R3009</t>
  </si>
  <si>
    <t>R3010</t>
  </si>
  <si>
    <t>R3011</t>
  </si>
  <si>
    <t>R3012</t>
  </si>
  <si>
    <t>R3013</t>
  </si>
  <si>
    <t>R3014</t>
  </si>
  <si>
    <t>R3015</t>
  </si>
  <si>
    <t>R3016</t>
  </si>
  <si>
    <t>R3017</t>
  </si>
  <si>
    <t>R3018</t>
  </si>
  <si>
    <t>R3019</t>
  </si>
  <si>
    <t>R3020</t>
  </si>
  <si>
    <t>R3021</t>
  </si>
  <si>
    <t>R3022</t>
  </si>
  <si>
    <t>R4001</t>
  </si>
  <si>
    <t>R4002</t>
  </si>
  <si>
    <t>R4003</t>
  </si>
  <si>
    <t>R4004</t>
  </si>
  <si>
    <t>R4005</t>
  </si>
  <si>
    <t>R4006</t>
  </si>
  <si>
    <t>R4007</t>
  </si>
  <si>
    <t>R4008</t>
  </si>
  <si>
    <t>R4009</t>
  </si>
  <si>
    <t>R4010</t>
  </si>
  <si>
    <t>R5001</t>
  </si>
  <si>
    <t>R5002</t>
  </si>
  <si>
    <t>R5003</t>
  </si>
  <si>
    <t>R5004</t>
  </si>
  <si>
    <t>R5005</t>
  </si>
  <si>
    <t>R5006</t>
  </si>
  <si>
    <t>R5007</t>
  </si>
  <si>
    <t>R5008</t>
  </si>
  <si>
    <t>R5009</t>
  </si>
  <si>
    <t>R5010</t>
  </si>
  <si>
    <t>R5011</t>
  </si>
  <si>
    <t>R5012</t>
  </si>
  <si>
    <t>R5013</t>
  </si>
  <si>
    <t>R5014</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</si>
  <si>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</si>
  <si>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</si>
  <si>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</si>
  <si>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</si>
  <si>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</si>
  <si>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</si>
  <si>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 xml:space="preserve">Number of households connected for unmetered water only.
Exclude void properties.
</t>
  </si>
  <si>
    <t xml:space="preserve">Number of households connected for metered water only. 
Exclude void properties.
</t>
  </si>
  <si>
    <t>Number of households connected for unmetered sewerage only. Exclude void properties.</t>
  </si>
  <si>
    <t>Number of households connected for metered sewerage only. Exclude void properties.</t>
  </si>
  <si>
    <t>Number of households connected for unmetered water and sewerage. Exclude void properties.</t>
  </si>
  <si>
    <t>Number of households connected for metered water and sewerage. Exclude void properties.</t>
  </si>
  <si>
    <t>R3 - Information to set the household ACTS control</t>
  </si>
  <si>
    <t>R5 - Financeability assessment - Retail margins</t>
  </si>
  <si>
    <t>Table R4 - guidance</t>
  </si>
  <si>
    <t>Table R3 - guidance</t>
  </si>
  <si>
    <t>Table R5 - guidance</t>
  </si>
  <si>
    <t>Block A</t>
  </si>
  <si>
    <t>Table R1 - guidance</t>
  </si>
  <si>
    <t>There are no references where items are company specific and variable</t>
  </si>
  <si>
    <t>Block X</t>
  </si>
  <si>
    <t>R1001</t>
  </si>
  <si>
    <t>Example of repeat of block A with one performance measure</t>
  </si>
  <si>
    <t>Table R2 - guidance</t>
  </si>
  <si>
    <t xml:space="preserve">This block describes the performance measures and their expenditure for each outcome. Repeat this block for each outcome. Block A shows how to present where there are two performance measures for the outcome. You can add more if needed by repeating lines 1 and 2. </t>
  </si>
  <si>
    <t>Table R2a - guidance</t>
  </si>
  <si>
    <t xml:space="preserve">The name of the default tariff described in the block. This should include any identifying information such as tariff band, water/sewerage, metered / un-metered and any other descriptors e.g. season tariff.
Where charges are common across several or all tariffs and are for the provision of an additional service, these may be entered as additional tariff blocks. 
Block C should be repeated for each default tariff. </t>
  </si>
  <si>
    <t>Line 6 plus line 9</t>
  </si>
  <si>
    <t>Operating expenditure and depreciation - excluded from ACTS</t>
  </si>
  <si>
    <t>R3023</t>
  </si>
  <si>
    <t>Total depreciation of assets that are not included in RCV - excluded from ACTS</t>
  </si>
  <si>
    <t>16-18</t>
  </si>
  <si>
    <t>21-23</t>
  </si>
  <si>
    <t xml:space="preserve">Operating costs that are incurred in household retail but should be funded additionally to the ACTS. This includes expenditure on retail outcomes and any adjustments for debt, as well as any other expenditure.
This excludes lines 7 and 10. A description of these costs and why they are excluded from the ACTS should be included. </t>
  </si>
  <si>
    <t>The depreciation charge on tangible fixed assets related to household customer retail, that exist before 1 April 2015. Depreciation should be reported on the same accounting basis as will be used for 2015-16 ie historical cost IFRS, FRS101 or FRS102. Note that this figure is not net of the amortisation of deferred credits and intangible assets.</t>
  </si>
  <si>
    <t>The depreciation charge on tangible fixed assets related to non-household retail, that do not exist before 1 April 2015. Depreciation should be reported on the same accounting basis as will be used for 2015-16 ie historical cost IFRS, FRS101 or FRS102. Note that this figure is not net of the amortisation of deferred credits and intangible assets.
This should not include any excluded depreciation (line 14).</t>
  </si>
  <si>
    <t>Total retail operating expenditure related to serving non-household customers, excluding exceptional items.
These costs are defined as the household retail costs included in items A8.11 minus A8.8 and A8.10 in the RAG 4.04 – Guideline for the definitions for the regulatory accounts tables.
For clarity, this line includes costs reported in 10 and 12. It excludes lines 2 and 3.
The cost services purchased should be included but the costs of services provided for third parties excluded.
This should not include any expenditure funded by wholesale (lines 5 and 8).</t>
  </si>
  <si>
    <t>Residual return on risk</t>
  </si>
  <si>
    <t>Return on risk required on the household retail business before any adjustment for return on assets in wholesale control. This does not need to be a 'bottom-up' assessment and could be a residual calculation.</t>
  </si>
  <si>
    <t>Return on risk required on the non-household retail business before any adjustment for return on assets in wholesale control. This does not need to be a 'bottom-up' assessment and could be a residual calculation.</t>
  </si>
  <si>
    <t>days</t>
  </si>
  <si>
    <t>The projected wholesale charge, in £m, expected for customers of this default tariff. This will be used to estimate working capital requirements - as explained in the methodology statement, the actual wholesale charges will not be constrained by default tariffs.</t>
  </si>
  <si>
    <t>The average debtor days expected for customers on this default tariff. This will be used to estimate working capital requirements - if companies cannot break this down by customer group, they should use the average across all customers. Alternatively if companies do break this down they should explain why this is different for each default tariff.</t>
  </si>
  <si>
    <t>Cost of financing household working capital - annual interest rate equivalent</t>
  </si>
  <si>
    <t>Cost of financing non-household working capital - annual interest rate equivalent</t>
  </si>
  <si>
    <t>Calculation/copy rule</t>
  </si>
  <si>
    <t>Proposed % net margin as % of total non-household retail revenue</t>
  </si>
  <si>
    <t xml:space="preserve">Non-household margin as % of total tariff (retail) for each tariff. These may be the same as or different to line 11. If different, the reason for this will need to be justified. </t>
  </si>
  <si>
    <t>Proposed % net margin as % of retail household revenue</t>
  </si>
  <si>
    <t>Sum of lines 1 to 3 divided by total household retail revenue</t>
  </si>
  <si>
    <t>Sum of lines 8 to 10 divided by total non-household retail revenue</t>
  </si>
  <si>
    <t>The total of all incremental totex lines for Outcome A</t>
  </si>
  <si>
    <t>Return on retail assets that are not included in RCV (AMP6 assets)</t>
  </si>
  <si>
    <t>Total retail expenditure on this default tariff (excluding financing costs)</t>
  </si>
  <si>
    <t>Incremental expenditure in addition to retail operating expenditure and depreciation of retail assets</t>
  </si>
  <si>
    <t>Incremental expenditure in addition to retail operating expenditure and depreciation of retail assets - total for Outcome A</t>
  </si>
  <si>
    <t>Incremental expenditure in addition to retail operating expenditure and depreciation of retail assets - total for Outcome X</t>
  </si>
  <si>
    <t>Incremental expenditure in addition to retail operating expenditure and depreciation of retail assets - total for all outcomes</t>
  </si>
  <si>
    <t>R4 - Information to set non-household retail average revenue per customer</t>
  </si>
  <si>
    <t>[Tariff band 1]</t>
  </si>
  <si>
    <t>Customer numbers on this tariff band</t>
  </si>
  <si>
    <t>Tariff band - fixed charge element</t>
  </si>
  <si>
    <t>Tariff band - variable charge element</t>
  </si>
  <si>
    <t>Projected wholesale charge for this tariff band</t>
  </si>
  <si>
    <t>Tariff band - [description of additional retail charge 1]</t>
  </si>
  <si>
    <t>Tariff band - [description of additional retail charge 2]</t>
  </si>
  <si>
    <t>Tariff band - [description of additional retail charge 3]</t>
  </si>
  <si>
    <t>Charge multiplier - [description of additional retail charge 1]</t>
  </si>
  <si>
    <t>Charge multiplier - [description of additional retail charge 2]</t>
  </si>
  <si>
    <t>Charge multiplier - [description of additional retail charge 3]</t>
  </si>
  <si>
    <t>Debtor days for this tariff band</t>
  </si>
  <si>
    <t>Performance levels</t>
  </si>
  <si>
    <t>Annualised incentive rates</t>
  </si>
  <si>
    <t>[Outcome A]</t>
  </si>
  <si>
    <t>Incremental willingness to pay</t>
  </si>
  <si>
    <t>Average incremental cost</t>
  </si>
  <si>
    <t>Outcome delivery incentive</t>
  </si>
  <si>
    <t>[Performance measure A1]</t>
  </si>
  <si>
    <t>[Strength of incentive]</t>
  </si>
  <si>
    <t>Performance commitments - (units)</t>
  </si>
  <si>
    <t>[variable]</t>
  </si>
  <si>
    <t>Performance level associated with penalty collar (i.e. maximum penalty)</t>
  </si>
  <si>
    <t>Performance level associated with penalty deadband (to account for uncertainty)</t>
  </si>
  <si>
    <t>Performance level associated with reward deadband (to account for uncertainty)</t>
  </si>
  <si>
    <t>Performance level associated with reward cap (i.e. maximum reward)</t>
  </si>
  <si>
    <t>Penalty incentive rate n - performance levels range</t>
  </si>
  <si>
    <t>Penalty incentive rate n - incentive rates</t>
  </si>
  <si>
    <t>£m/[variable]/year</t>
  </si>
  <si>
    <t>Reward incentive rate n - performance levels range</t>
  </si>
  <si>
    <t>Reward incentive rate n - incentive rates</t>
  </si>
  <si>
    <t>Repeat rows 1 to 11 for each performance measure, Repeat the whole block for each outcome. Also repeat the block for each portfolio summary</t>
  </si>
  <si>
    <t>Performance measure A1 associated with outcome A.</t>
  </si>
  <si>
    <t>The strength of incentive associated with performance measure A1 (No financial incentive, penalty only, reward and penalty or reward and penalty with trade-off)</t>
  </si>
  <si>
    <t xml:space="preserve">The performance level being committed to deliver i.e. that assumed in the totex baseline. Where necessary, companies should show the annual level of performance, however some years may be left blank, for example if the company is only to be held to account for the performance in 2019-20. Performance commitments and units used should align with those identified in table W1. </t>
  </si>
  <si>
    <t>The performance level in each year (if necessary) where the maximum penalty applies. If actual performance is poorer than this level, the maximum penalty would apply and other regulatory tools would be used to deal with the under-performance.</t>
  </si>
  <si>
    <t>The performance level in each year (if necessary) where the maximum reward applies. If actual performance is better than this level, the maximum reward would apply.</t>
  </si>
  <si>
    <t>The range of performance levels over which penalty incentive rate n applies. This line, and the associated incentive rate line below, should be repeated as many times as necessary to cover the full range of service over which a penalty could apply</t>
  </si>
  <si>
    <t>The penalty incentive rate associated with the range of service in line 8. Column N should be annualised willingness to pay associated with a unit change. This is the rate pre-calibration with other incentives and adjustments. Column O is the annualised average incremental cost associated with the incentive range. Column P is the annualised outcome delivery incentive  rate that will actually apply, following calibration with other incentives (e.g. cost performance) and adjustments (e.g. to account for uncertainty in estimates). Further information on calibration of incentives is provided in [appendix X] of the methodology statement</t>
  </si>
  <si>
    <t>The range of performance levels over which reward incentive rate n applies. This line, and the associated incentive rate line below, should be repeated as many times as necessary to cover the full range of service over which a reward could apply</t>
  </si>
  <si>
    <t>The reward incentive rate associated with the range of service in line 10. Column N should be annualised willingness to pay associated with a unit change. This is the rate pre-calibration with other incentives and adjustments. Column O is the annualised average incremental cost associated with the incentive range - for most rewards this is not required, it is only relevant where the company is proposing it is factored into the reward incentive rate. Column P is the annualised outcome delivery incentive rate that will actually apply, following calibration with other incentives (e.g. cost performance) and adjustments (e.g. to account for uncertainty in estimates). Further information on calibration of incentives is provided in [appendix X] of the methodology statement</t>
  </si>
  <si>
    <t>Assessed levels</t>
  </si>
  <si>
    <t>Performance level 1</t>
  </si>
  <si>
    <t>Performance level 2</t>
  </si>
  <si>
    <t>Performance level 3</t>
  </si>
  <si>
    <t>£m/year</t>
  </si>
  <si>
    <t>Total for outcome</t>
  </si>
  <si>
    <t>[6]</t>
  </si>
  <si>
    <t>[7]</t>
  </si>
  <si>
    <t>[8]</t>
  </si>
  <si>
    <t>Line 6 - line 7</t>
  </si>
  <si>
    <t>[9]</t>
  </si>
  <si>
    <t>Performance commitment level?</t>
  </si>
  <si>
    <t>Yes/No</t>
  </si>
  <si>
    <t>Repeat lines 1 to 5 for each performance measure. Repeat the whole block for each outcome</t>
  </si>
  <si>
    <t>The assessed performance levels associated with performance measure A1.</t>
  </si>
  <si>
    <t>The company should indicate which of the performance levels assessed is the performance commitment level</t>
  </si>
  <si>
    <t>R2a - Cost benefit analysis</t>
  </si>
  <si>
    <t>R2 - Outcome delivery incentives for retail</t>
  </si>
  <si>
    <t xml:space="preserve">Additional expenditure (compared to 2013-14 expenditure) required to meet the change in performance level for measure A1. </t>
  </si>
  <si>
    <t>Additional expenditure (compared to 2013-14 expenditure) required to meet the change in performance level for measure AX.</t>
  </si>
  <si>
    <t>Annualised willingness to pay (change from 2013-14 level)</t>
  </si>
  <si>
    <t>Annualised other benefits (change from 2013-14 level)</t>
  </si>
  <si>
    <t>Annualised costs (change from 2013-14 level)</t>
  </si>
  <si>
    <t>Annualised total benefits (change from 2013-14 level)</t>
  </si>
  <si>
    <t>Annualised total costs (change from 2013-14 level)</t>
  </si>
  <si>
    <t>Annualised net benefit (change from 2013-14 level)</t>
  </si>
  <si>
    <t>The annualised customer willingness to pay (ie benefits estimated directly from the company's own customers) for the different performance levels indicated in line 2, columns F to H, relative to the 2013-14 level.</t>
  </si>
  <si>
    <t>The annualised other benefits (i.e. those not estimated directly from the company's own customers) associated with the different performance levels indicated in line 2, columns F to H, relative to the 2013-14 level. This should also include any disbenefits associated with investments e.g. environmental costs</t>
  </si>
  <si>
    <t>The annualised cost to the company to deliver the different performance levels indicated in line 2, columns F to H, relative to the 2013-14 level.</t>
  </si>
  <si>
    <t>The annualised total benefits associated with the different performance levels associated with outcome A, as indicated in columns F to H, relative to the 2013-14 level. This should be the sum of customer willingness to pay and other benefits for each performance measure  associated with the outcome. If not, the reasons why should be explained alongside the table</t>
  </si>
  <si>
    <t>The annualised total cost to the company to deliver the different performance levels associated with outcome A, as indicated in columns F to H, relative to the 2013-14 level. This should be the sum of costs for each performance measure. If not, the reasons why should be explained alongside the table</t>
  </si>
  <si>
    <t>The annualised net benefit associated with the different performance levels indicated in columns F to H, relative to the 2013-14 level. This is calculated as line 6 (annualised total benefits) minus line 7 (annualised total costs).</t>
  </si>
  <si>
    <t>Long-term ambition</t>
  </si>
  <si>
    <t xml:space="preserve">Total retail operating expenditure related to serving household customers, excluding exceptional items.
These costs are defined as the household retail costs included in items A8.11 minus A8.8 and A8.10 in the RAG 4.04 – Guideline for the definitions for the regulatory accounts tables.
This includes all costs reported in lines 4, 5, 12, 15, 16 and 17. It excludes lines 2 and 3. 
The cost services purchased should be included but the costs of services provided for third parties excluded.
This should not include any expenditure funded in wholesale (lines 7 and 10) or any excluded items (line 13).
Companies should refer to the guidance for a more detailed definition of retail costs.
</t>
  </si>
  <si>
    <t>Depreciation on household retail assets that should be funded additionally to the ACTS. This includes depreciation for retail outcomes and/or any other expenditure.
This excludes lines 7 and 10. A description of these costs and why they are excluded from the ACTS should be included. 
This only applies from 2015-16, since depre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</si>
</sst>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00"/>
  </numFmts>
  <fonts count="26">
    <font>
      <sz val="11"/>
      <color theme="1"/>
      <name val="Arial"/>
      <family val="2"/>
    </font>
    <font>
      <sz val="10"/>
      <color theme="1"/>
      <name val="Arial"/>
      <family val="2"/>
    </font>
    <font>
      <sz val="11"/>
      <color theme="1"/>
      <name val="Arial"/>
      <family val="2"/>
    </font>
    <font>
      <sz val="10"/>
      <name val="Arial"/>
      <family val="2"/>
    </font>
    <font>
      <b/>
      <sz val="24"/>
      <color indexed="8"/>
      <name val="Arial"/>
      <family val="2"/>
    </font>
    <font>
      <b/>
      <sz val="24"/>
      <color indexed="10"/>
      <name val="Arial"/>
      <family val="2"/>
    </font>
    <font>
      <b/>
      <sz val="10"/>
      <name val="Arial"/>
      <family val="2"/>
    </font>
    <font>
      <b/>
      <sz val="10"/>
      <color indexed="18"/>
      <name val="Arial"/>
      <family val="2"/>
    </font>
    <font>
      <b/>
      <sz val="20"/>
      <name val="Arial"/>
      <family val="2"/>
    </font>
    <font>
      <b/>
      <sz val="16"/>
      <color indexed="9"/>
      <name val="Arial"/>
      <family val="2"/>
    </font>
    <font>
      <sz val="11"/>
      <color indexed="18"/>
      <name val="Arial"/>
      <family val="2"/>
    </font>
    <font>
      <sz val="10"/>
      <color rgb="FFFF0000"/>
      <name val="Arial"/>
      <family val="2"/>
    </font>
    <font>
      <sz val="12"/>
      <name val="Arial MT"/>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4"/>
      <name val="Arial"/>
      <family val="2"/>
    </font>
    <font>
      <b/>
      <sz val="10"/>
      <color theme="0"/>
      <name val="Arial"/>
      <family val="2"/>
    </font>
    <font>
      <sz val="10"/>
      <color rgb="FF000000"/>
      <name val="Arial"/>
      <family val="2"/>
    </font>
    <font>
      <sz val="11"/>
      <color rgb="FF000000"/>
      <name val="Calibri"/>
      <family val="2"/>
    </font>
    <font>
      <b/>
      <sz val="10"/>
      <color theme="1"/>
      <name val="Arial"/>
      <family val="2"/>
    </font>
    <font>
      <b/>
      <sz val="11"/>
      <color theme="1"/>
      <name val="Arial"/>
      <family val="2"/>
    </font>
    <font>
      <sz val="14"/>
      <name val="Arial Rounded MT Bold"/>
      <family val="1"/>
      <scheme val="major"/>
    </font>
    <font>
      <sz val="14"/>
      <name val="Arial Rounded MT Bold"/>
      <family val="2"/>
      <scheme val="major"/>
    </font>
  </fonts>
  <fills count="12">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42"/>
      </patternFill>
    </fill>
    <fill>
      <patternFill patternType="solid">
        <fgColor theme="3"/>
        <bgColor indexed="64"/>
      </patternFill>
    </fill>
    <fill>
      <patternFill patternType="solid">
        <fgColor theme="5" tint="0.59999389629810485"/>
        <bgColor indexed="64"/>
      </patternFill>
    </fill>
    <fill>
      <patternFill patternType="solid">
        <fgColor theme="2"/>
        <bgColor indexed="64"/>
      </patternFill>
    </fill>
    <fill>
      <patternFill patternType="solid">
        <fgColor theme="0"/>
        <bgColor indexed="42"/>
      </patternFill>
    </fill>
  </fills>
  <borders count="6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right/>
      <top/>
      <bottom style="thin">
        <color auto="1"/>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right/>
      <top/>
      <bottom style="medium">
        <color indexed="64"/>
      </bottom>
      <diagonal/>
    </border>
    <border>
      <left style="medium">
        <color indexed="64"/>
      </left>
      <right style="thin">
        <color indexed="64"/>
      </right>
      <top/>
      <bottom/>
      <diagonal/>
    </border>
    <border>
      <left/>
      <right/>
      <top style="medium">
        <color indexed="64"/>
      </top>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auto="1"/>
      </right>
      <top style="thin">
        <color auto="1"/>
      </top>
      <bottom style="medium">
        <color indexed="64"/>
      </bottom>
      <diagonal/>
    </border>
    <border>
      <left style="thin">
        <color auto="1"/>
      </left>
      <right/>
      <top style="thin">
        <color auto="1"/>
      </top>
      <bottom style="thin">
        <color auto="1"/>
      </bottom>
      <diagonal/>
    </border>
    <border>
      <left/>
      <right style="thin">
        <color auto="1"/>
      </right>
      <top style="medium">
        <color indexed="64"/>
      </top>
      <bottom style="medium">
        <color indexed="64"/>
      </bottom>
      <diagonal/>
    </border>
    <border>
      <left/>
      <right/>
      <top style="thin">
        <color auto="1"/>
      </top>
      <bottom style="thin">
        <color auto="1"/>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auto="1"/>
      </left>
      <right/>
      <top style="thin">
        <color auto="1"/>
      </top>
      <bottom style="thin">
        <color auto="1"/>
      </bottom>
      <diagonal/>
    </border>
    <border>
      <left style="medium">
        <color indexed="64"/>
      </left>
      <right/>
      <top style="thin">
        <color indexed="64"/>
      </top>
      <bottom style="thin">
        <color auto="1"/>
      </bottom>
      <diagonal/>
    </border>
  </borders>
  <cellStyleXfs count="31">
    <xf numFmtId="0" fontId="0"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37" fontId="6" fillId="3" borderId="9">
      <alignment horizontal="left"/>
    </xf>
    <xf numFmtId="37" fontId="7" fillId="3" borderId="10"/>
    <xf numFmtId="0" fontId="3" fillId="3" borderId="11" applyNumberFormat="0" applyBorder="0"/>
    <xf numFmtId="0" fontId="3" fillId="3" borderId="11" applyNumberFormat="0" applyBorder="0"/>
    <xf numFmtId="43" fontId="3" fillId="0" borderId="0" applyFont="0" applyFill="0" applyBorder="0" applyAlignment="0" applyProtection="0"/>
    <xf numFmtId="0" fontId="8" fillId="3" borderId="12"/>
    <xf numFmtId="37" fontId="3" fillId="3" borderId="0">
      <alignment horizontal="right"/>
    </xf>
    <xf numFmtId="37" fontId="3" fillId="3" borderId="0">
      <alignment horizontal="right"/>
    </xf>
    <xf numFmtId="0" fontId="3" fillId="0" borderId="0"/>
    <xf numFmtId="0" fontId="2" fillId="0" borderId="0"/>
    <xf numFmtId="0" fontId="3" fillId="0" borderId="0"/>
    <xf numFmtId="0" fontId="3" fillId="0" borderId="0"/>
    <xf numFmtId="9" fontId="3" fillId="0" borderId="0" applyFont="0" applyFill="0" applyBorder="0" applyAlignment="0" applyProtection="0"/>
    <xf numFmtId="37" fontId="9" fillId="4" borderId="13"/>
    <xf numFmtId="0" fontId="10" fillId="0" borderId="14">
      <alignment horizontal="right"/>
    </xf>
    <xf numFmtId="0" fontId="12" fillId="0" borderId="0"/>
    <xf numFmtId="0" fontId="13" fillId="0" borderId="0"/>
    <xf numFmtId="40" fontId="14" fillId="2" borderId="0">
      <alignment horizontal="right"/>
    </xf>
    <xf numFmtId="0" fontId="15" fillId="2" borderId="0">
      <alignment horizontal="right"/>
    </xf>
    <xf numFmtId="0" fontId="16" fillId="2" borderId="18"/>
    <xf numFmtId="0" fontId="16" fillId="0" borderId="0" applyBorder="0">
      <alignment horizontal="centerContinuous"/>
    </xf>
    <xf numFmtId="0" fontId="17" fillId="0" borderId="0" applyBorder="0">
      <alignment horizontal="centerContinuous"/>
    </xf>
    <xf numFmtId="0" fontId="20" fillId="0" borderId="0" applyNumberFormat="0" applyBorder="0" applyProtection="0"/>
    <xf numFmtId="0" fontId="21" fillId="0" borderId="0"/>
    <xf numFmtId="0" fontId="16" fillId="2" borderId="18"/>
    <xf numFmtId="0" fontId="16" fillId="2" borderId="18"/>
    <xf numFmtId="0" fontId="16" fillId="2" borderId="18"/>
  </cellStyleXfs>
  <cellXfs count="339">
    <xf numFmtId="0" fontId="0" fillId="0" borderId="0" xfId="0"/>
    <xf numFmtId="0" fontId="3" fillId="2" borderId="0" xfId="1" applyFill="1" applyAlignment="1">
      <alignment vertical="center"/>
    </xf>
    <xf numFmtId="0" fontId="4" fillId="2" borderId="0" xfId="1" applyFont="1" applyFill="1" applyAlignment="1">
      <alignment horizontal="right" vertical="center"/>
    </xf>
    <xf numFmtId="0" fontId="5" fillId="2" borderId="0" xfId="1" applyFont="1" applyFill="1" applyAlignment="1">
      <alignment horizontal="right" vertical="center"/>
    </xf>
    <xf numFmtId="0" fontId="3" fillId="0" borderId="0" xfId="1"/>
    <xf numFmtId="0" fontId="6" fillId="5" borderId="0" xfId="1" applyFont="1" applyFill="1" applyBorder="1" applyAlignment="1">
      <alignment vertical="center"/>
    </xf>
    <xf numFmtId="0" fontId="3" fillId="5" borderId="0" xfId="1" applyFill="1" applyBorder="1" applyAlignment="1">
      <alignment vertical="center"/>
    </xf>
    <xf numFmtId="0" fontId="6" fillId="0" borderId="0"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0" xfId="1" applyFill="1"/>
    <xf numFmtId="0" fontId="3" fillId="5" borderId="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3" xfId="1" applyFont="1" applyFill="1" applyBorder="1" applyAlignment="1">
      <alignment vertical="center"/>
    </xf>
    <xf numFmtId="0" fontId="3" fillId="2" borderId="3" xfId="1" applyFont="1" applyFill="1" applyBorder="1" applyAlignment="1">
      <alignment horizontal="center" vertical="center"/>
    </xf>
    <xf numFmtId="0" fontId="3" fillId="2" borderId="15" xfId="1" applyFont="1" applyFill="1" applyBorder="1" applyAlignment="1">
      <alignment vertical="center"/>
    </xf>
    <xf numFmtId="0" fontId="3" fillId="2" borderId="1" xfId="1" applyFont="1" applyFill="1" applyBorder="1" applyAlignment="1">
      <alignment horizontal="center" vertical="center"/>
    </xf>
    <xf numFmtId="0" fontId="6" fillId="2" borderId="2" xfId="1" applyFont="1" applyFill="1" applyBorder="1" applyAlignment="1">
      <alignment vertical="center"/>
    </xf>
    <xf numFmtId="0" fontId="3" fillId="2" borderId="1" xfId="1" applyFont="1" applyFill="1" applyBorder="1" applyAlignment="1">
      <alignment horizontal="left" vertical="center"/>
    </xf>
    <xf numFmtId="0" fontId="6" fillId="2" borderId="1" xfId="1" applyFont="1" applyFill="1" applyBorder="1" applyAlignment="1">
      <alignment horizontal="left" vertical="center"/>
    </xf>
    <xf numFmtId="0" fontId="6" fillId="5" borderId="3" xfId="1" applyFont="1" applyFill="1" applyBorder="1" applyAlignment="1">
      <alignment horizontal="center" vertical="center"/>
    </xf>
    <xf numFmtId="0" fontId="3" fillId="2" borderId="3" xfId="1" applyFont="1" applyFill="1" applyBorder="1" applyAlignment="1">
      <alignment vertical="center"/>
    </xf>
    <xf numFmtId="0" fontId="3" fillId="6" borderId="5" xfId="1" applyFill="1" applyBorder="1" applyAlignment="1">
      <alignment vertical="center"/>
    </xf>
    <xf numFmtId="0" fontId="3" fillId="7" borderId="3" xfId="1" applyFont="1" applyFill="1" applyBorder="1" applyAlignment="1">
      <alignment wrapText="1"/>
    </xf>
    <xf numFmtId="0" fontId="6" fillId="2" borderId="3" xfId="1" applyFont="1" applyFill="1" applyBorder="1" applyAlignment="1">
      <alignment horizontal="left" vertical="center"/>
    </xf>
    <xf numFmtId="49" fontId="3" fillId="2" borderId="0"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0" fontId="6" fillId="2" borderId="0" xfId="1" applyFont="1" applyFill="1" applyBorder="1" applyAlignment="1">
      <alignment horizontal="left" vertical="center"/>
    </xf>
    <xf numFmtId="0" fontId="0" fillId="5" borderId="0" xfId="0" applyFill="1"/>
    <xf numFmtId="0" fontId="6" fillId="2" borderId="3" xfId="0" applyFont="1" applyFill="1" applyBorder="1" applyAlignment="1">
      <alignment horizontal="center" vertical="center"/>
    </xf>
    <xf numFmtId="0" fontId="3" fillId="2" borderId="0" xfId="0" applyFont="1" applyFill="1" applyAlignment="1"/>
    <xf numFmtId="0" fontId="6" fillId="2" borderId="20" xfId="0" applyFont="1" applyFill="1" applyBorder="1" applyAlignment="1">
      <alignment horizontal="center" vertical="center"/>
    </xf>
    <xf numFmtId="0" fontId="3" fillId="2" borderId="21" xfId="0" applyFont="1" applyFill="1" applyBorder="1" applyAlignment="1">
      <alignment vertical="center"/>
    </xf>
    <xf numFmtId="0" fontId="6" fillId="2" borderId="4" xfId="0" applyFont="1" applyFill="1" applyBorder="1" applyAlignment="1">
      <alignment horizontal="center" vertical="center"/>
    </xf>
    <xf numFmtId="0" fontId="3" fillId="2" borderId="5" xfId="0" applyFont="1" applyFill="1" applyBorder="1" applyAlignment="1">
      <alignment vertical="center"/>
    </xf>
    <xf numFmtId="0" fontId="6" fillId="2" borderId="7" xfId="0" applyFont="1" applyFill="1" applyBorder="1" applyAlignment="1">
      <alignment horizontal="center" vertical="center"/>
    </xf>
    <xf numFmtId="49" fontId="3" fillId="0" borderId="0" xfId="1" applyNumberFormat="1" applyFont="1" applyFill="1" applyAlignment="1">
      <alignment horizontal="left" vertical="top" wrapText="1"/>
    </xf>
    <xf numFmtId="0" fontId="6" fillId="2" borderId="19" xfId="0" applyFont="1" applyFill="1" applyBorder="1" applyAlignment="1">
      <alignment horizontal="center" vertical="center"/>
    </xf>
    <xf numFmtId="0" fontId="6" fillId="5" borderId="0" xfId="1" applyFont="1" applyFill="1" applyBorder="1" applyAlignment="1">
      <alignment horizontal="left" vertical="center"/>
    </xf>
    <xf numFmtId="0" fontId="6" fillId="0" borderId="0" xfId="1" applyFont="1" applyFill="1" applyBorder="1" applyAlignment="1">
      <alignment vertical="center"/>
    </xf>
    <xf numFmtId="0" fontId="6" fillId="0" borderId="3" xfId="1" applyFont="1" applyFill="1" applyBorder="1" applyAlignment="1">
      <alignment horizontal="center" vertical="center"/>
    </xf>
    <xf numFmtId="0" fontId="6" fillId="0" borderId="29" xfId="1" applyFont="1" applyFill="1" applyBorder="1" applyAlignment="1">
      <alignment horizontal="center" vertical="center"/>
    </xf>
    <xf numFmtId="0" fontId="3" fillId="2" borderId="0" xfId="1" applyFont="1" applyFill="1" applyBorder="1" applyAlignment="1">
      <alignment vertical="center"/>
    </xf>
    <xf numFmtId="0" fontId="3" fillId="2" borderId="0" xfId="1" applyFont="1" applyFill="1" applyAlignment="1">
      <alignment vertical="center"/>
    </xf>
    <xf numFmtId="0" fontId="3" fillId="5" borderId="0" xfId="1" applyFont="1" applyFill="1" applyBorder="1" applyAlignment="1">
      <alignment horizontal="left" vertical="top" wrapText="1"/>
    </xf>
    <xf numFmtId="49" fontId="3" fillId="5" borderId="0" xfId="1" applyNumberFormat="1" applyFont="1" applyFill="1" applyAlignment="1">
      <alignment horizontal="left" vertical="top" wrapText="1"/>
    </xf>
    <xf numFmtId="164" fontId="3" fillId="5" borderId="0" xfId="1" applyNumberFormat="1" applyFont="1" applyFill="1" applyAlignment="1">
      <alignment horizontal="right" vertical="top" wrapText="1"/>
    </xf>
    <xf numFmtId="0" fontId="3" fillId="5" borderId="0" xfId="1" applyFont="1" applyFill="1" applyAlignment="1">
      <alignment horizontal="right" vertical="top" wrapText="1"/>
    </xf>
    <xf numFmtId="0" fontId="3" fillId="5" borderId="26" xfId="0" applyFont="1" applyFill="1" applyBorder="1" applyAlignment="1">
      <alignment vertical="center"/>
    </xf>
    <xf numFmtId="0" fontId="3" fillId="2" borderId="0" xfId="1" applyFill="1" applyAlignment="1">
      <alignment horizontal="center" vertical="center"/>
    </xf>
    <xf numFmtId="0" fontId="3" fillId="2" borderId="0" xfId="0" applyFont="1" applyFill="1" applyAlignment="1">
      <alignment horizontal="center"/>
    </xf>
    <xf numFmtId="0" fontId="3" fillId="5" borderId="0" xfId="1" applyFont="1" applyFill="1" applyAlignment="1">
      <alignment horizontal="center" vertical="top" wrapText="1"/>
    </xf>
    <xf numFmtId="0" fontId="3" fillId="5" borderId="0" xfId="0" applyFont="1" applyFill="1" applyBorder="1" applyAlignment="1">
      <alignment horizontal="center" vertical="center"/>
    </xf>
    <xf numFmtId="4" fontId="3" fillId="5" borderId="0" xfId="1" applyNumberFormat="1" applyFont="1" applyFill="1" applyAlignment="1">
      <alignment horizontal="center" vertical="top" wrapText="1"/>
    </xf>
    <xf numFmtId="3" fontId="3" fillId="5" borderId="0" xfId="1" applyNumberFormat="1" applyFont="1" applyFill="1" applyAlignment="1">
      <alignment horizontal="center" vertical="top" wrapText="1"/>
    </xf>
    <xf numFmtId="0" fontId="0" fillId="5" borderId="0" xfId="0" applyFill="1" applyAlignment="1">
      <alignment horizontal="center"/>
    </xf>
    <xf numFmtId="0" fontId="6" fillId="0" borderId="19" xfId="1" applyFont="1" applyFill="1" applyBorder="1" applyAlignment="1">
      <alignment horizontal="center" vertical="center"/>
    </xf>
    <xf numFmtId="0" fontId="3" fillId="2" borderId="3" xfId="1" applyFont="1" applyFill="1" applyBorder="1" applyAlignment="1">
      <alignment vertical="center" wrapText="1"/>
    </xf>
    <xf numFmtId="0" fontId="0" fillId="5" borderId="0" xfId="0" applyFill="1" applyBorder="1"/>
    <xf numFmtId="0" fontId="19" fillId="8" borderId="3" xfId="1" applyFont="1" applyFill="1" applyBorder="1" applyAlignment="1">
      <alignment horizontal="left" vertical="center"/>
    </xf>
    <xf numFmtId="0" fontId="19" fillId="8" borderId="19" xfId="1" applyFont="1" applyFill="1" applyBorder="1" applyAlignment="1">
      <alignment horizontal="left" vertical="center"/>
    </xf>
    <xf numFmtId="0" fontId="6" fillId="9" borderId="2" xfId="1" applyFont="1" applyFill="1" applyBorder="1" applyAlignment="1">
      <alignment vertical="center"/>
    </xf>
    <xf numFmtId="0" fontId="3" fillId="9" borderId="28" xfId="1" applyFill="1" applyBorder="1"/>
    <xf numFmtId="0" fontId="3" fillId="10" borderId="28" xfId="1" applyFill="1" applyBorder="1"/>
    <xf numFmtId="0" fontId="19" fillId="8" borderId="1" xfId="1" applyFont="1" applyFill="1" applyBorder="1" applyAlignment="1">
      <alignment vertical="center"/>
    </xf>
    <xf numFmtId="0" fontId="3" fillId="9" borderId="3" xfId="1" applyFont="1" applyFill="1" applyBorder="1" applyAlignment="1">
      <alignment vertical="center"/>
    </xf>
    <xf numFmtId="0" fontId="19" fillId="8" borderId="3" xfId="1" applyFont="1" applyFill="1" applyBorder="1" applyAlignment="1">
      <alignment horizontal="center" vertical="center"/>
    </xf>
    <xf numFmtId="0" fontId="6" fillId="2" borderId="28" xfId="14" applyFont="1" applyFill="1" applyBorder="1" applyAlignment="1">
      <alignment horizontal="center" vertical="center"/>
    </xf>
    <xf numFmtId="0" fontId="19" fillId="8" borderId="1" xfId="1" applyFont="1" applyFill="1" applyBorder="1" applyAlignment="1">
      <alignment horizontal="left" vertical="center" wrapText="1"/>
    </xf>
    <xf numFmtId="0" fontId="6" fillId="5" borderId="1" xfId="1" applyFont="1" applyFill="1" applyBorder="1" applyAlignment="1">
      <alignment horizontal="center" vertical="center"/>
    </xf>
    <xf numFmtId="0" fontId="3" fillId="2" borderId="0" xfId="1" applyFill="1" applyAlignment="1">
      <alignment vertical="center"/>
    </xf>
    <xf numFmtId="0" fontId="6" fillId="2" borderId="0" xfId="14" applyFont="1" applyFill="1" applyBorder="1" applyAlignment="1">
      <alignment horizontal="center" vertical="center"/>
    </xf>
    <xf numFmtId="0" fontId="3" fillId="5" borderId="0" xfId="14" applyFont="1" applyFill="1" applyBorder="1" applyAlignment="1">
      <alignment horizontal="left" vertical="center" wrapText="1"/>
    </xf>
    <xf numFmtId="0" fontId="3" fillId="2" borderId="0" xfId="14" applyFont="1" applyFill="1" applyBorder="1" applyAlignment="1">
      <alignment horizontal="center" vertical="center"/>
    </xf>
    <xf numFmtId="0" fontId="3" fillId="9" borderId="3" xfId="1" applyFont="1" applyFill="1" applyBorder="1" applyAlignment="1">
      <alignment horizontal="center" vertical="center"/>
    </xf>
    <xf numFmtId="0" fontId="3" fillId="5" borderId="28" xfId="14" applyFont="1" applyFill="1" applyBorder="1" applyAlignment="1">
      <alignment horizontal="left" vertical="center" wrapText="1"/>
    </xf>
    <xf numFmtId="0" fontId="3" fillId="2" borderId="28" xfId="14" applyFont="1" applyFill="1" applyBorder="1" applyAlignment="1">
      <alignment horizontal="left" vertical="center" wrapText="1"/>
    </xf>
    <xf numFmtId="0" fontId="6" fillId="5" borderId="0" xfId="1" applyFont="1" applyFill="1" applyBorder="1" applyAlignment="1">
      <alignment horizontal="center" vertical="center"/>
    </xf>
    <xf numFmtId="0" fontId="3" fillId="5" borderId="3" xfId="1" applyFont="1" applyFill="1" applyBorder="1" applyAlignment="1">
      <alignment horizontal="center" vertical="center"/>
    </xf>
    <xf numFmtId="0" fontId="3" fillId="5" borderId="28" xfId="14" applyFont="1" applyFill="1" applyBorder="1" applyAlignment="1">
      <alignment horizontal="center" vertical="center" wrapText="1"/>
    </xf>
    <xf numFmtId="0" fontId="3" fillId="6" borderId="19" xfId="1" applyFont="1" applyFill="1" applyBorder="1" applyAlignment="1">
      <alignment horizontal="center" vertical="center"/>
    </xf>
    <xf numFmtId="0" fontId="6" fillId="2" borderId="30" xfId="1" applyFont="1" applyFill="1" applyBorder="1" applyAlignment="1">
      <alignment vertical="center"/>
    </xf>
    <xf numFmtId="0" fontId="3" fillId="5" borderId="0" xfId="1" applyFont="1" applyFill="1" applyBorder="1" applyAlignment="1">
      <alignment vertical="center"/>
    </xf>
    <xf numFmtId="0" fontId="3" fillId="2" borderId="0" xfId="1" applyFont="1" applyFill="1" applyAlignment="1">
      <alignment vertical="center"/>
    </xf>
    <xf numFmtId="0" fontId="3" fillId="2" borderId="0" xfId="1" applyFont="1" applyFill="1" applyAlignment="1">
      <alignment vertical="center"/>
    </xf>
    <xf numFmtId="0" fontId="22" fillId="5" borderId="0" xfId="0" applyFont="1" applyFill="1"/>
    <xf numFmtId="0" fontId="6" fillId="2" borderId="28" xfId="1" applyFont="1" applyFill="1" applyBorder="1" applyAlignment="1">
      <alignment horizontal="center" vertical="top"/>
    </xf>
    <xf numFmtId="0" fontId="3" fillId="5" borderId="28" xfId="1" applyFont="1" applyFill="1" applyBorder="1" applyAlignment="1">
      <alignment vertical="center" wrapText="1"/>
    </xf>
    <xf numFmtId="0" fontId="3" fillId="5" borderId="28" xfId="1" applyFont="1" applyFill="1" applyBorder="1" applyAlignment="1">
      <alignment vertical="center"/>
    </xf>
    <xf numFmtId="0" fontId="1" fillId="5" borderId="0" xfId="0" applyFont="1" applyFill="1"/>
    <xf numFmtId="0" fontId="1" fillId="5" borderId="0" xfId="0" applyFont="1" applyFill="1" applyAlignment="1">
      <alignment horizontal="center"/>
    </xf>
    <xf numFmtId="0" fontId="22" fillId="5" borderId="28" xfId="0" applyFont="1" applyFill="1" applyBorder="1"/>
    <xf numFmtId="0" fontId="3" fillId="2" borderId="28" xfId="1" applyFont="1" applyFill="1" applyBorder="1" applyAlignment="1">
      <alignment horizontal="left" vertical="top" wrapText="1"/>
    </xf>
    <xf numFmtId="0" fontId="1" fillId="5" borderId="28" xfId="0" applyFont="1" applyFill="1" applyBorder="1"/>
    <xf numFmtId="0" fontId="3" fillId="2" borderId="0" xfId="1" applyFont="1" applyFill="1" applyAlignment="1">
      <alignment horizontal="center" vertical="center"/>
    </xf>
    <xf numFmtId="0" fontId="1" fillId="9" borderId="3" xfId="0" applyFont="1" applyFill="1" applyBorder="1" applyAlignment="1">
      <alignment vertical="center"/>
    </xf>
    <xf numFmtId="0" fontId="3" fillId="0" borderId="0" xfId="1" applyFont="1" applyFill="1"/>
    <xf numFmtId="0" fontId="3" fillId="6" borderId="3" xfId="1" applyFont="1" applyFill="1" applyBorder="1" applyAlignment="1">
      <alignment vertical="center"/>
    </xf>
    <xf numFmtId="0" fontId="1" fillId="9" borderId="4" xfId="0" applyFont="1" applyFill="1" applyBorder="1" applyAlignment="1">
      <alignment horizontal="center" vertical="center"/>
    </xf>
    <xf numFmtId="0" fontId="1" fillId="9" borderId="4" xfId="0" applyFont="1" applyFill="1" applyBorder="1" applyAlignment="1">
      <alignment vertical="center"/>
    </xf>
    <xf numFmtId="0" fontId="1" fillId="9" borderId="5" xfId="0" applyFont="1" applyFill="1" applyBorder="1" applyAlignment="1">
      <alignment vertical="center"/>
    </xf>
    <xf numFmtId="0" fontId="1" fillId="9" borderId="20" xfId="0" applyFont="1" applyFill="1" applyBorder="1" applyAlignment="1">
      <alignment vertical="center"/>
    </xf>
    <xf numFmtId="0" fontId="1" fillId="9" borderId="21" xfId="0" applyFont="1" applyFill="1" applyBorder="1" applyAlignment="1">
      <alignment vertical="center"/>
    </xf>
    <xf numFmtId="0" fontId="1" fillId="9" borderId="22" xfId="0" applyFont="1" applyFill="1" applyBorder="1" applyAlignment="1">
      <alignment vertical="center"/>
    </xf>
    <xf numFmtId="0" fontId="1" fillId="2" borderId="5" xfId="0" applyFont="1" applyFill="1" applyBorder="1" applyAlignment="1">
      <alignment horizontal="center" vertical="center"/>
    </xf>
    <xf numFmtId="0" fontId="1" fillId="2" borderId="23" xfId="0" applyFont="1" applyFill="1" applyBorder="1" applyAlignment="1">
      <alignment horizontal="center" vertical="center"/>
    </xf>
    <xf numFmtId="0" fontId="1" fillId="5" borderId="0" xfId="0" applyFont="1" applyFill="1" applyBorder="1" applyAlignment="1">
      <alignment vertical="center"/>
    </xf>
    <xf numFmtId="0" fontId="1" fillId="9" borderId="6" xfId="0" applyFont="1" applyFill="1" applyBorder="1" applyAlignment="1">
      <alignment vertical="center"/>
    </xf>
    <xf numFmtId="0" fontId="1" fillId="9" borderId="23" xfId="0" applyFont="1" applyFill="1" applyBorder="1" applyAlignment="1">
      <alignment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10" borderId="33" xfId="0" applyFont="1" applyFill="1" applyBorder="1" applyAlignment="1">
      <alignment vertical="center"/>
    </xf>
    <xf numFmtId="0" fontId="1" fillId="10" borderId="38" xfId="0" applyFont="1" applyFill="1" applyBorder="1" applyAlignment="1">
      <alignment vertical="center"/>
    </xf>
    <xf numFmtId="0" fontId="1" fillId="10" borderId="36" xfId="0" applyFont="1" applyFill="1" applyBorder="1" applyAlignment="1">
      <alignment vertical="center"/>
    </xf>
    <xf numFmtId="0" fontId="3" fillId="5" borderId="0" xfId="1" applyFont="1" applyFill="1" applyBorder="1" applyAlignment="1">
      <alignment horizontal="right" vertical="top" wrapText="1"/>
    </xf>
    <xf numFmtId="0" fontId="1" fillId="0" borderId="0" xfId="0" applyFont="1"/>
    <xf numFmtId="164" fontId="3" fillId="5" borderId="0" xfId="1" applyNumberFormat="1" applyFont="1" applyFill="1" applyBorder="1" applyAlignment="1">
      <alignment horizontal="right" vertical="top" wrapText="1"/>
    </xf>
    <xf numFmtId="0" fontId="1" fillId="2" borderId="3" xfId="0" applyFont="1" applyFill="1" applyBorder="1" applyAlignment="1">
      <alignment horizontal="center" vertical="center"/>
    </xf>
    <xf numFmtId="0" fontId="1" fillId="10" borderId="7" xfId="0" applyFont="1" applyFill="1" applyBorder="1" applyAlignment="1">
      <alignment vertical="center"/>
    </xf>
    <xf numFmtId="0" fontId="1" fillId="10" borderId="40" xfId="0" applyFont="1" applyFill="1" applyBorder="1" applyAlignment="1">
      <alignment vertical="center"/>
    </xf>
    <xf numFmtId="0" fontId="1" fillId="10" borderId="25" xfId="0" applyFont="1" applyFill="1" applyBorder="1" applyAlignment="1">
      <alignment vertical="center"/>
    </xf>
    <xf numFmtId="0" fontId="3" fillId="0" borderId="3" xfId="1" applyFont="1" applyFill="1" applyBorder="1" applyAlignment="1">
      <alignment vertical="center"/>
    </xf>
    <xf numFmtId="0" fontId="3" fillId="9" borderId="20" xfId="12" applyFont="1" applyFill="1" applyBorder="1"/>
    <xf numFmtId="0" fontId="3" fillId="9" borderId="21" xfId="12" applyFont="1" applyFill="1" applyBorder="1"/>
    <xf numFmtId="0" fontId="3" fillId="9" borderId="22" xfId="12" applyFont="1" applyFill="1" applyBorder="1"/>
    <xf numFmtId="0" fontId="3" fillId="9" borderId="28" xfId="1" applyFont="1" applyFill="1" applyBorder="1"/>
    <xf numFmtId="0" fontId="3" fillId="2" borderId="0" xfId="1" applyFont="1" applyFill="1"/>
    <xf numFmtId="0" fontId="3" fillId="10" borderId="28" xfId="1" applyFont="1" applyFill="1" applyBorder="1"/>
    <xf numFmtId="0" fontId="6" fillId="2" borderId="0" xfId="1" applyFont="1" applyFill="1"/>
    <xf numFmtId="0" fontId="3" fillId="0" borderId="0" xfId="1" applyFont="1" applyFill="1" applyBorder="1" applyAlignment="1">
      <alignment vertical="center"/>
    </xf>
    <xf numFmtId="0" fontId="3" fillId="2" borderId="8" xfId="1" applyFont="1" applyFill="1" applyBorder="1" applyAlignment="1">
      <alignment vertical="center"/>
    </xf>
    <xf numFmtId="9" fontId="1" fillId="2" borderId="8" xfId="16" applyFont="1" applyFill="1" applyBorder="1" applyAlignment="1">
      <alignment vertical="center"/>
    </xf>
    <xf numFmtId="0" fontId="3" fillId="5" borderId="0" xfId="1" applyFont="1" applyFill="1" applyAlignment="1">
      <alignment vertical="center"/>
    </xf>
    <xf numFmtId="0" fontId="3" fillId="9" borderId="20" xfId="1" applyFont="1" applyFill="1" applyBorder="1" applyAlignment="1">
      <alignment vertical="center"/>
    </xf>
    <xf numFmtId="0" fontId="3" fillId="9" borderId="21" xfId="1" applyFont="1" applyFill="1" applyBorder="1" applyAlignment="1">
      <alignment vertical="center"/>
    </xf>
    <xf numFmtId="0" fontId="3" fillId="9" borderId="22" xfId="1" applyFont="1" applyFill="1" applyBorder="1" applyAlignment="1">
      <alignment vertical="center"/>
    </xf>
    <xf numFmtId="0" fontId="3" fillId="9" borderId="42" xfId="1" applyFont="1" applyFill="1" applyBorder="1" applyAlignment="1">
      <alignment vertical="center"/>
    </xf>
    <xf numFmtId="0" fontId="3" fillId="9" borderId="27" xfId="1" applyFont="1" applyFill="1" applyBorder="1" applyAlignment="1">
      <alignment vertical="center"/>
    </xf>
    <xf numFmtId="0" fontId="3" fillId="9" borderId="37" xfId="1" applyFont="1" applyFill="1" applyBorder="1" applyAlignment="1">
      <alignment vertical="center"/>
    </xf>
    <xf numFmtId="0" fontId="3" fillId="9" borderId="4" xfId="1" applyFont="1" applyFill="1" applyBorder="1" applyAlignment="1">
      <alignment vertical="center"/>
    </xf>
    <xf numFmtId="0" fontId="3" fillId="9" borderId="5" xfId="1" applyFont="1" applyFill="1" applyBorder="1" applyAlignment="1">
      <alignment vertical="center"/>
    </xf>
    <xf numFmtId="0" fontId="3" fillId="9" borderId="23" xfId="1" applyFont="1" applyFill="1" applyBorder="1" applyAlignment="1">
      <alignment vertical="center"/>
    </xf>
    <xf numFmtId="0" fontId="3" fillId="9" borderId="33" xfId="1" applyFont="1" applyFill="1" applyBorder="1" applyAlignment="1">
      <alignment vertical="center"/>
    </xf>
    <xf numFmtId="0" fontId="3" fillId="9" borderId="34" xfId="1" applyFont="1" applyFill="1" applyBorder="1" applyAlignment="1">
      <alignment vertical="center"/>
    </xf>
    <xf numFmtId="0" fontId="3" fillId="9" borderId="36" xfId="1" applyFont="1" applyFill="1" applyBorder="1" applyAlignment="1">
      <alignment vertical="center"/>
    </xf>
    <xf numFmtId="165" fontId="3" fillId="10" borderId="4" xfId="1" applyNumberFormat="1" applyFont="1" applyFill="1" applyBorder="1" applyAlignment="1">
      <alignment vertical="center"/>
    </xf>
    <xf numFmtId="0" fontId="3" fillId="9" borderId="28" xfId="1" applyFont="1" applyFill="1" applyBorder="1" applyAlignment="1">
      <alignment vertical="center"/>
    </xf>
    <xf numFmtId="0" fontId="3" fillId="6" borderId="5" xfId="1" applyFont="1" applyFill="1" applyBorder="1" applyAlignment="1">
      <alignment vertical="center"/>
    </xf>
    <xf numFmtId="0" fontId="1" fillId="5" borderId="28" xfId="0" applyFont="1" applyFill="1" applyBorder="1" applyAlignment="1">
      <alignment horizontal="center" vertical="center"/>
    </xf>
    <xf numFmtId="0" fontId="6" fillId="8" borderId="1" xfId="1" applyFont="1" applyFill="1" applyBorder="1" applyAlignment="1">
      <alignment vertical="center"/>
    </xf>
    <xf numFmtId="0" fontId="3" fillId="2" borderId="15" xfId="1" applyFont="1" applyFill="1" applyBorder="1" applyAlignment="1">
      <alignment horizontal="center" vertical="center"/>
    </xf>
    <xf numFmtId="0" fontId="3" fillId="9" borderId="4" xfId="12" applyFont="1" applyFill="1" applyBorder="1"/>
    <xf numFmtId="0" fontId="3" fillId="9" borderId="28" xfId="12" applyFont="1" applyFill="1" applyBorder="1"/>
    <xf numFmtId="0" fontId="3" fillId="9" borderId="23" xfId="12" applyFont="1" applyFill="1" applyBorder="1"/>
    <xf numFmtId="0" fontId="3" fillId="9" borderId="33" xfId="12" applyFont="1" applyFill="1" applyBorder="1"/>
    <xf numFmtId="0" fontId="3" fillId="9" borderId="34" xfId="12" applyFont="1" applyFill="1" applyBorder="1"/>
    <xf numFmtId="0" fontId="3" fillId="9" borderId="36" xfId="12" applyFont="1" applyFill="1" applyBorder="1"/>
    <xf numFmtId="0" fontId="3" fillId="9" borderId="31" xfId="1" applyFont="1" applyFill="1" applyBorder="1"/>
    <xf numFmtId="0" fontId="3" fillId="9" borderId="32" xfId="1" applyFont="1" applyFill="1" applyBorder="1"/>
    <xf numFmtId="0" fontId="3" fillId="9" borderId="35" xfId="1" applyFont="1" applyFill="1" applyBorder="1"/>
    <xf numFmtId="0" fontId="1" fillId="5" borderId="0" xfId="0" applyFont="1" applyFill="1" applyBorder="1"/>
    <xf numFmtId="0" fontId="3" fillId="5" borderId="0" xfId="0" applyFont="1" applyFill="1"/>
    <xf numFmtId="0" fontId="3" fillId="9" borderId="44" xfId="1" applyFont="1" applyFill="1" applyBorder="1" applyAlignment="1">
      <alignment vertical="center"/>
    </xf>
    <xf numFmtId="0" fontId="3" fillId="9" borderId="45" xfId="1" applyFont="1" applyFill="1" applyBorder="1" applyAlignment="1">
      <alignment vertical="center"/>
    </xf>
    <xf numFmtId="0" fontId="3" fillId="9" borderId="46" xfId="1" applyFont="1" applyFill="1" applyBorder="1" applyAlignment="1">
      <alignment vertical="center"/>
    </xf>
    <xf numFmtId="0" fontId="3" fillId="2" borderId="28" xfId="1" applyFont="1" applyFill="1" applyBorder="1" applyAlignment="1">
      <alignment horizontal="center" vertical="center"/>
    </xf>
    <xf numFmtId="0" fontId="3" fillId="2" borderId="0" xfId="1" applyFont="1" applyFill="1" applyAlignment="1">
      <alignment vertical="center" wrapText="1"/>
    </xf>
    <xf numFmtId="0" fontId="3" fillId="2" borderId="28" xfId="14" applyFont="1" applyFill="1" applyBorder="1" applyAlignment="1">
      <alignment horizontal="center" vertical="center"/>
    </xf>
    <xf numFmtId="0" fontId="6" fillId="2" borderId="28" xfId="1" applyFont="1" applyFill="1" applyBorder="1" applyAlignment="1">
      <alignment horizontal="center" vertical="center"/>
    </xf>
    <xf numFmtId="0" fontId="6" fillId="5" borderId="30" xfId="1" applyFont="1" applyFill="1" applyBorder="1" applyAlignment="1">
      <alignment horizontal="center" vertical="center"/>
    </xf>
    <xf numFmtId="0" fontId="3" fillId="2" borderId="30" xfId="1" applyFont="1" applyFill="1" applyBorder="1" applyAlignment="1">
      <alignment horizontal="center" vertical="center"/>
    </xf>
    <xf numFmtId="0" fontId="3" fillId="9" borderId="48" xfId="1" applyFont="1" applyFill="1" applyBorder="1" applyAlignment="1">
      <alignment vertical="center"/>
    </xf>
    <xf numFmtId="0" fontId="3" fillId="9" borderId="49" xfId="1" applyFont="1" applyFill="1" applyBorder="1" applyAlignment="1">
      <alignment vertical="center"/>
    </xf>
    <xf numFmtId="0" fontId="3" fillId="9" borderId="50" xfId="1" applyFont="1" applyFill="1" applyBorder="1" applyAlignment="1">
      <alignment vertical="center"/>
    </xf>
    <xf numFmtId="0" fontId="3" fillId="9" borderId="51" xfId="1" applyFont="1" applyFill="1" applyBorder="1" applyAlignment="1">
      <alignment vertical="center"/>
    </xf>
    <xf numFmtId="0" fontId="3" fillId="2" borderId="35" xfId="1" applyFont="1" applyFill="1" applyBorder="1" applyAlignment="1">
      <alignment horizontal="center" vertical="center"/>
    </xf>
    <xf numFmtId="0" fontId="6" fillId="5" borderId="35" xfId="1" applyFont="1" applyFill="1" applyBorder="1" applyAlignment="1">
      <alignment horizontal="center" vertical="center"/>
    </xf>
    <xf numFmtId="0" fontId="3" fillId="11" borderId="17" xfId="1" applyFont="1" applyFill="1" applyBorder="1" applyAlignment="1">
      <alignment wrapText="1"/>
    </xf>
    <xf numFmtId="0" fontId="3" fillId="11" borderId="52" xfId="1" applyFont="1" applyFill="1" applyBorder="1" applyAlignment="1">
      <alignment wrapText="1"/>
    </xf>
    <xf numFmtId="0" fontId="3" fillId="9" borderId="53" xfId="1" applyFont="1" applyFill="1" applyBorder="1" applyAlignment="1">
      <alignment vertical="center"/>
    </xf>
    <xf numFmtId="0" fontId="3" fillId="9" borderId="54" xfId="1" applyFont="1" applyFill="1" applyBorder="1" applyAlignment="1">
      <alignment vertical="center"/>
    </xf>
    <xf numFmtId="0" fontId="3" fillId="9" borderId="55" xfId="1" applyFont="1" applyFill="1" applyBorder="1" applyAlignment="1">
      <alignment vertical="center"/>
    </xf>
    <xf numFmtId="0" fontId="3" fillId="5" borderId="56" xfId="1" applyFont="1" applyFill="1" applyBorder="1" applyAlignment="1">
      <alignment vertical="center"/>
    </xf>
    <xf numFmtId="0" fontId="3" fillId="9" borderId="57" xfId="1" applyFont="1" applyFill="1" applyBorder="1" applyAlignment="1">
      <alignment vertical="center"/>
    </xf>
    <xf numFmtId="0" fontId="3" fillId="9" borderId="58" xfId="1" applyFont="1" applyFill="1" applyBorder="1" applyAlignment="1">
      <alignment vertical="center"/>
    </xf>
    <xf numFmtId="0" fontId="3" fillId="9" borderId="59" xfId="1" applyFont="1" applyFill="1" applyBorder="1" applyAlignment="1">
      <alignment vertical="center"/>
    </xf>
    <xf numFmtId="0" fontId="3" fillId="9" borderId="60" xfId="1" applyFont="1" applyFill="1" applyBorder="1" applyAlignment="1">
      <alignment vertical="center"/>
    </xf>
    <xf numFmtId="0" fontId="3" fillId="9" borderId="24" xfId="1" applyFont="1" applyFill="1" applyBorder="1" applyAlignment="1">
      <alignment vertical="center"/>
    </xf>
    <xf numFmtId="0" fontId="3" fillId="9" borderId="40" xfId="1" applyFont="1" applyFill="1" applyBorder="1" applyAlignment="1">
      <alignment vertical="center"/>
    </xf>
    <xf numFmtId="0" fontId="3" fillId="9" borderId="61" xfId="1" applyFont="1" applyFill="1" applyBorder="1" applyAlignment="1">
      <alignment vertical="center"/>
    </xf>
    <xf numFmtId="0" fontId="3" fillId="9" borderId="43" xfId="1" applyFont="1" applyFill="1" applyBorder="1" applyAlignment="1">
      <alignment vertical="center"/>
    </xf>
    <xf numFmtId="0" fontId="3" fillId="9" borderId="62" xfId="1" applyFont="1" applyFill="1" applyBorder="1" applyAlignment="1">
      <alignment vertical="center"/>
    </xf>
    <xf numFmtId="0" fontId="3" fillId="9" borderId="47" xfId="1" applyFont="1" applyFill="1" applyBorder="1" applyAlignment="1">
      <alignment vertical="center"/>
    </xf>
    <xf numFmtId="0" fontId="3" fillId="9" borderId="63" xfId="1" applyFont="1" applyFill="1" applyBorder="1" applyAlignment="1">
      <alignment vertical="center"/>
    </xf>
    <xf numFmtId="0" fontId="11" fillId="5" borderId="0" xfId="1" applyFont="1" applyFill="1" applyAlignment="1">
      <alignment vertical="center"/>
    </xf>
    <xf numFmtId="0" fontId="3" fillId="2" borderId="0" xfId="1" applyFont="1" applyFill="1" applyAlignment="1">
      <alignment vertical="center"/>
    </xf>
    <xf numFmtId="0" fontId="3" fillId="2" borderId="28" xfId="14" applyFont="1" applyFill="1" applyBorder="1" applyAlignment="1">
      <alignment horizontal="center" vertical="center"/>
    </xf>
    <xf numFmtId="0" fontId="3" fillId="5" borderId="3" xfId="1" applyFont="1" applyFill="1" applyBorder="1" applyAlignment="1">
      <alignment vertical="center"/>
    </xf>
    <xf numFmtId="0" fontId="3" fillId="10" borderId="57" xfId="1" applyFont="1" applyFill="1" applyBorder="1"/>
    <xf numFmtId="0" fontId="3" fillId="10" borderId="58" xfId="1" applyFont="1" applyFill="1" applyBorder="1"/>
    <xf numFmtId="0" fontId="3" fillId="10" borderId="59" xfId="1" applyFont="1" applyFill="1" applyBorder="1"/>
    <xf numFmtId="0" fontId="3" fillId="9" borderId="57" xfId="12" applyFont="1" applyFill="1" applyBorder="1"/>
    <xf numFmtId="0" fontId="3" fillId="9" borderId="58" xfId="12" applyFont="1" applyFill="1" applyBorder="1"/>
    <xf numFmtId="0" fontId="3" fillId="9" borderId="59" xfId="12" applyFont="1" applyFill="1" applyBorder="1"/>
    <xf numFmtId="0" fontId="1" fillId="9" borderId="28" xfId="0" applyFont="1" applyFill="1" applyBorder="1" applyAlignment="1">
      <alignment vertical="center"/>
    </xf>
    <xf numFmtId="0" fontId="1" fillId="10" borderId="57" xfId="0" applyFont="1" applyFill="1" applyBorder="1" applyAlignment="1">
      <alignment vertical="center"/>
    </xf>
    <xf numFmtId="0" fontId="1" fillId="10" borderId="58" xfId="0" applyFont="1" applyFill="1" applyBorder="1" applyAlignment="1">
      <alignment vertical="center"/>
    </xf>
    <xf numFmtId="0" fontId="1" fillId="10" borderId="59" xfId="0" applyFont="1" applyFill="1" applyBorder="1" applyAlignment="1">
      <alignment vertical="center"/>
    </xf>
    <xf numFmtId="0" fontId="1" fillId="9" borderId="31" xfId="0" applyFont="1" applyFill="1" applyBorder="1" applyAlignment="1">
      <alignment vertical="center"/>
    </xf>
    <xf numFmtId="0" fontId="1" fillId="9" borderId="32" xfId="0" applyFont="1" applyFill="1" applyBorder="1" applyAlignment="1">
      <alignment vertical="center"/>
    </xf>
    <xf numFmtId="0" fontId="1" fillId="10" borderId="35" xfId="0" applyFont="1" applyFill="1" applyBorder="1" applyAlignment="1">
      <alignment vertical="center"/>
    </xf>
    <xf numFmtId="0" fontId="1" fillId="10" borderId="24" xfId="0" applyFont="1" applyFill="1" applyBorder="1" applyAlignment="1">
      <alignment vertical="center"/>
    </xf>
    <xf numFmtId="0" fontId="11" fillId="5" borderId="0" xfId="0" applyFont="1" applyFill="1"/>
    <xf numFmtId="0" fontId="19" fillId="8" borderId="1" xfId="1" applyFont="1" applyFill="1" applyBorder="1" applyAlignment="1">
      <alignment horizontal="left" vertical="center"/>
    </xf>
    <xf numFmtId="0" fontId="19" fillId="8" borderId="2" xfId="1" applyFont="1" applyFill="1" applyBorder="1" applyAlignment="1">
      <alignment horizontal="left" vertical="center"/>
    </xf>
    <xf numFmtId="0" fontId="6" fillId="0" borderId="1" xfId="1" applyFont="1" applyFill="1" applyBorder="1" applyAlignment="1">
      <alignment horizontal="center" vertical="center"/>
    </xf>
    <xf numFmtId="0" fontId="3" fillId="2" borderId="0" xfId="1" applyFill="1" applyAlignment="1">
      <alignment vertical="center"/>
    </xf>
    <xf numFmtId="0" fontId="3" fillId="2" borderId="5" xfId="0" applyFont="1" applyFill="1" applyBorder="1" applyAlignment="1">
      <alignment vertical="center" wrapText="1"/>
    </xf>
    <xf numFmtId="0" fontId="3" fillId="2" borderId="0" xfId="1" applyFill="1" applyAlignment="1">
      <alignment vertical="center"/>
    </xf>
    <xf numFmtId="0" fontId="18" fillId="5" borderId="0" xfId="1" applyFont="1" applyFill="1" applyAlignment="1">
      <alignment vertical="center"/>
    </xf>
    <xf numFmtId="0" fontId="0" fillId="5" borderId="0" xfId="0" applyFill="1" applyAlignment="1">
      <alignment vertical="center"/>
    </xf>
    <xf numFmtId="0" fontId="3" fillId="5" borderId="0" xfId="1" applyFill="1"/>
    <xf numFmtId="0" fontId="6" fillId="2" borderId="0" xfId="1" applyFont="1" applyFill="1" applyBorder="1" applyAlignment="1">
      <alignment vertical="center"/>
    </xf>
    <xf numFmtId="0" fontId="3" fillId="5" borderId="0" xfId="12" applyFill="1" applyBorder="1"/>
    <xf numFmtId="0" fontId="23" fillId="9" borderId="3" xfId="0" applyFont="1" applyFill="1" applyBorder="1" applyAlignment="1">
      <alignment vertical="center"/>
    </xf>
    <xf numFmtId="0" fontId="6" fillId="0" borderId="15" xfId="1" applyFont="1" applyFill="1" applyBorder="1" applyAlignment="1">
      <alignment horizontal="center" vertical="center"/>
    </xf>
    <xf numFmtId="0" fontId="6" fillId="0" borderId="29" xfId="1" applyFont="1" applyFill="1" applyBorder="1" applyAlignment="1">
      <alignment horizontal="center" vertical="center" wrapText="1"/>
    </xf>
    <xf numFmtId="0" fontId="22" fillId="9" borderId="3" xfId="0" applyFont="1" applyFill="1" applyBorder="1" applyAlignment="1">
      <alignment vertical="center"/>
    </xf>
    <xf numFmtId="0" fontId="3" fillId="0" borderId="3" xfId="1" applyFill="1" applyBorder="1" applyAlignment="1">
      <alignment vertical="center"/>
    </xf>
    <xf numFmtId="0" fontId="3" fillId="9" borderId="7" xfId="12" applyFill="1" applyBorder="1"/>
    <xf numFmtId="0" fontId="3" fillId="9" borderId="24" xfId="12" applyFill="1" applyBorder="1"/>
    <xf numFmtId="0" fontId="3" fillId="9" borderId="25" xfId="12" applyFill="1" applyBorder="1"/>
    <xf numFmtId="0" fontId="3" fillId="9" borderId="20" xfId="12" applyFill="1" applyBorder="1"/>
    <xf numFmtId="0" fontId="3" fillId="9" borderId="21" xfId="12" applyFill="1" applyBorder="1"/>
    <xf numFmtId="0" fontId="3" fillId="9" borderId="22" xfId="12" applyFill="1" applyBorder="1"/>
    <xf numFmtId="0" fontId="3" fillId="9" borderId="1" xfId="12" applyFill="1" applyBorder="1"/>
    <xf numFmtId="0" fontId="11" fillId="9" borderId="3" xfId="12" applyFont="1" applyFill="1" applyBorder="1"/>
    <xf numFmtId="0" fontId="3" fillId="5" borderId="0" xfId="1" applyFill="1" applyAlignment="1">
      <alignment vertical="center"/>
    </xf>
    <xf numFmtId="0" fontId="11" fillId="5" borderId="0" xfId="1" applyFont="1" applyFill="1" applyBorder="1" applyAlignment="1">
      <alignment vertical="center"/>
    </xf>
    <xf numFmtId="0" fontId="6" fillId="5" borderId="0" xfId="14" applyFont="1" applyFill="1" applyAlignment="1">
      <alignment vertical="center"/>
    </xf>
    <xf numFmtId="0" fontId="3" fillId="5" borderId="0" xfId="14" applyFill="1" applyAlignment="1">
      <alignment vertical="center"/>
    </xf>
    <xf numFmtId="0" fontId="3" fillId="5" borderId="0" xfId="14" applyFont="1" applyFill="1" applyAlignment="1">
      <alignment vertical="center"/>
    </xf>
    <xf numFmtId="0" fontId="3" fillId="2" borderId="0" xfId="14" applyFill="1" applyAlignment="1">
      <alignment vertical="center"/>
    </xf>
    <xf numFmtId="0" fontId="3" fillId="5" borderId="0" xfId="1" applyFont="1" applyFill="1"/>
    <xf numFmtId="0" fontId="6" fillId="5" borderId="28" xfId="1" applyFont="1" applyFill="1" applyBorder="1" applyAlignment="1">
      <alignment horizontal="center" vertical="top"/>
    </xf>
    <xf numFmtId="0" fontId="3" fillId="5" borderId="28" xfId="1" applyFont="1" applyFill="1" applyBorder="1" applyAlignment="1">
      <alignment horizontal="center" vertical="top"/>
    </xf>
    <xf numFmtId="0" fontId="3" fillId="5" borderId="0" xfId="1" applyFill="1" applyAlignment="1">
      <alignment wrapText="1"/>
    </xf>
    <xf numFmtId="0" fontId="19" fillId="8" borderId="1" xfId="1" applyFont="1" applyFill="1" applyBorder="1" applyAlignment="1">
      <alignment horizontal="center" vertical="center" wrapText="1"/>
    </xf>
    <xf numFmtId="0" fontId="3" fillId="2" borderId="0" xfId="1" applyFill="1" applyAlignment="1">
      <alignment vertical="center" wrapText="1"/>
    </xf>
    <xf numFmtId="0" fontId="23" fillId="9" borderId="3" xfId="0" applyFont="1" applyFill="1" applyBorder="1" applyAlignment="1">
      <alignment vertical="center" wrapText="1"/>
    </xf>
    <xf numFmtId="0" fontId="6" fillId="0" borderId="3" xfId="1" applyFont="1" applyFill="1" applyBorder="1" applyAlignment="1">
      <alignment horizontal="center" vertical="center" wrapText="1"/>
    </xf>
    <xf numFmtId="0" fontId="6" fillId="0" borderId="1" xfId="1" quotePrefix="1" applyFont="1" applyFill="1" applyBorder="1" applyAlignment="1">
      <alignment horizontal="center" vertical="center" wrapText="1"/>
    </xf>
    <xf numFmtId="0" fontId="6" fillId="0" borderId="3" xfId="1" quotePrefix="1" applyFont="1" applyFill="1" applyBorder="1" applyAlignment="1">
      <alignment horizontal="center" vertical="center" wrapText="1"/>
    </xf>
    <xf numFmtId="0" fontId="6" fillId="0" borderId="26" xfId="1" quotePrefix="1" applyFont="1" applyFill="1" applyBorder="1" applyAlignment="1">
      <alignment horizontal="center" vertical="center" wrapText="1"/>
    </xf>
    <xf numFmtId="0" fontId="3" fillId="5" borderId="0" xfId="1" applyFill="1" applyBorder="1"/>
    <xf numFmtId="0" fontId="3" fillId="0" borderId="3" xfId="1" applyFill="1" applyBorder="1" applyAlignment="1">
      <alignment vertical="center" wrapText="1"/>
    </xf>
    <xf numFmtId="0" fontId="6" fillId="5" borderId="2" xfId="1" applyFont="1" applyFill="1" applyBorder="1" applyAlignment="1">
      <alignment vertical="center"/>
    </xf>
    <xf numFmtId="0" fontId="3" fillId="9" borderId="4" xfId="12" applyFill="1" applyBorder="1" applyAlignment="1">
      <alignment horizontal="right"/>
    </xf>
    <xf numFmtId="0" fontId="3" fillId="9" borderId="28" xfId="12" applyFill="1" applyBorder="1" applyAlignment="1">
      <alignment horizontal="right"/>
    </xf>
    <xf numFmtId="0" fontId="3" fillId="9" borderId="23" xfId="12" applyFill="1" applyBorder="1" applyAlignment="1">
      <alignment horizontal="right"/>
    </xf>
    <xf numFmtId="0" fontId="3" fillId="9" borderId="57" xfId="12" applyFill="1" applyBorder="1"/>
    <xf numFmtId="0" fontId="3" fillId="9" borderId="58" xfId="12" applyFill="1" applyBorder="1"/>
    <xf numFmtId="0" fontId="3" fillId="9" borderId="59" xfId="12" applyFill="1" applyBorder="1"/>
    <xf numFmtId="0" fontId="3" fillId="10" borderId="4" xfId="1" applyFill="1" applyBorder="1"/>
    <xf numFmtId="0" fontId="3" fillId="10" borderId="23" xfId="1" applyFill="1" applyBorder="1"/>
    <xf numFmtId="0" fontId="3" fillId="2" borderId="0" xfId="1" applyFill="1" applyAlignment="1">
      <alignment horizontal="right" vertical="center"/>
    </xf>
    <xf numFmtId="0" fontId="3" fillId="0" borderId="3" xfId="1" applyFill="1" applyBorder="1" applyAlignment="1">
      <alignment horizontal="left" vertical="center" wrapText="1"/>
    </xf>
    <xf numFmtId="0" fontId="6" fillId="5" borderId="2" xfId="1" applyFont="1" applyFill="1" applyBorder="1" applyAlignment="1">
      <alignment horizontal="left" vertical="center"/>
    </xf>
    <xf numFmtId="0" fontId="3" fillId="5" borderId="0" xfId="12" applyFill="1" applyBorder="1" applyAlignment="1">
      <alignment horizontal="right" vertical="center"/>
    </xf>
    <xf numFmtId="0" fontId="3" fillId="9" borderId="57" xfId="12" applyFill="1" applyBorder="1" applyAlignment="1">
      <alignment horizontal="right" vertical="center"/>
    </xf>
    <xf numFmtId="0" fontId="3" fillId="9" borderId="58" xfId="12" applyFill="1" applyBorder="1" applyAlignment="1">
      <alignment horizontal="right" vertical="center"/>
    </xf>
    <xf numFmtId="0" fontId="3" fillId="9" borderId="59" xfId="12" applyFill="1" applyBorder="1" applyAlignment="1">
      <alignment horizontal="right" vertical="center"/>
    </xf>
    <xf numFmtId="0" fontId="3" fillId="5" borderId="0" xfId="1" applyFill="1" applyBorder="1" applyAlignment="1">
      <alignment horizontal="right" vertical="center"/>
    </xf>
    <xf numFmtId="0" fontId="3" fillId="5" borderId="0" xfId="1" applyFill="1" applyAlignment="1">
      <alignment horizontal="right" vertical="center"/>
    </xf>
    <xf numFmtId="0" fontId="3" fillId="5" borderId="0" xfId="1" applyFill="1" applyBorder="1" applyAlignment="1">
      <alignment vertical="center" wrapText="1"/>
    </xf>
    <xf numFmtId="0" fontId="3" fillId="5" borderId="0" xfId="1" applyFont="1" applyFill="1" applyBorder="1"/>
    <xf numFmtId="0" fontId="3" fillId="9" borderId="19" xfId="12" applyFill="1" applyBorder="1"/>
    <xf numFmtId="0" fontId="6" fillId="9" borderId="19" xfId="1" applyFont="1" applyFill="1" applyBorder="1" applyAlignment="1">
      <alignment vertical="center"/>
    </xf>
    <xf numFmtId="0" fontId="6" fillId="0" borderId="0" xfId="1" applyFont="1" applyFill="1" applyBorder="1" applyAlignment="1">
      <alignment horizontal="left" vertical="center"/>
    </xf>
    <xf numFmtId="0" fontId="1" fillId="9" borderId="35" xfId="0" applyFont="1" applyFill="1" applyBorder="1" applyAlignment="1">
      <alignment vertical="center"/>
    </xf>
    <xf numFmtId="0" fontId="1" fillId="9" borderId="7" xfId="0" applyFont="1" applyFill="1" applyBorder="1" applyAlignment="1">
      <alignment vertical="center"/>
    </xf>
    <xf numFmtId="0" fontId="1" fillId="9" borderId="25" xfId="0" applyFont="1" applyFill="1" applyBorder="1" applyAlignment="1">
      <alignment vertical="center"/>
    </xf>
    <xf numFmtId="0" fontId="1" fillId="9" borderId="65" xfId="0" applyFont="1" applyFill="1" applyBorder="1" applyAlignment="1">
      <alignment horizontal="center" vertical="center"/>
    </xf>
    <xf numFmtId="0" fontId="1" fillId="9" borderId="2" xfId="0" applyFont="1" applyFill="1" applyBorder="1" applyAlignment="1">
      <alignment vertical="center"/>
    </xf>
    <xf numFmtId="0" fontId="1" fillId="5" borderId="28" xfId="0" applyFont="1" applyFill="1" applyBorder="1" applyAlignment="1">
      <alignment horizontal="left" vertical="top" wrapText="1"/>
    </xf>
    <xf numFmtId="0" fontId="19" fillId="8" borderId="1" xfId="1" applyFont="1" applyFill="1" applyBorder="1" applyAlignment="1">
      <alignment horizontal="left" vertical="center"/>
    </xf>
    <xf numFmtId="0" fontId="19" fillId="8" borderId="2" xfId="1" applyFont="1" applyFill="1" applyBorder="1" applyAlignment="1">
      <alignment horizontal="left" vertical="center"/>
    </xf>
    <xf numFmtId="0" fontId="6" fillId="2" borderId="0" xfId="1" applyFont="1" applyFill="1" applyAlignment="1">
      <alignment vertical="center"/>
    </xf>
    <xf numFmtId="0" fontId="6" fillId="0" borderId="0" xfId="1" applyFont="1" applyAlignment="1">
      <alignment vertical="center"/>
    </xf>
    <xf numFmtId="0" fontId="3" fillId="5" borderId="64" xfId="1" applyFont="1" applyFill="1" applyBorder="1" applyAlignment="1">
      <alignment horizontal="left" vertical="top" wrapText="1"/>
    </xf>
    <xf numFmtId="0" fontId="3" fillId="5" borderId="41" xfId="1" applyFont="1" applyFill="1" applyBorder="1" applyAlignment="1">
      <alignment horizontal="left" vertical="top" wrapText="1"/>
    </xf>
    <xf numFmtId="0" fontId="3" fillId="5" borderId="6" xfId="1" applyFont="1" applyFill="1" applyBorder="1" applyAlignment="1">
      <alignment horizontal="left" vertical="top" wrapText="1"/>
    </xf>
    <xf numFmtId="0" fontId="19" fillId="8" borderId="1" xfId="1" applyFont="1" applyFill="1" applyBorder="1" applyAlignment="1">
      <alignment horizontal="center" vertical="center" wrapText="1"/>
    </xf>
    <xf numFmtId="0" fontId="19" fillId="8" borderId="2" xfId="1" applyFont="1" applyFill="1" applyBorder="1" applyAlignment="1">
      <alignment horizontal="center" vertical="center" wrapText="1"/>
    </xf>
    <xf numFmtId="0" fontId="6" fillId="5" borderId="1" xfId="1" applyFont="1" applyFill="1" applyBorder="1" applyAlignment="1">
      <alignment horizontal="center" vertical="center"/>
    </xf>
    <xf numFmtId="0" fontId="6" fillId="5"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2" xfId="1" applyFont="1" applyFill="1" applyBorder="1" applyAlignment="1">
      <alignment horizontal="center" vertical="center"/>
    </xf>
    <xf numFmtId="0" fontId="6" fillId="5" borderId="64" xfId="1" applyFont="1" applyFill="1" applyBorder="1" applyAlignment="1">
      <alignment horizontal="center" vertical="top"/>
    </xf>
    <xf numFmtId="0" fontId="6" fillId="5" borderId="41" xfId="1" applyFont="1" applyFill="1" applyBorder="1" applyAlignment="1">
      <alignment horizontal="center" vertical="top"/>
    </xf>
    <xf numFmtId="0" fontId="6" fillId="5" borderId="6" xfId="1" applyFont="1" applyFill="1" applyBorder="1" applyAlignment="1">
      <alignment horizontal="center" vertical="top"/>
    </xf>
    <xf numFmtId="0" fontId="6" fillId="5" borderId="64" xfId="1" applyFont="1" applyFill="1" applyBorder="1" applyAlignment="1">
      <alignment horizontal="left" vertical="top"/>
    </xf>
    <xf numFmtId="0" fontId="6" fillId="5" borderId="41" xfId="1" applyFont="1" applyFill="1" applyBorder="1" applyAlignment="1">
      <alignment horizontal="left" vertical="top"/>
    </xf>
    <xf numFmtId="0" fontId="6" fillId="5" borderId="6" xfId="1" applyFont="1" applyFill="1" applyBorder="1" applyAlignment="1">
      <alignment horizontal="left" vertical="top"/>
    </xf>
    <xf numFmtId="0" fontId="3" fillId="5" borderId="64" xfId="1" applyFont="1" applyFill="1" applyBorder="1" applyAlignment="1">
      <alignment vertical="top"/>
    </xf>
    <xf numFmtId="0" fontId="3" fillId="5" borderId="41" xfId="1" applyFont="1" applyFill="1" applyBorder="1" applyAlignment="1">
      <alignment vertical="top"/>
    </xf>
    <xf numFmtId="0" fontId="3" fillId="5" borderId="6" xfId="1" applyFont="1" applyFill="1" applyBorder="1" applyAlignment="1">
      <alignment vertical="top"/>
    </xf>
    <xf numFmtId="0" fontId="3" fillId="5" borderId="28" xfId="1" applyFont="1" applyFill="1" applyBorder="1" applyAlignment="1">
      <alignment horizontal="left" vertical="top" wrapText="1"/>
    </xf>
    <xf numFmtId="0" fontId="3" fillId="5" borderId="28" xfId="1" applyFont="1" applyFill="1" applyBorder="1" applyAlignment="1">
      <alignment horizontal="left" wrapText="1"/>
    </xf>
    <xf numFmtId="0" fontId="6" fillId="0" borderId="1" xfId="1" applyFont="1" applyFill="1" applyBorder="1" applyAlignment="1">
      <alignment horizontal="left" vertical="center"/>
    </xf>
    <xf numFmtId="0" fontId="6" fillId="0" borderId="19" xfId="1" applyFont="1" applyFill="1" applyBorder="1" applyAlignment="1">
      <alignment horizontal="left" vertical="center"/>
    </xf>
    <xf numFmtId="0" fontId="6" fillId="0" borderId="2" xfId="1" applyFont="1" applyFill="1" applyBorder="1" applyAlignment="1">
      <alignment horizontal="left" vertical="center"/>
    </xf>
    <xf numFmtId="0" fontId="6" fillId="5" borderId="0" xfId="14" applyFont="1" applyFill="1" applyAlignment="1">
      <alignment vertical="center"/>
    </xf>
    <xf numFmtId="0" fontId="6" fillId="5" borderId="28" xfId="1" applyFont="1" applyFill="1" applyBorder="1" applyAlignment="1">
      <alignment horizontal="center" vertical="top"/>
    </xf>
    <xf numFmtId="0" fontId="6" fillId="5" borderId="64" xfId="1" applyFont="1" applyFill="1" applyBorder="1" applyAlignment="1">
      <alignment horizontal="left"/>
    </xf>
    <xf numFmtId="0" fontId="6" fillId="5" borderId="41" xfId="1" applyFont="1" applyFill="1" applyBorder="1" applyAlignment="1">
      <alignment horizontal="left"/>
    </xf>
    <xf numFmtId="0" fontId="6" fillId="5" borderId="6" xfId="1" applyFont="1" applyFill="1" applyBorder="1" applyAlignment="1">
      <alignment horizontal="left"/>
    </xf>
    <xf numFmtId="0" fontId="3" fillId="2" borderId="0" xfId="1" applyFont="1" applyFill="1" applyAlignment="1">
      <alignment vertical="center"/>
    </xf>
    <xf numFmtId="0" fontId="3" fillId="0" borderId="0" xfId="1" applyAlignment="1">
      <alignment vertical="center"/>
    </xf>
    <xf numFmtId="0" fontId="3" fillId="2" borderId="0" xfId="1" applyFill="1" applyAlignment="1">
      <alignment vertical="center"/>
    </xf>
    <xf numFmtId="0" fontId="1" fillId="0" borderId="28" xfId="0" applyFont="1" applyBorder="1" applyAlignment="1">
      <alignment horizontal="left" vertical="top" wrapText="1"/>
    </xf>
    <xf numFmtId="0" fontId="6" fillId="2" borderId="28" xfId="14" applyFont="1" applyFill="1" applyBorder="1" applyAlignment="1">
      <alignment horizontal="center" vertical="center"/>
    </xf>
    <xf numFmtId="0" fontId="3" fillId="5" borderId="28" xfId="14" applyFont="1" applyFill="1" applyBorder="1" applyAlignment="1">
      <alignment horizontal="center" vertical="center" wrapText="1"/>
    </xf>
    <xf numFmtId="0" fontId="3" fillId="5" borderId="64" xfId="14" applyFont="1" applyFill="1" applyBorder="1" applyAlignment="1">
      <alignment horizontal="center" vertical="center" wrapText="1"/>
    </xf>
    <xf numFmtId="0" fontId="3" fillId="5" borderId="6" xfId="14" applyFont="1" applyFill="1" applyBorder="1" applyAlignment="1">
      <alignment horizontal="center" vertical="center" wrapText="1"/>
    </xf>
    <xf numFmtId="0" fontId="3" fillId="2" borderId="28" xfId="14" applyFont="1" applyFill="1" applyBorder="1" applyAlignment="1">
      <alignment horizontal="left" vertical="top" wrapText="1"/>
    </xf>
    <xf numFmtId="0" fontId="3" fillId="2" borderId="28" xfId="14" applyFont="1" applyFill="1" applyBorder="1" applyAlignment="1">
      <alignment horizontal="center" vertical="center"/>
    </xf>
    <xf numFmtId="0" fontId="3" fillId="2" borderId="39" xfId="14" applyFont="1" applyFill="1" applyBorder="1" applyAlignment="1">
      <alignment horizontal="left" vertical="top" wrapText="1"/>
    </xf>
    <xf numFmtId="0" fontId="3" fillId="2" borderId="41" xfId="14" applyFont="1" applyFill="1" applyBorder="1" applyAlignment="1">
      <alignment horizontal="left" vertical="top" wrapText="1"/>
    </xf>
    <xf numFmtId="0" fontId="3" fillId="2" borderId="6" xfId="14" applyFont="1" applyFill="1" applyBorder="1" applyAlignment="1">
      <alignment horizontal="left" vertical="top" wrapText="1"/>
    </xf>
    <xf numFmtId="0" fontId="24" fillId="2" borderId="0" xfId="1" applyFont="1" applyFill="1" applyAlignment="1">
      <alignment vertical="center"/>
    </xf>
    <xf numFmtId="0" fontId="24" fillId="0" borderId="0" xfId="1" applyFont="1" applyAlignment="1">
      <alignment vertical="center"/>
    </xf>
    <xf numFmtId="0" fontId="25" fillId="5" borderId="0" xfId="1" applyFont="1" applyFill="1" applyAlignment="1"/>
    <xf numFmtId="0" fontId="25" fillId="2" borderId="0" xfId="1" applyFont="1" applyFill="1" applyAlignment="1"/>
    <xf numFmtId="0" fontId="25" fillId="5" borderId="0" xfId="1" applyFont="1" applyFill="1" applyAlignment="1">
      <alignment vertical="center"/>
    </xf>
    <xf numFmtId="0" fontId="25" fillId="2" borderId="0" xfId="1" applyFont="1" applyFill="1" applyAlignment="1">
      <alignment vertical="center"/>
    </xf>
    <xf numFmtId="0" fontId="25" fillId="0" borderId="0" xfId="1" applyFont="1" applyAlignment="1">
      <alignment vertical="center"/>
    </xf>
  </cellXfs>
  <cellStyles count="31">
    <cellStyle name="Att1" xfId="2"/>
    <cellStyle name="Att1 2" xfId="3"/>
    <cellStyle name="bold_text" xfId="4"/>
    <cellStyle name="boldbluetxt_green" xfId="5"/>
    <cellStyle name="box" xfId="6"/>
    <cellStyle name="box 2" xfId="7"/>
    <cellStyle name="Comma 2" xfId="8"/>
    <cellStyle name="Header" xfId="9"/>
    <cellStyle name="Header3rdlevel" xfId="10"/>
    <cellStyle name="Header3rdlevel 2" xfId="11"/>
    <cellStyle name="NJS" xfId="20"/>
    <cellStyle name="Normal" xfId="0" builtinId="0"/>
    <cellStyle name="Normal 2" xfId="1"/>
    <cellStyle name="Normal 2 2" xfId="12"/>
    <cellStyle name="Normal 2 3" xfId="26"/>
    <cellStyle name="Normal 3" xfId="13"/>
    <cellStyle name="Normal 4" xfId="14"/>
    <cellStyle name="Normal 4 2" xfId="15"/>
    <cellStyle name="Normal 5" xfId="19"/>
    <cellStyle name="Normal 6" xfId="27"/>
    <cellStyle name="Output Amounts" xfId="21"/>
    <cellStyle name="Output Column Headings" xfId="22"/>
    <cellStyle name="Output Line Items" xfId="23"/>
    <cellStyle name="Output Line Items 2" xfId="28"/>
    <cellStyle name="Output Line Items 2 2" xfId="29"/>
    <cellStyle name="Output Line Items 3" xfId="30"/>
    <cellStyle name="Output Report Heading" xfId="24"/>
    <cellStyle name="Output Report Title" xfId="25"/>
    <cellStyle name="Percent 2" xfId="16"/>
    <cellStyle name="white_text_on_blue" xfId="17"/>
    <cellStyle name="year_formats_pink" xfId="18"/>
  </cellStyles>
  <dxfs count="0"/>
  <tableStyles count="0" defaultTableStyle="TableStyleMedium2" defaultPivotStyle="PivotStyleLight16"/>
  <colors>
    <mruColors>
      <color rgb="FFE6562B"/>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B\Draft%20Business%20Plan%202003\Part%20C\DBP03%20-%20new%20CB%20comparison%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wat">
      <a:dk1>
        <a:sysClr val="windowText" lastClr="000000"/>
      </a:dk1>
      <a:lt1>
        <a:sysClr val="window" lastClr="FFFFFF"/>
      </a:lt1>
      <a:dk2>
        <a:srgbClr val="002664"/>
      </a:dk2>
      <a:lt2>
        <a:srgbClr val="CCECFF"/>
      </a:lt2>
      <a:accent1>
        <a:srgbClr val="4B92DB"/>
      </a:accent1>
      <a:accent2>
        <a:srgbClr val="F0AB00"/>
      </a:accent2>
      <a:accent3>
        <a:srgbClr val="007EA3"/>
      </a:accent3>
      <a:accent4>
        <a:srgbClr val="A8B400"/>
      </a:accent4>
      <a:accent5>
        <a:srgbClr val="EA3BAE"/>
      </a:accent5>
      <a:accent6>
        <a:srgbClr val="240078"/>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9.bin"/><Relationship Id="rId13" Type="http://schemas.openxmlformats.org/officeDocument/2006/relationships/printerSettings" Target="../printerSettings/printerSettings24.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12" Type="http://schemas.openxmlformats.org/officeDocument/2006/relationships/printerSettings" Target="../printerSettings/printerSettings23.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32.bin"/><Relationship Id="rId13" Type="http://schemas.openxmlformats.org/officeDocument/2006/relationships/printerSettings" Target="../printerSettings/printerSettings37.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customSheetViews>
    <customSheetView guid="{2DF5BA03-7E34-47C3-B6AC-CD371A7E403D}" state="veryHidden">
      <pageMargins left="0.7" right="0.7" top="0.75" bottom="0.75" header="0.3" footer="0.3"/>
    </customSheetView>
    <customSheetView guid="{B5BE4486-D044-4129-9F00-56C468434146}" state="veryHidden">
      <pageMargins left="0.7" right="0.7" top="0.75" bottom="0.75" header="0.3" footer="0.3"/>
    </customSheetView>
    <customSheetView guid="{A6E03A06-B408-4E37-BA0B-CD2792C9D84F}" state="veryHidden">
      <pageMargins left="0.7" right="0.7" top="0.75" bottom="0.75" header="0.3" footer="0.3"/>
    </customSheetView>
    <customSheetView guid="{6328516C-EF43-46B1-B48E-C227512C272A}" state="veryHidden">
      <pageMargins left="0.7" right="0.7" top="0.75" bottom="0.75" header="0.3" footer="0.3"/>
    </customSheetView>
    <customSheetView guid="{8B2988D0-8F23-4BA4-8D74-EF02BA78910B}" state="veryHidden">
      <pageMargins left="0.7" right="0.7" top="0.75" bottom="0.75" header="0.3" footer="0.3"/>
    </customSheetView>
    <customSheetView guid="{52A93C89-C36B-443E-A5AE-23E860B6CAA8}"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562B"/>
    <pageSetUpPr fitToPage="1"/>
  </sheetPr>
  <dimension ref="A1:T44"/>
  <sheetViews>
    <sheetView tabSelected="1" zoomScaleNormal="100" workbookViewId="0">
      <selection activeCell="B1" sqref="B1:D1"/>
    </sheetView>
  </sheetViews>
  <sheetFormatPr defaultColWidth="9" defaultRowHeight="14.25"/>
  <cols>
    <col min="1" max="1" width="6" style="29" customWidth="1"/>
    <col min="2" max="2" width="6.875" style="29" customWidth="1"/>
    <col min="3" max="3" width="71.5" style="29" customWidth="1"/>
    <col min="4" max="4" width="19.375" style="29" customWidth="1"/>
    <col min="5" max="6" width="9" style="56"/>
    <col min="7" max="19" width="9" style="29"/>
    <col min="20" max="20" width="20" style="29" customWidth="1"/>
    <col min="21" max="16384" width="9" style="29"/>
  </cols>
  <sheetData>
    <row r="1" spans="1:20" ht="30.75" thickBot="1">
      <c r="A1" s="1"/>
      <c r="B1" s="332" t="s">
        <v>74</v>
      </c>
      <c r="C1" s="333"/>
      <c r="D1" s="333"/>
      <c r="E1" s="50"/>
      <c r="F1" s="50"/>
      <c r="G1" s="1"/>
      <c r="H1" s="1"/>
      <c r="I1" s="1"/>
      <c r="J1" s="1"/>
      <c r="K1" s="1"/>
      <c r="L1" s="1"/>
      <c r="M1" s="1"/>
      <c r="N1" s="2"/>
      <c r="O1" s="1"/>
      <c r="P1" s="1"/>
      <c r="Q1" s="1"/>
      <c r="R1" s="1"/>
      <c r="S1" s="2"/>
      <c r="T1" s="2"/>
    </row>
    <row r="2" spans="1:20" s="90" customFormat="1" ht="13.5" thickBot="1">
      <c r="A2" s="84"/>
      <c r="B2" s="286" t="s">
        <v>0</v>
      </c>
      <c r="C2" s="287"/>
      <c r="D2" s="67" t="s">
        <v>44</v>
      </c>
      <c r="E2" s="67" t="s">
        <v>1</v>
      </c>
      <c r="F2" s="67" t="s">
        <v>2</v>
      </c>
      <c r="G2" s="67" t="s">
        <v>3</v>
      </c>
      <c r="H2" s="67" t="s">
        <v>4</v>
      </c>
      <c r="I2" s="67" t="s">
        <v>5</v>
      </c>
      <c r="J2" s="67" t="s">
        <v>6</v>
      </c>
      <c r="K2" s="67" t="s">
        <v>7</v>
      </c>
      <c r="L2" s="67" t="s">
        <v>8</v>
      </c>
      <c r="M2" s="67" t="s">
        <v>9</v>
      </c>
      <c r="N2" s="67" t="s">
        <v>10</v>
      </c>
      <c r="O2" s="67" t="s">
        <v>11</v>
      </c>
      <c r="P2" s="67" t="s">
        <v>12</v>
      </c>
      <c r="Q2" s="67" t="s">
        <v>13</v>
      </c>
      <c r="R2" s="67" t="s">
        <v>14</v>
      </c>
      <c r="S2" s="67" t="s">
        <v>15</v>
      </c>
      <c r="T2" s="67" t="s">
        <v>324</v>
      </c>
    </row>
    <row r="3" spans="1:20" s="90" customFormat="1" ht="13.5" thickBot="1">
      <c r="A3" s="84"/>
      <c r="B3" s="84"/>
      <c r="C3" s="84"/>
      <c r="D3" s="84"/>
      <c r="E3" s="95"/>
      <c r="F3" s="95"/>
      <c r="G3" s="84"/>
      <c r="H3" s="84"/>
      <c r="I3" s="84"/>
      <c r="J3" s="84"/>
      <c r="K3" s="84"/>
      <c r="L3" s="84"/>
      <c r="M3" s="84"/>
      <c r="N3" s="84"/>
      <c r="O3" s="84"/>
      <c r="P3" s="84"/>
      <c r="Q3" s="84"/>
      <c r="R3" s="84"/>
      <c r="S3" s="84"/>
      <c r="T3" s="84"/>
    </row>
    <row r="4" spans="1:20" s="90" customFormat="1" ht="13.5" thickBot="1">
      <c r="A4" s="84"/>
      <c r="B4" s="30" t="s">
        <v>16</v>
      </c>
      <c r="C4" s="96" t="s">
        <v>45</v>
      </c>
      <c r="D4" s="31"/>
      <c r="E4" s="51"/>
      <c r="F4" s="51"/>
      <c r="G4" s="31"/>
      <c r="H4" s="84"/>
      <c r="I4" s="84"/>
      <c r="J4" s="97"/>
      <c r="K4" s="84"/>
      <c r="L4" s="84"/>
      <c r="M4" s="84"/>
      <c r="N4" s="84"/>
      <c r="O4" s="84"/>
      <c r="P4" s="84"/>
      <c r="Q4" s="84"/>
      <c r="R4" s="84"/>
      <c r="S4" s="84"/>
      <c r="T4" s="84"/>
    </row>
    <row r="5" spans="1:20" s="90" customFormat="1" ht="13.5" thickBot="1">
      <c r="A5" s="84"/>
      <c r="B5" s="32">
        <v>1</v>
      </c>
      <c r="C5" s="33" t="s">
        <v>71</v>
      </c>
      <c r="D5" s="98"/>
      <c r="E5" s="99" t="s">
        <v>46</v>
      </c>
      <c r="F5" s="99" t="s">
        <v>46</v>
      </c>
      <c r="G5" s="281"/>
      <c r="H5" s="282"/>
      <c r="I5" s="209"/>
      <c r="J5" s="102"/>
      <c r="K5" s="103"/>
      <c r="L5" s="103"/>
      <c r="M5" s="103"/>
      <c r="N5" s="104"/>
      <c r="O5" s="102"/>
      <c r="P5" s="103"/>
      <c r="Q5" s="103"/>
      <c r="R5" s="103"/>
      <c r="S5" s="104"/>
      <c r="T5" s="284"/>
    </row>
    <row r="6" spans="1:20" s="90" customFormat="1" ht="13.5" thickBot="1">
      <c r="A6" s="84"/>
      <c r="B6" s="34">
        <v>2</v>
      </c>
      <c r="C6" s="35" t="s">
        <v>246</v>
      </c>
      <c r="D6" s="98"/>
      <c r="E6" s="105" t="s">
        <v>17</v>
      </c>
      <c r="F6" s="106">
        <v>3</v>
      </c>
      <c r="G6" s="107"/>
      <c r="H6" s="107"/>
      <c r="I6" s="210"/>
      <c r="J6" s="100"/>
      <c r="K6" s="108"/>
      <c r="L6" s="108"/>
      <c r="M6" s="108"/>
      <c r="N6" s="109"/>
      <c r="O6" s="100"/>
      <c r="P6" s="205"/>
      <c r="Q6" s="205"/>
      <c r="R6" s="205"/>
      <c r="S6" s="109"/>
      <c r="T6" s="107"/>
    </row>
    <row r="7" spans="1:20" s="90" customFormat="1" ht="13.5" thickBot="1">
      <c r="A7" s="84"/>
      <c r="B7" s="32">
        <v>3</v>
      </c>
      <c r="C7" s="33" t="s">
        <v>72</v>
      </c>
      <c r="D7" s="98"/>
      <c r="E7" s="99" t="s">
        <v>46</v>
      </c>
      <c r="F7" s="99" t="s">
        <v>46</v>
      </c>
      <c r="G7" s="281"/>
      <c r="H7" s="282"/>
      <c r="I7" s="280"/>
      <c r="J7" s="100"/>
      <c r="K7" s="101"/>
      <c r="L7" s="101"/>
      <c r="M7" s="101"/>
      <c r="N7" s="109"/>
      <c r="O7" s="100"/>
      <c r="P7" s="205"/>
      <c r="Q7" s="205"/>
      <c r="R7" s="205"/>
      <c r="S7" s="109"/>
      <c r="T7" s="284"/>
    </row>
    <row r="8" spans="1:20" s="90" customFormat="1" ht="13.5" thickBot="1">
      <c r="A8" s="84"/>
      <c r="B8" s="34">
        <v>4</v>
      </c>
      <c r="C8" s="35" t="s">
        <v>246</v>
      </c>
      <c r="D8" s="98"/>
      <c r="E8" s="105" t="s">
        <v>17</v>
      </c>
      <c r="F8" s="106">
        <v>3</v>
      </c>
      <c r="G8" s="107"/>
      <c r="H8" s="107"/>
      <c r="I8" s="100"/>
      <c r="J8" s="100"/>
      <c r="K8" s="108"/>
      <c r="L8" s="108"/>
      <c r="M8" s="108"/>
      <c r="N8" s="109"/>
      <c r="O8" s="100"/>
      <c r="P8" s="205"/>
      <c r="Q8" s="205"/>
      <c r="R8" s="205"/>
      <c r="S8" s="109"/>
      <c r="T8" s="107"/>
    </row>
    <row r="9" spans="1:20" s="90" customFormat="1" ht="27.75" customHeight="1" thickBot="1">
      <c r="A9" s="84"/>
      <c r="B9" s="36">
        <v>5</v>
      </c>
      <c r="C9" s="218" t="s">
        <v>247</v>
      </c>
      <c r="D9" s="98"/>
      <c r="E9" s="110" t="s">
        <v>17</v>
      </c>
      <c r="F9" s="111">
        <v>3</v>
      </c>
      <c r="G9" s="107"/>
      <c r="H9" s="107"/>
      <c r="I9" s="112"/>
      <c r="J9" s="112"/>
      <c r="K9" s="113"/>
      <c r="L9" s="113"/>
      <c r="M9" s="113"/>
      <c r="N9" s="114"/>
      <c r="O9" s="206"/>
      <c r="P9" s="207"/>
      <c r="Q9" s="207"/>
      <c r="R9" s="207"/>
      <c r="S9" s="208"/>
      <c r="T9" s="107"/>
    </row>
    <row r="10" spans="1:20" s="90" customFormat="1" ht="13.5" thickBot="1">
      <c r="A10" s="84"/>
      <c r="B10" s="38"/>
      <c r="C10" s="37"/>
      <c r="D10" s="48"/>
      <c r="E10" s="52"/>
      <c r="F10" s="52"/>
      <c r="G10" s="115"/>
      <c r="H10" s="107"/>
      <c r="I10" s="107"/>
      <c r="J10" s="107"/>
      <c r="K10" s="107"/>
      <c r="L10" s="107"/>
      <c r="M10" s="107"/>
      <c r="N10" s="107"/>
      <c r="O10" s="107"/>
      <c r="P10" s="107"/>
      <c r="Q10" s="107"/>
      <c r="R10" s="107"/>
      <c r="S10" s="107"/>
      <c r="T10" s="107"/>
    </row>
    <row r="11" spans="1:20" s="90" customFormat="1" ht="13.5" thickBot="1">
      <c r="A11" s="116"/>
      <c r="B11" s="30" t="s">
        <v>47</v>
      </c>
      <c r="C11" s="96" t="s">
        <v>48</v>
      </c>
      <c r="D11" s="49"/>
      <c r="E11" s="53"/>
      <c r="F11" s="53"/>
      <c r="G11" s="107"/>
      <c r="H11" s="107"/>
      <c r="I11" s="107"/>
      <c r="J11" s="107"/>
      <c r="K11" s="107"/>
      <c r="L11" s="107"/>
      <c r="M11" s="107"/>
      <c r="N11" s="107"/>
      <c r="O11" s="107"/>
      <c r="P11" s="107"/>
      <c r="Q11" s="107"/>
      <c r="R11" s="107"/>
      <c r="S11" s="107"/>
      <c r="T11" s="107"/>
    </row>
    <row r="12" spans="1:20" s="90" customFormat="1" ht="13.5" thickBot="1">
      <c r="A12" s="84"/>
      <c r="B12" s="32">
        <v>6</v>
      </c>
      <c r="C12" s="33" t="s">
        <v>73</v>
      </c>
      <c r="D12" s="98"/>
      <c r="E12" s="99" t="s">
        <v>46</v>
      </c>
      <c r="F12" s="283" t="s">
        <v>46</v>
      </c>
      <c r="G12" s="281"/>
      <c r="H12" s="282"/>
      <c r="I12" s="209"/>
      <c r="J12" s="102"/>
      <c r="K12" s="103"/>
      <c r="L12" s="103"/>
      <c r="M12" s="103"/>
      <c r="N12" s="104"/>
      <c r="O12" s="102"/>
      <c r="P12" s="103"/>
      <c r="Q12" s="103"/>
      <c r="R12" s="103"/>
      <c r="S12" s="104"/>
      <c r="T12" s="284"/>
    </row>
    <row r="13" spans="1:20" s="90" customFormat="1" ht="13.5" thickBot="1">
      <c r="A13" s="84"/>
      <c r="B13" s="34">
        <v>7</v>
      </c>
      <c r="C13" s="35" t="s">
        <v>246</v>
      </c>
      <c r="D13" s="98"/>
      <c r="E13" s="105" t="s">
        <v>17</v>
      </c>
      <c r="F13" s="106">
        <v>3</v>
      </c>
      <c r="G13" s="107"/>
      <c r="H13" s="107"/>
      <c r="I13" s="210"/>
      <c r="J13" s="100"/>
      <c r="K13" s="108"/>
      <c r="L13" s="108"/>
      <c r="M13" s="108"/>
      <c r="N13" s="109"/>
      <c r="O13" s="100"/>
      <c r="P13" s="205"/>
      <c r="Q13" s="205"/>
      <c r="R13" s="205"/>
      <c r="S13" s="109"/>
      <c r="T13" s="107"/>
    </row>
    <row r="14" spans="1:20" s="90" customFormat="1" ht="26.25" thickBot="1">
      <c r="A14" s="116"/>
      <c r="B14" s="36">
        <v>8</v>
      </c>
      <c r="C14" s="218" t="s">
        <v>248</v>
      </c>
      <c r="D14" s="98"/>
      <c r="E14" s="110" t="s">
        <v>17</v>
      </c>
      <c r="F14" s="111">
        <v>3</v>
      </c>
      <c r="G14" s="107"/>
      <c r="H14" s="107"/>
      <c r="I14" s="211"/>
      <c r="J14" s="112"/>
      <c r="K14" s="113"/>
      <c r="L14" s="113"/>
      <c r="M14" s="113"/>
      <c r="N14" s="114"/>
      <c r="O14" s="206"/>
      <c r="P14" s="207"/>
      <c r="Q14" s="207"/>
      <c r="R14" s="207"/>
      <c r="S14" s="208"/>
      <c r="T14" s="107"/>
    </row>
    <row r="15" spans="1:20" s="90" customFormat="1" ht="13.5" thickBot="1">
      <c r="B15" s="45"/>
      <c r="C15" s="46"/>
      <c r="D15" s="47"/>
      <c r="E15" s="54"/>
      <c r="F15" s="55"/>
      <c r="G15" s="117"/>
      <c r="H15" s="107"/>
      <c r="I15" s="107"/>
      <c r="J15" s="107"/>
      <c r="K15" s="107"/>
      <c r="L15" s="107"/>
      <c r="M15" s="107"/>
      <c r="N15" s="107"/>
      <c r="O15" s="107"/>
      <c r="P15" s="107"/>
      <c r="Q15" s="107"/>
      <c r="R15" s="107"/>
      <c r="S15" s="107"/>
      <c r="T15" s="107"/>
    </row>
    <row r="16" spans="1:20" s="90" customFormat="1" ht="13.5" thickBot="1">
      <c r="B16" s="30" t="s">
        <v>49</v>
      </c>
      <c r="C16" s="96" t="s">
        <v>50</v>
      </c>
      <c r="G16" s="107"/>
      <c r="H16" s="107"/>
      <c r="I16" s="107"/>
      <c r="J16" s="107"/>
      <c r="K16" s="107"/>
      <c r="L16" s="107"/>
      <c r="M16" s="107"/>
      <c r="N16" s="107"/>
      <c r="O16" s="107"/>
      <c r="P16" s="107"/>
      <c r="Q16" s="107"/>
      <c r="R16" s="107"/>
      <c r="S16" s="107"/>
      <c r="T16" s="107"/>
    </row>
    <row r="17" spans="2:20" s="90" customFormat="1" ht="26.25" thickBot="1">
      <c r="B17" s="30">
        <v>9</v>
      </c>
      <c r="C17" s="218" t="s">
        <v>249</v>
      </c>
      <c r="D17" s="118" t="s">
        <v>213</v>
      </c>
      <c r="E17" s="118" t="s">
        <v>17</v>
      </c>
      <c r="F17" s="118">
        <v>3</v>
      </c>
      <c r="G17" s="107"/>
      <c r="H17" s="107"/>
      <c r="I17" s="119"/>
      <c r="J17" s="119"/>
      <c r="K17" s="120"/>
      <c r="L17" s="120"/>
      <c r="M17" s="120"/>
      <c r="N17" s="121"/>
      <c r="O17" s="119"/>
      <c r="P17" s="212"/>
      <c r="Q17" s="212"/>
      <c r="R17" s="212"/>
      <c r="S17" s="121"/>
      <c r="T17" s="107"/>
    </row>
    <row r="18" spans="2:20">
      <c r="T18" s="59"/>
    </row>
    <row r="20" spans="2:20">
      <c r="B20" s="288" t="s">
        <v>68</v>
      </c>
      <c r="C20" s="289"/>
    </row>
    <row r="21" spans="2:20">
      <c r="B21" s="1"/>
      <c r="C21" s="44"/>
    </row>
    <row r="22" spans="2:20">
      <c r="B22" s="63"/>
      <c r="C22" s="11" t="s">
        <v>69</v>
      </c>
    </row>
    <row r="23" spans="2:20">
      <c r="B23" s="1"/>
      <c r="C23" s="1"/>
    </row>
    <row r="24" spans="2:20">
      <c r="B24" s="64"/>
      <c r="C24" s="11" t="s">
        <v>70</v>
      </c>
    </row>
    <row r="26" spans="2:20">
      <c r="B26" s="23"/>
      <c r="C26" s="11" t="s">
        <v>80</v>
      </c>
    </row>
    <row r="28" spans="2:20" s="90" customFormat="1" ht="12.75">
      <c r="B28" s="86" t="s">
        <v>210</v>
      </c>
      <c r="E28" s="91"/>
      <c r="F28" s="91"/>
    </row>
    <row r="29" spans="2:20" s="90" customFormat="1" ht="12.75">
      <c r="E29" s="91"/>
      <c r="F29" s="91"/>
    </row>
    <row r="30" spans="2:20" s="90" customFormat="1" ht="12.75">
      <c r="B30" s="169" t="s">
        <v>75</v>
      </c>
      <c r="C30" s="87" t="s">
        <v>76</v>
      </c>
      <c r="D30" s="92" t="s">
        <v>77</v>
      </c>
      <c r="E30" s="91"/>
      <c r="F30" s="91"/>
    </row>
    <row r="31" spans="2:20" s="90" customFormat="1" ht="51">
      <c r="B31" s="166" t="s">
        <v>209</v>
      </c>
      <c r="C31" s="93" t="s">
        <v>216</v>
      </c>
      <c r="D31" s="285" t="s">
        <v>211</v>
      </c>
      <c r="E31" s="91"/>
      <c r="F31" s="91"/>
      <c r="G31" s="213"/>
      <c r="H31" s="213"/>
      <c r="I31" s="213"/>
      <c r="J31" s="213"/>
      <c r="K31" s="213"/>
      <c r="L31" s="213"/>
      <c r="M31" s="213"/>
      <c r="N31" s="213"/>
      <c r="O31" s="213"/>
      <c r="P31" s="213"/>
      <c r="Q31" s="213"/>
    </row>
    <row r="32" spans="2:20" s="90" customFormat="1" ht="24.75" customHeight="1">
      <c r="B32" s="149" t="s">
        <v>212</v>
      </c>
      <c r="C32" s="93" t="s">
        <v>214</v>
      </c>
      <c r="D32" s="285"/>
      <c r="E32" s="91"/>
      <c r="F32" s="91"/>
      <c r="G32" s="213"/>
      <c r="H32" s="213"/>
      <c r="I32" s="213"/>
      <c r="J32" s="213"/>
      <c r="K32" s="213"/>
      <c r="L32" s="213"/>
      <c r="M32" s="213"/>
      <c r="N32" s="213"/>
      <c r="O32" s="213"/>
      <c r="P32" s="213"/>
      <c r="Q32" s="213"/>
    </row>
    <row r="33" spans="2:17" s="90" customFormat="1" ht="21" customHeight="1">
      <c r="B33" s="149">
        <f>B5</f>
        <v>1</v>
      </c>
      <c r="C33" s="88" t="s">
        <v>81</v>
      </c>
      <c r="D33" s="285"/>
      <c r="E33" s="91"/>
      <c r="F33" s="91"/>
      <c r="G33" s="213"/>
      <c r="H33" s="213"/>
      <c r="I33" s="213"/>
      <c r="J33" s="213"/>
      <c r="K33" s="213"/>
      <c r="L33" s="213"/>
      <c r="M33" s="213"/>
      <c r="N33" s="213"/>
      <c r="O33" s="213"/>
      <c r="P33" s="213"/>
      <c r="Q33" s="213"/>
    </row>
    <row r="34" spans="2:17" s="90" customFormat="1" ht="23.25" customHeight="1">
      <c r="B34" s="149">
        <f t="shared" ref="B34:B37" si="0">B6</f>
        <v>2</v>
      </c>
      <c r="C34" s="88" t="s">
        <v>310</v>
      </c>
      <c r="D34" s="285"/>
      <c r="E34" s="91"/>
      <c r="F34" s="91"/>
      <c r="G34" s="213"/>
      <c r="H34" s="213"/>
      <c r="I34" s="213"/>
      <c r="J34" s="213"/>
      <c r="K34" s="213"/>
      <c r="L34" s="213"/>
      <c r="M34" s="213"/>
      <c r="N34" s="213"/>
      <c r="O34" s="213"/>
      <c r="P34" s="213"/>
      <c r="Q34" s="213"/>
    </row>
    <row r="35" spans="2:17" s="90" customFormat="1" ht="26.25" customHeight="1">
      <c r="B35" s="149">
        <f t="shared" si="0"/>
        <v>3</v>
      </c>
      <c r="C35" s="88" t="s">
        <v>86</v>
      </c>
      <c r="D35" s="285"/>
      <c r="E35" s="91"/>
      <c r="F35" s="91"/>
    </row>
    <row r="36" spans="2:17" s="90" customFormat="1" ht="24.75" customHeight="1">
      <c r="B36" s="149">
        <f t="shared" si="0"/>
        <v>4</v>
      </c>
      <c r="C36" s="88" t="s">
        <v>311</v>
      </c>
      <c r="D36" s="285"/>
      <c r="E36" s="91"/>
      <c r="F36" s="91"/>
    </row>
    <row r="37" spans="2:17" s="90" customFormat="1" ht="26.25" customHeight="1">
      <c r="B37" s="149">
        <f t="shared" si="0"/>
        <v>5</v>
      </c>
      <c r="C37" s="88" t="s">
        <v>243</v>
      </c>
      <c r="D37" s="285"/>
      <c r="E37" s="91"/>
      <c r="F37" s="91"/>
    </row>
    <row r="38" spans="2:17" s="90" customFormat="1" ht="24" customHeight="1">
      <c r="B38" s="149">
        <f>B12</f>
        <v>6</v>
      </c>
      <c r="C38" s="88" t="s">
        <v>85</v>
      </c>
      <c r="D38" s="285"/>
      <c r="E38" s="91"/>
      <c r="F38" s="91"/>
    </row>
    <row r="39" spans="2:17" s="90" customFormat="1" ht="31.5" customHeight="1">
      <c r="B39" s="149">
        <f>B13</f>
        <v>7</v>
      </c>
      <c r="C39" s="89" t="s">
        <v>84</v>
      </c>
      <c r="D39" s="285"/>
      <c r="E39" s="91"/>
      <c r="F39" s="91"/>
    </row>
    <row r="40" spans="2:17" s="90" customFormat="1" ht="28.5" customHeight="1">
      <c r="B40" s="149">
        <f>B14</f>
        <v>8</v>
      </c>
      <c r="C40" s="89" t="s">
        <v>83</v>
      </c>
      <c r="D40" s="285"/>
      <c r="E40" s="91"/>
      <c r="F40" s="91"/>
    </row>
    <row r="41" spans="2:17" s="90" customFormat="1" ht="12.75">
      <c r="B41" s="149">
        <f>B17</f>
        <v>9</v>
      </c>
      <c r="C41" s="89" t="s">
        <v>82</v>
      </c>
      <c r="D41" s="94" t="str">
        <f>D17</f>
        <v>R1001</v>
      </c>
      <c r="E41" s="91"/>
      <c r="F41" s="91"/>
    </row>
    <row r="42" spans="2:17" s="90" customFormat="1" ht="12.75">
      <c r="E42" s="91"/>
      <c r="F42" s="91"/>
    </row>
    <row r="43" spans="2:17">
      <c r="C43" s="6"/>
    </row>
    <row r="44" spans="2:17">
      <c r="C44" s="6"/>
    </row>
  </sheetData>
  <customSheetViews>
    <customSheetView guid="{2DF5BA03-7E34-47C3-B6AC-CD371A7E403D}" scale="70" showPageBreaks="1" fitToPage="1" printArea="1">
      <selection activeCell="E36" sqref="E36"/>
      <pageMargins left="0.70866141732283472" right="0.70866141732283472" top="0.74803149606299213" bottom="0.74803149606299213" header="0.31496062992125984" footer="0.31496062992125984"/>
      <pageSetup paperSize="9" scale="30" orientation="landscape" r:id="rId1"/>
      <headerFooter>
        <oddHeader>&amp;L&amp;"Arial,Bold"&amp;14&amp;A</oddHeader>
      </headerFooter>
    </customSheetView>
    <customSheetView guid="{B5BE4486-D044-4129-9F00-56C468434146}" scale="85" showPageBreaks="1" fitToPage="1" printArea="1">
      <selection activeCell="V18" sqref="V18"/>
      <pageMargins left="0.70866141732283472" right="0.70866141732283472" top="0.74803149606299213" bottom="0.74803149606299213" header="0.31496062992125984" footer="0.31496062992125984"/>
      <pageSetup paperSize="9" scale="30" orientation="landscape" r:id="rId2"/>
      <headerFooter>
        <oddHeader>&amp;L&amp;"Arial,Bold"&amp;14&amp;A</oddHeader>
      </headerFooter>
    </customSheetView>
    <customSheetView guid="{A6E03A06-B408-4E37-BA0B-CD2792C9D84F}" scale="70" showPageBreaks="1" fitToPage="1" printArea="1">
      <selection activeCell="C45" sqref="C45"/>
      <pageMargins left="0.70866141732283472" right="0.70866141732283472" top="0.74803149606299213" bottom="0.74803149606299213" header="0.31496062992125984" footer="0.31496062992125984"/>
      <pageSetup paperSize="9" scale="30" orientation="landscape" r:id="rId3"/>
      <headerFooter>
        <oddHeader>&amp;L&amp;"Arial,Bold"&amp;14&amp;A</oddHeader>
      </headerFooter>
    </customSheetView>
    <customSheetView guid="{2AB1774F-CAC1-4C45-A423-CCAF411C6FFE}" scale="70" fitToPage="1">
      <selection activeCell="G41" sqref="G41"/>
      <pageMargins left="0.7" right="0.7" top="0.75" bottom="0.75" header="0.3" footer="0.3"/>
      <pageSetup paperSize="8" scale="54" orientation="landscape" r:id="rId4"/>
    </customSheetView>
    <customSheetView guid="{19678EC5-2E50-4D8F-9F65-D893CC8DCC47}" scale="70" showPageBreaks="1" fitToPage="1" printArea="1">
      <selection activeCell="A2" sqref="A2"/>
      <pageMargins left="0.70866141732283472" right="0.70866141732283472" top="0.74803149606299213" bottom="0.74803149606299213" header="0.31496062992125984" footer="0.31496062992125984"/>
      <pageSetup paperSize="9" scale="36" orientation="landscape" r:id="rId5"/>
      <headerFooter>
        <oddHeader>&amp;L&amp;"Arial,Bold"&amp;14&amp;A</oddHeader>
      </headerFooter>
    </customSheetView>
    <customSheetView guid="{6328516C-EF43-46B1-B48E-C227512C272A}" scale="85" fitToPage="1" printArea="1">
      <selection activeCell="V18" sqref="V18"/>
      <pageMargins left="0.70866141732283472" right="0.70866141732283472" top="0.74803149606299213" bottom="0.74803149606299213" header="0.31496062992125984" footer="0.31496062992125984"/>
      <pageSetup paperSize="9" scale="36" orientation="landscape" r:id="rId6"/>
      <headerFooter>
        <oddHeader>&amp;L&amp;"Arial,Bold"&amp;14&amp;A</oddHeader>
      </headerFooter>
    </customSheetView>
    <customSheetView guid="{8B2988D0-8F23-4BA4-8D74-EF02BA78910B}" scale="85" fitToPage="1">
      <selection activeCell="V18" sqref="V18"/>
      <pageMargins left="0.70866141732283472" right="0.70866141732283472" top="0.74803149606299213" bottom="0.74803149606299213" header="0.31496062992125984" footer="0.31496062992125984"/>
      <pageSetup paperSize="9" scale="30" orientation="landscape" r:id="rId7"/>
      <headerFooter>
        <oddHeader>&amp;L&amp;"Arial,Bold"&amp;14&amp;A</oddHeader>
      </headerFooter>
    </customSheetView>
    <customSheetView guid="{52A93C89-C36B-443E-A5AE-23E860B6CAA8}" scale="70" fitToPage="1">
      <selection activeCell="E36" sqref="E36"/>
      <pageMargins left="0.70866141732283472" right="0.70866141732283472" top="0.74803149606299213" bottom="0.74803149606299213" header="0.31496062992125984" footer="0.31496062992125984"/>
      <pageSetup paperSize="9" scale="30" orientation="landscape" r:id="rId8"/>
      <headerFooter>
        <oddHeader>&amp;L&amp;"Arial,Bold"&amp;14&amp;A</oddHeader>
      </headerFooter>
    </customSheetView>
  </customSheetViews>
  <mergeCells count="4">
    <mergeCell ref="D31:D40"/>
    <mergeCell ref="B2:C2"/>
    <mergeCell ref="B1:D1"/>
    <mergeCell ref="B20:C20"/>
  </mergeCells>
  <pageMargins left="0.70866141732283472" right="0.70866141732283472" top="0.74803149606299213" bottom="0.74803149606299213" header="0.31496062992125984" footer="0.31496062992125984"/>
  <pageSetup paperSize="8" scale="72" orientation="landscape" r:id="rId9"/>
  <headerFooter>
    <oddFooter>&amp;L&amp;Z&amp;F&amp;R&amp;A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562B"/>
  </sheetPr>
  <dimension ref="A1:Q40"/>
  <sheetViews>
    <sheetView zoomScaleNormal="100" workbookViewId="0">
      <selection activeCell="B1" sqref="B1"/>
    </sheetView>
  </sheetViews>
  <sheetFormatPr defaultColWidth="9" defaultRowHeight="12.75"/>
  <cols>
    <col min="1" max="1" width="2.375" style="222" customWidth="1"/>
    <col min="2" max="2" width="4.625" style="222" customWidth="1"/>
    <col min="3" max="3" width="60" style="222" bestFit="1" customWidth="1"/>
    <col min="4" max="4" width="15.375" style="222" bestFit="1" customWidth="1"/>
    <col min="5" max="11" width="7.25" style="222" customWidth="1"/>
    <col min="12" max="12" width="1.625" style="222" customWidth="1"/>
    <col min="13" max="14" width="9.125" style="222" customWidth="1"/>
    <col min="15" max="17" width="10.375" style="222" customWidth="1"/>
    <col min="18" max="18" width="2.375" style="222" customWidth="1"/>
    <col min="19" max="29" width="9" style="222" customWidth="1"/>
    <col min="30" max="261" width="9" style="222"/>
    <col min="262" max="262" width="2.375" style="222" customWidth="1"/>
    <col min="263" max="263" width="4.625" style="222" customWidth="1"/>
    <col min="264" max="264" width="29.25" style="222" customWidth="1"/>
    <col min="265" max="265" width="19.25" style="222" customWidth="1"/>
    <col min="266" max="266" width="1.75" style="222" customWidth="1"/>
    <col min="267" max="272" width="9.125" style="222" customWidth="1"/>
    <col min="273" max="273" width="18.5" style="222" bestFit="1" customWidth="1"/>
    <col min="274" max="284" width="9" style="222"/>
    <col min="285" max="285" width="9" style="222" customWidth="1"/>
    <col min="286" max="517" width="9" style="222"/>
    <col min="518" max="518" width="2.375" style="222" customWidth="1"/>
    <col min="519" max="519" width="4.625" style="222" customWidth="1"/>
    <col min="520" max="520" width="29.25" style="222" customWidth="1"/>
    <col min="521" max="521" width="19.25" style="222" customWidth="1"/>
    <col min="522" max="522" width="1.75" style="222" customWidth="1"/>
    <col min="523" max="528" width="9.125" style="222" customWidth="1"/>
    <col min="529" max="529" width="18.5" style="222" bestFit="1" customWidth="1"/>
    <col min="530" max="540" width="9" style="222"/>
    <col min="541" max="541" width="9" style="222" customWidth="1"/>
    <col min="542" max="773" width="9" style="222"/>
    <col min="774" max="774" width="2.375" style="222" customWidth="1"/>
    <col min="775" max="775" width="4.625" style="222" customWidth="1"/>
    <col min="776" max="776" width="29.25" style="222" customWidth="1"/>
    <col min="777" max="777" width="19.25" style="222" customWidth="1"/>
    <col min="778" max="778" width="1.75" style="222" customWidth="1"/>
    <col min="779" max="784" width="9.125" style="222" customWidth="1"/>
    <col min="785" max="785" width="18.5" style="222" bestFit="1" customWidth="1"/>
    <col min="786" max="796" width="9" style="222"/>
    <col min="797" max="797" width="9" style="222" customWidth="1"/>
    <col min="798" max="1029" width="9" style="222"/>
    <col min="1030" max="1030" width="2.375" style="222" customWidth="1"/>
    <col min="1031" max="1031" width="4.625" style="222" customWidth="1"/>
    <col min="1032" max="1032" width="29.25" style="222" customWidth="1"/>
    <col min="1033" max="1033" width="19.25" style="222" customWidth="1"/>
    <col min="1034" max="1034" width="1.75" style="222" customWidth="1"/>
    <col min="1035" max="1040" width="9.125" style="222" customWidth="1"/>
    <col min="1041" max="1041" width="18.5" style="222" bestFit="1" customWidth="1"/>
    <col min="1042" max="1052" width="9" style="222"/>
    <col min="1053" max="1053" width="9" style="222" customWidth="1"/>
    <col min="1054" max="1285" width="9" style="222"/>
    <col min="1286" max="1286" width="2.375" style="222" customWidth="1"/>
    <col min="1287" max="1287" width="4.625" style="222" customWidth="1"/>
    <col min="1288" max="1288" width="29.25" style="222" customWidth="1"/>
    <col min="1289" max="1289" width="19.25" style="222" customWidth="1"/>
    <col min="1290" max="1290" width="1.75" style="222" customWidth="1"/>
    <col min="1291" max="1296" width="9.125" style="222" customWidth="1"/>
    <col min="1297" max="1297" width="18.5" style="222" bestFit="1" customWidth="1"/>
    <col min="1298" max="1308" width="9" style="222"/>
    <col min="1309" max="1309" width="9" style="222" customWidth="1"/>
    <col min="1310" max="1541" width="9" style="222"/>
    <col min="1542" max="1542" width="2.375" style="222" customWidth="1"/>
    <col min="1543" max="1543" width="4.625" style="222" customWidth="1"/>
    <col min="1544" max="1544" width="29.25" style="222" customWidth="1"/>
    <col min="1545" max="1545" width="19.25" style="222" customWidth="1"/>
    <col min="1546" max="1546" width="1.75" style="222" customWidth="1"/>
    <col min="1547" max="1552" width="9.125" style="222" customWidth="1"/>
    <col min="1553" max="1553" width="18.5" style="222" bestFit="1" customWidth="1"/>
    <col min="1554" max="1564" width="9" style="222"/>
    <col min="1565" max="1565" width="9" style="222" customWidth="1"/>
    <col min="1566" max="1797" width="9" style="222"/>
    <col min="1798" max="1798" width="2.375" style="222" customWidth="1"/>
    <col min="1799" max="1799" width="4.625" style="222" customWidth="1"/>
    <col min="1800" max="1800" width="29.25" style="222" customWidth="1"/>
    <col min="1801" max="1801" width="19.25" style="222" customWidth="1"/>
    <col min="1802" max="1802" width="1.75" style="222" customWidth="1"/>
    <col min="1803" max="1808" width="9.125" style="222" customWidth="1"/>
    <col min="1809" max="1809" width="18.5" style="222" bestFit="1" customWidth="1"/>
    <col min="1810" max="1820" width="9" style="222"/>
    <col min="1821" max="1821" width="9" style="222" customWidth="1"/>
    <col min="1822" max="2053" width="9" style="222"/>
    <col min="2054" max="2054" width="2.375" style="222" customWidth="1"/>
    <col min="2055" max="2055" width="4.625" style="222" customWidth="1"/>
    <col min="2056" max="2056" width="29.25" style="222" customWidth="1"/>
    <col min="2057" max="2057" width="19.25" style="222" customWidth="1"/>
    <col min="2058" max="2058" width="1.75" style="222" customWidth="1"/>
    <col min="2059" max="2064" width="9.125" style="222" customWidth="1"/>
    <col min="2065" max="2065" width="18.5" style="222" bestFit="1" customWidth="1"/>
    <col min="2066" max="2076" width="9" style="222"/>
    <col min="2077" max="2077" width="9" style="222" customWidth="1"/>
    <col min="2078" max="2309" width="9" style="222"/>
    <col min="2310" max="2310" width="2.375" style="222" customWidth="1"/>
    <col min="2311" max="2311" width="4.625" style="222" customWidth="1"/>
    <col min="2312" max="2312" width="29.25" style="222" customWidth="1"/>
    <col min="2313" max="2313" width="19.25" style="222" customWidth="1"/>
    <col min="2314" max="2314" width="1.75" style="222" customWidth="1"/>
    <col min="2315" max="2320" width="9.125" style="222" customWidth="1"/>
    <col min="2321" max="2321" width="18.5" style="222" bestFit="1" customWidth="1"/>
    <col min="2322" max="2332" width="9" style="222"/>
    <col min="2333" max="2333" width="9" style="222" customWidth="1"/>
    <col min="2334" max="2565" width="9" style="222"/>
    <col min="2566" max="2566" width="2.375" style="222" customWidth="1"/>
    <col min="2567" max="2567" width="4.625" style="222" customWidth="1"/>
    <col min="2568" max="2568" width="29.25" style="222" customWidth="1"/>
    <col min="2569" max="2569" width="19.25" style="222" customWidth="1"/>
    <col min="2570" max="2570" width="1.75" style="222" customWidth="1"/>
    <col min="2571" max="2576" width="9.125" style="222" customWidth="1"/>
    <col min="2577" max="2577" width="18.5" style="222" bestFit="1" customWidth="1"/>
    <col min="2578" max="2588" width="9" style="222"/>
    <col min="2589" max="2589" width="9" style="222" customWidth="1"/>
    <col min="2590" max="2821" width="9" style="222"/>
    <col min="2822" max="2822" width="2.375" style="222" customWidth="1"/>
    <col min="2823" max="2823" width="4.625" style="222" customWidth="1"/>
    <col min="2824" max="2824" width="29.25" style="222" customWidth="1"/>
    <col min="2825" max="2825" width="19.25" style="222" customWidth="1"/>
    <col min="2826" max="2826" width="1.75" style="222" customWidth="1"/>
    <col min="2827" max="2832" width="9.125" style="222" customWidth="1"/>
    <col min="2833" max="2833" width="18.5" style="222" bestFit="1" customWidth="1"/>
    <col min="2834" max="2844" width="9" style="222"/>
    <col min="2845" max="2845" width="9" style="222" customWidth="1"/>
    <col min="2846" max="3077" width="9" style="222"/>
    <col min="3078" max="3078" width="2.375" style="222" customWidth="1"/>
    <col min="3079" max="3079" width="4.625" style="222" customWidth="1"/>
    <col min="3080" max="3080" width="29.25" style="222" customWidth="1"/>
    <col min="3081" max="3081" width="19.25" style="222" customWidth="1"/>
    <col min="3082" max="3082" width="1.75" style="222" customWidth="1"/>
    <col min="3083" max="3088" width="9.125" style="222" customWidth="1"/>
    <col min="3089" max="3089" width="18.5" style="222" bestFit="1" customWidth="1"/>
    <col min="3090" max="3100" width="9" style="222"/>
    <col min="3101" max="3101" width="9" style="222" customWidth="1"/>
    <col min="3102" max="3333" width="9" style="222"/>
    <col min="3334" max="3334" width="2.375" style="222" customWidth="1"/>
    <col min="3335" max="3335" width="4.625" style="222" customWidth="1"/>
    <col min="3336" max="3336" width="29.25" style="222" customWidth="1"/>
    <col min="3337" max="3337" width="19.25" style="222" customWidth="1"/>
    <col min="3338" max="3338" width="1.75" style="222" customWidth="1"/>
    <col min="3339" max="3344" width="9.125" style="222" customWidth="1"/>
    <col min="3345" max="3345" width="18.5" style="222" bestFit="1" customWidth="1"/>
    <col min="3346" max="3356" width="9" style="222"/>
    <col min="3357" max="3357" width="9" style="222" customWidth="1"/>
    <col min="3358" max="3589" width="9" style="222"/>
    <col min="3590" max="3590" width="2.375" style="222" customWidth="1"/>
    <col min="3591" max="3591" width="4.625" style="222" customWidth="1"/>
    <col min="3592" max="3592" width="29.25" style="222" customWidth="1"/>
    <col min="3593" max="3593" width="19.25" style="222" customWidth="1"/>
    <col min="3594" max="3594" width="1.75" style="222" customWidth="1"/>
    <col min="3595" max="3600" width="9.125" style="222" customWidth="1"/>
    <col min="3601" max="3601" width="18.5" style="222" bestFit="1" customWidth="1"/>
    <col min="3602" max="3612" width="9" style="222"/>
    <col min="3613" max="3613" width="9" style="222" customWidth="1"/>
    <col min="3614" max="3845" width="9" style="222"/>
    <col min="3846" max="3846" width="2.375" style="222" customWidth="1"/>
    <col min="3847" max="3847" width="4.625" style="222" customWidth="1"/>
    <col min="3848" max="3848" width="29.25" style="222" customWidth="1"/>
    <col min="3849" max="3849" width="19.25" style="222" customWidth="1"/>
    <col min="3850" max="3850" width="1.75" style="222" customWidth="1"/>
    <col min="3851" max="3856" width="9.125" style="222" customWidth="1"/>
    <col min="3857" max="3857" width="18.5" style="222" bestFit="1" customWidth="1"/>
    <col min="3858" max="3868" width="9" style="222"/>
    <col min="3869" max="3869" width="9" style="222" customWidth="1"/>
    <col min="3870" max="4101" width="9" style="222"/>
    <col min="4102" max="4102" width="2.375" style="222" customWidth="1"/>
    <col min="4103" max="4103" width="4.625" style="222" customWidth="1"/>
    <col min="4104" max="4104" width="29.25" style="222" customWidth="1"/>
    <col min="4105" max="4105" width="19.25" style="222" customWidth="1"/>
    <col min="4106" max="4106" width="1.75" style="222" customWidth="1"/>
    <col min="4107" max="4112" width="9.125" style="222" customWidth="1"/>
    <col min="4113" max="4113" width="18.5" style="222" bestFit="1" customWidth="1"/>
    <col min="4114" max="4124" width="9" style="222"/>
    <col min="4125" max="4125" width="9" style="222" customWidth="1"/>
    <col min="4126" max="4357" width="9" style="222"/>
    <col min="4358" max="4358" width="2.375" style="222" customWidth="1"/>
    <col min="4359" max="4359" width="4.625" style="222" customWidth="1"/>
    <col min="4360" max="4360" width="29.25" style="222" customWidth="1"/>
    <col min="4361" max="4361" width="19.25" style="222" customWidth="1"/>
    <col min="4362" max="4362" width="1.75" style="222" customWidth="1"/>
    <col min="4363" max="4368" width="9.125" style="222" customWidth="1"/>
    <col min="4369" max="4369" width="18.5" style="222" bestFit="1" customWidth="1"/>
    <col min="4370" max="4380" width="9" style="222"/>
    <col min="4381" max="4381" width="9" style="222" customWidth="1"/>
    <col min="4382" max="4613" width="9" style="222"/>
    <col min="4614" max="4614" width="2.375" style="222" customWidth="1"/>
    <col min="4615" max="4615" width="4.625" style="222" customWidth="1"/>
    <col min="4616" max="4616" width="29.25" style="222" customWidth="1"/>
    <col min="4617" max="4617" width="19.25" style="222" customWidth="1"/>
    <col min="4618" max="4618" width="1.75" style="222" customWidth="1"/>
    <col min="4619" max="4624" width="9.125" style="222" customWidth="1"/>
    <col min="4625" max="4625" width="18.5" style="222" bestFit="1" customWidth="1"/>
    <col min="4626" max="4636" width="9" style="222"/>
    <col min="4637" max="4637" width="9" style="222" customWidth="1"/>
    <col min="4638" max="4869" width="9" style="222"/>
    <col min="4870" max="4870" width="2.375" style="222" customWidth="1"/>
    <col min="4871" max="4871" width="4.625" style="222" customWidth="1"/>
    <col min="4872" max="4872" width="29.25" style="222" customWidth="1"/>
    <col min="4873" max="4873" width="19.25" style="222" customWidth="1"/>
    <col min="4874" max="4874" width="1.75" style="222" customWidth="1"/>
    <col min="4875" max="4880" width="9.125" style="222" customWidth="1"/>
    <col min="4881" max="4881" width="18.5" style="222" bestFit="1" customWidth="1"/>
    <col min="4882" max="4892" width="9" style="222"/>
    <col min="4893" max="4893" width="9" style="222" customWidth="1"/>
    <col min="4894" max="5125" width="9" style="222"/>
    <col min="5126" max="5126" width="2.375" style="222" customWidth="1"/>
    <col min="5127" max="5127" width="4.625" style="222" customWidth="1"/>
    <col min="5128" max="5128" width="29.25" style="222" customWidth="1"/>
    <col min="5129" max="5129" width="19.25" style="222" customWidth="1"/>
    <col min="5130" max="5130" width="1.75" style="222" customWidth="1"/>
    <col min="5131" max="5136" width="9.125" style="222" customWidth="1"/>
    <col min="5137" max="5137" width="18.5" style="222" bestFit="1" customWidth="1"/>
    <col min="5138" max="5148" width="9" style="222"/>
    <col min="5149" max="5149" width="9" style="222" customWidth="1"/>
    <col min="5150" max="5381" width="9" style="222"/>
    <col min="5382" max="5382" width="2.375" style="222" customWidth="1"/>
    <col min="5383" max="5383" width="4.625" style="222" customWidth="1"/>
    <col min="5384" max="5384" width="29.25" style="222" customWidth="1"/>
    <col min="5385" max="5385" width="19.25" style="222" customWidth="1"/>
    <col min="5386" max="5386" width="1.75" style="222" customWidth="1"/>
    <col min="5387" max="5392" width="9.125" style="222" customWidth="1"/>
    <col min="5393" max="5393" width="18.5" style="222" bestFit="1" customWidth="1"/>
    <col min="5394" max="5404" width="9" style="222"/>
    <col min="5405" max="5405" width="9" style="222" customWidth="1"/>
    <col min="5406" max="5637" width="9" style="222"/>
    <col min="5638" max="5638" width="2.375" style="222" customWidth="1"/>
    <col min="5639" max="5639" width="4.625" style="222" customWidth="1"/>
    <col min="5640" max="5640" width="29.25" style="222" customWidth="1"/>
    <col min="5641" max="5641" width="19.25" style="222" customWidth="1"/>
    <col min="5642" max="5642" width="1.75" style="222" customWidth="1"/>
    <col min="5643" max="5648" width="9.125" style="222" customWidth="1"/>
    <col min="5649" max="5649" width="18.5" style="222" bestFit="1" customWidth="1"/>
    <col min="5650" max="5660" width="9" style="222"/>
    <col min="5661" max="5661" width="9" style="222" customWidth="1"/>
    <col min="5662" max="5893" width="9" style="222"/>
    <col min="5894" max="5894" width="2.375" style="222" customWidth="1"/>
    <col min="5895" max="5895" width="4.625" style="222" customWidth="1"/>
    <col min="5896" max="5896" width="29.25" style="222" customWidth="1"/>
    <col min="5897" max="5897" width="19.25" style="222" customWidth="1"/>
    <col min="5898" max="5898" width="1.75" style="222" customWidth="1"/>
    <col min="5899" max="5904" width="9.125" style="222" customWidth="1"/>
    <col min="5905" max="5905" width="18.5" style="222" bestFit="1" customWidth="1"/>
    <col min="5906" max="5916" width="9" style="222"/>
    <col min="5917" max="5917" width="9" style="222" customWidth="1"/>
    <col min="5918" max="6149" width="9" style="222"/>
    <col min="6150" max="6150" width="2.375" style="222" customWidth="1"/>
    <col min="6151" max="6151" width="4.625" style="222" customWidth="1"/>
    <col min="6152" max="6152" width="29.25" style="222" customWidth="1"/>
    <col min="6153" max="6153" width="19.25" style="222" customWidth="1"/>
    <col min="6154" max="6154" width="1.75" style="222" customWidth="1"/>
    <col min="6155" max="6160" width="9.125" style="222" customWidth="1"/>
    <col min="6161" max="6161" width="18.5" style="222" bestFit="1" customWidth="1"/>
    <col min="6162" max="6172" width="9" style="222"/>
    <col min="6173" max="6173" width="9" style="222" customWidth="1"/>
    <col min="6174" max="6405" width="9" style="222"/>
    <col min="6406" max="6406" width="2.375" style="222" customWidth="1"/>
    <col min="6407" max="6407" width="4.625" style="222" customWidth="1"/>
    <col min="6408" max="6408" width="29.25" style="222" customWidth="1"/>
    <col min="6409" max="6409" width="19.25" style="222" customWidth="1"/>
    <col min="6410" max="6410" width="1.75" style="222" customWidth="1"/>
    <col min="6411" max="6416" width="9.125" style="222" customWidth="1"/>
    <col min="6417" max="6417" width="18.5" style="222" bestFit="1" customWidth="1"/>
    <col min="6418" max="6428" width="9" style="222"/>
    <col min="6429" max="6429" width="9" style="222" customWidth="1"/>
    <col min="6430" max="6661" width="9" style="222"/>
    <col min="6662" max="6662" width="2.375" style="222" customWidth="1"/>
    <col min="6663" max="6663" width="4.625" style="222" customWidth="1"/>
    <col min="6664" max="6664" width="29.25" style="222" customWidth="1"/>
    <col min="6665" max="6665" width="19.25" style="222" customWidth="1"/>
    <col min="6666" max="6666" width="1.75" style="222" customWidth="1"/>
    <col min="6667" max="6672" width="9.125" style="222" customWidth="1"/>
    <col min="6673" max="6673" width="18.5" style="222" bestFit="1" customWidth="1"/>
    <col min="6674" max="6684" width="9" style="222"/>
    <col min="6685" max="6685" width="9" style="222" customWidth="1"/>
    <col min="6686" max="6917" width="9" style="222"/>
    <col min="6918" max="6918" width="2.375" style="222" customWidth="1"/>
    <col min="6919" max="6919" width="4.625" style="222" customWidth="1"/>
    <col min="6920" max="6920" width="29.25" style="222" customWidth="1"/>
    <col min="6921" max="6921" width="19.25" style="222" customWidth="1"/>
    <col min="6922" max="6922" width="1.75" style="222" customWidth="1"/>
    <col min="6923" max="6928" width="9.125" style="222" customWidth="1"/>
    <col min="6929" max="6929" width="18.5" style="222" bestFit="1" customWidth="1"/>
    <col min="6930" max="6940" width="9" style="222"/>
    <col min="6941" max="6941" width="9" style="222" customWidth="1"/>
    <col min="6942" max="7173" width="9" style="222"/>
    <col min="7174" max="7174" width="2.375" style="222" customWidth="1"/>
    <col min="7175" max="7175" width="4.625" style="222" customWidth="1"/>
    <col min="7176" max="7176" width="29.25" style="222" customWidth="1"/>
    <col min="7177" max="7177" width="19.25" style="222" customWidth="1"/>
    <col min="7178" max="7178" width="1.75" style="222" customWidth="1"/>
    <col min="7179" max="7184" width="9.125" style="222" customWidth="1"/>
    <col min="7185" max="7185" width="18.5" style="222" bestFit="1" customWidth="1"/>
    <col min="7186" max="7196" width="9" style="222"/>
    <col min="7197" max="7197" width="9" style="222" customWidth="1"/>
    <col min="7198" max="7429" width="9" style="222"/>
    <col min="7430" max="7430" width="2.375" style="222" customWidth="1"/>
    <col min="7431" max="7431" width="4.625" style="222" customWidth="1"/>
    <col min="7432" max="7432" width="29.25" style="222" customWidth="1"/>
    <col min="7433" max="7433" width="19.25" style="222" customWidth="1"/>
    <col min="7434" max="7434" width="1.75" style="222" customWidth="1"/>
    <col min="7435" max="7440" width="9.125" style="222" customWidth="1"/>
    <col min="7441" max="7441" width="18.5" style="222" bestFit="1" customWidth="1"/>
    <col min="7442" max="7452" width="9" style="222"/>
    <col min="7453" max="7453" width="9" style="222" customWidth="1"/>
    <col min="7454" max="7685" width="9" style="222"/>
    <col min="7686" max="7686" width="2.375" style="222" customWidth="1"/>
    <col min="7687" max="7687" width="4.625" style="222" customWidth="1"/>
    <col min="7688" max="7688" width="29.25" style="222" customWidth="1"/>
    <col min="7689" max="7689" width="19.25" style="222" customWidth="1"/>
    <col min="7690" max="7690" width="1.75" style="222" customWidth="1"/>
    <col min="7691" max="7696" width="9.125" style="222" customWidth="1"/>
    <col min="7697" max="7697" width="18.5" style="222" bestFit="1" customWidth="1"/>
    <col min="7698" max="7708" width="9" style="222"/>
    <col min="7709" max="7709" width="9" style="222" customWidth="1"/>
    <col min="7710" max="7941" width="9" style="222"/>
    <col min="7942" max="7942" width="2.375" style="222" customWidth="1"/>
    <col min="7943" max="7943" width="4.625" style="222" customWidth="1"/>
    <col min="7944" max="7944" width="29.25" style="222" customWidth="1"/>
    <col min="7945" max="7945" width="19.25" style="222" customWidth="1"/>
    <col min="7946" max="7946" width="1.75" style="222" customWidth="1"/>
    <col min="7947" max="7952" width="9.125" style="222" customWidth="1"/>
    <col min="7953" max="7953" width="18.5" style="222" bestFit="1" customWidth="1"/>
    <col min="7954" max="7964" width="9" style="222"/>
    <col min="7965" max="7965" width="9" style="222" customWidth="1"/>
    <col min="7966" max="8197" width="9" style="222"/>
    <col min="8198" max="8198" width="2.375" style="222" customWidth="1"/>
    <col min="8199" max="8199" width="4.625" style="222" customWidth="1"/>
    <col min="8200" max="8200" width="29.25" style="222" customWidth="1"/>
    <col min="8201" max="8201" width="19.25" style="222" customWidth="1"/>
    <col min="8202" max="8202" width="1.75" style="222" customWidth="1"/>
    <col min="8203" max="8208" width="9.125" style="222" customWidth="1"/>
    <col min="8209" max="8209" width="18.5" style="222" bestFit="1" customWidth="1"/>
    <col min="8210" max="8220" width="9" style="222"/>
    <col min="8221" max="8221" width="9" style="222" customWidth="1"/>
    <col min="8222" max="8453" width="9" style="222"/>
    <col min="8454" max="8454" width="2.375" style="222" customWidth="1"/>
    <col min="8455" max="8455" width="4.625" style="222" customWidth="1"/>
    <col min="8456" max="8456" width="29.25" style="222" customWidth="1"/>
    <col min="8457" max="8457" width="19.25" style="222" customWidth="1"/>
    <col min="8458" max="8458" width="1.75" style="222" customWidth="1"/>
    <col min="8459" max="8464" width="9.125" style="222" customWidth="1"/>
    <col min="8465" max="8465" width="18.5" style="222" bestFit="1" customWidth="1"/>
    <col min="8466" max="8476" width="9" style="222"/>
    <col min="8477" max="8477" width="9" style="222" customWidth="1"/>
    <col min="8478" max="8709" width="9" style="222"/>
    <col min="8710" max="8710" width="2.375" style="222" customWidth="1"/>
    <col min="8711" max="8711" width="4.625" style="222" customWidth="1"/>
    <col min="8712" max="8712" width="29.25" style="222" customWidth="1"/>
    <col min="8713" max="8713" width="19.25" style="222" customWidth="1"/>
    <col min="8714" max="8714" width="1.75" style="222" customWidth="1"/>
    <col min="8715" max="8720" width="9.125" style="222" customWidth="1"/>
    <col min="8721" max="8721" width="18.5" style="222" bestFit="1" customWidth="1"/>
    <col min="8722" max="8732" width="9" style="222"/>
    <col min="8733" max="8733" width="9" style="222" customWidth="1"/>
    <col min="8734" max="8965" width="9" style="222"/>
    <col min="8966" max="8966" width="2.375" style="222" customWidth="1"/>
    <col min="8967" max="8967" width="4.625" style="222" customWidth="1"/>
    <col min="8968" max="8968" width="29.25" style="222" customWidth="1"/>
    <col min="8969" max="8969" width="19.25" style="222" customWidth="1"/>
    <col min="8970" max="8970" width="1.75" style="222" customWidth="1"/>
    <col min="8971" max="8976" width="9.125" style="222" customWidth="1"/>
    <col min="8977" max="8977" width="18.5" style="222" bestFit="1" customWidth="1"/>
    <col min="8978" max="8988" width="9" style="222"/>
    <col min="8989" max="8989" width="9" style="222" customWidth="1"/>
    <col min="8990" max="9221" width="9" style="222"/>
    <col min="9222" max="9222" width="2.375" style="222" customWidth="1"/>
    <col min="9223" max="9223" width="4.625" style="222" customWidth="1"/>
    <col min="9224" max="9224" width="29.25" style="222" customWidth="1"/>
    <col min="9225" max="9225" width="19.25" style="222" customWidth="1"/>
    <col min="9226" max="9226" width="1.75" style="222" customWidth="1"/>
    <col min="9227" max="9232" width="9.125" style="222" customWidth="1"/>
    <col min="9233" max="9233" width="18.5" style="222" bestFit="1" customWidth="1"/>
    <col min="9234" max="9244" width="9" style="222"/>
    <col min="9245" max="9245" width="9" style="222" customWidth="1"/>
    <col min="9246" max="9477" width="9" style="222"/>
    <col min="9478" max="9478" width="2.375" style="222" customWidth="1"/>
    <col min="9479" max="9479" width="4.625" style="222" customWidth="1"/>
    <col min="9480" max="9480" width="29.25" style="222" customWidth="1"/>
    <col min="9481" max="9481" width="19.25" style="222" customWidth="1"/>
    <col min="9482" max="9482" width="1.75" style="222" customWidth="1"/>
    <col min="9483" max="9488" width="9.125" style="222" customWidth="1"/>
    <col min="9489" max="9489" width="18.5" style="222" bestFit="1" customWidth="1"/>
    <col min="9490" max="9500" width="9" style="222"/>
    <col min="9501" max="9501" width="9" style="222" customWidth="1"/>
    <col min="9502" max="9733" width="9" style="222"/>
    <col min="9734" max="9734" width="2.375" style="222" customWidth="1"/>
    <col min="9735" max="9735" width="4.625" style="222" customWidth="1"/>
    <col min="9736" max="9736" width="29.25" style="222" customWidth="1"/>
    <col min="9737" max="9737" width="19.25" style="222" customWidth="1"/>
    <col min="9738" max="9738" width="1.75" style="222" customWidth="1"/>
    <col min="9739" max="9744" width="9.125" style="222" customWidth="1"/>
    <col min="9745" max="9745" width="18.5" style="222" bestFit="1" customWidth="1"/>
    <col min="9746" max="9756" width="9" style="222"/>
    <col min="9757" max="9757" width="9" style="222" customWidth="1"/>
    <col min="9758" max="9989" width="9" style="222"/>
    <col min="9990" max="9990" width="2.375" style="222" customWidth="1"/>
    <col min="9991" max="9991" width="4.625" style="222" customWidth="1"/>
    <col min="9992" max="9992" width="29.25" style="222" customWidth="1"/>
    <col min="9993" max="9993" width="19.25" style="222" customWidth="1"/>
    <col min="9994" max="9994" width="1.75" style="222" customWidth="1"/>
    <col min="9995" max="10000" width="9.125" style="222" customWidth="1"/>
    <col min="10001" max="10001" width="18.5" style="222" bestFit="1" customWidth="1"/>
    <col min="10002" max="10012" width="9" style="222"/>
    <col min="10013" max="10013" width="9" style="222" customWidth="1"/>
    <col min="10014" max="10245" width="9" style="222"/>
    <col min="10246" max="10246" width="2.375" style="222" customWidth="1"/>
    <col min="10247" max="10247" width="4.625" style="222" customWidth="1"/>
    <col min="10248" max="10248" width="29.25" style="222" customWidth="1"/>
    <col min="10249" max="10249" width="19.25" style="222" customWidth="1"/>
    <col min="10250" max="10250" width="1.75" style="222" customWidth="1"/>
    <col min="10251" max="10256" width="9.125" style="222" customWidth="1"/>
    <col min="10257" max="10257" width="18.5" style="222" bestFit="1" customWidth="1"/>
    <col min="10258" max="10268" width="9" style="222"/>
    <col min="10269" max="10269" width="9" style="222" customWidth="1"/>
    <col min="10270" max="10501" width="9" style="222"/>
    <col min="10502" max="10502" width="2.375" style="222" customWidth="1"/>
    <col min="10503" max="10503" width="4.625" style="222" customWidth="1"/>
    <col min="10504" max="10504" width="29.25" style="222" customWidth="1"/>
    <col min="10505" max="10505" width="19.25" style="222" customWidth="1"/>
    <col min="10506" max="10506" width="1.75" style="222" customWidth="1"/>
    <col min="10507" max="10512" width="9.125" style="222" customWidth="1"/>
    <col min="10513" max="10513" width="18.5" style="222" bestFit="1" customWidth="1"/>
    <col min="10514" max="10524" width="9" style="222"/>
    <col min="10525" max="10525" width="9" style="222" customWidth="1"/>
    <col min="10526" max="10757" width="9" style="222"/>
    <col min="10758" max="10758" width="2.375" style="222" customWidth="1"/>
    <col min="10759" max="10759" width="4.625" style="222" customWidth="1"/>
    <col min="10760" max="10760" width="29.25" style="222" customWidth="1"/>
    <col min="10761" max="10761" width="19.25" style="222" customWidth="1"/>
    <col min="10762" max="10762" width="1.75" style="222" customWidth="1"/>
    <col min="10763" max="10768" width="9.125" style="222" customWidth="1"/>
    <col min="10769" max="10769" width="18.5" style="222" bestFit="1" customWidth="1"/>
    <col min="10770" max="10780" width="9" style="222"/>
    <col min="10781" max="10781" width="9" style="222" customWidth="1"/>
    <col min="10782" max="11013" width="9" style="222"/>
    <col min="11014" max="11014" width="2.375" style="222" customWidth="1"/>
    <col min="11015" max="11015" width="4.625" style="222" customWidth="1"/>
    <col min="11016" max="11016" width="29.25" style="222" customWidth="1"/>
    <col min="11017" max="11017" width="19.25" style="222" customWidth="1"/>
    <col min="11018" max="11018" width="1.75" style="222" customWidth="1"/>
    <col min="11019" max="11024" width="9.125" style="222" customWidth="1"/>
    <col min="11025" max="11025" width="18.5" style="222" bestFit="1" customWidth="1"/>
    <col min="11026" max="11036" width="9" style="222"/>
    <col min="11037" max="11037" width="9" style="222" customWidth="1"/>
    <col min="11038" max="11269" width="9" style="222"/>
    <col min="11270" max="11270" width="2.375" style="222" customWidth="1"/>
    <col min="11271" max="11271" width="4.625" style="222" customWidth="1"/>
    <col min="11272" max="11272" width="29.25" style="222" customWidth="1"/>
    <col min="11273" max="11273" width="19.25" style="222" customWidth="1"/>
    <col min="11274" max="11274" width="1.75" style="222" customWidth="1"/>
    <col min="11275" max="11280" width="9.125" style="222" customWidth="1"/>
    <col min="11281" max="11281" width="18.5" style="222" bestFit="1" customWidth="1"/>
    <col min="11282" max="11292" width="9" style="222"/>
    <col min="11293" max="11293" width="9" style="222" customWidth="1"/>
    <col min="11294" max="11525" width="9" style="222"/>
    <col min="11526" max="11526" width="2.375" style="222" customWidth="1"/>
    <col min="11527" max="11527" width="4.625" style="222" customWidth="1"/>
    <col min="11528" max="11528" width="29.25" style="222" customWidth="1"/>
    <col min="11529" max="11529" width="19.25" style="222" customWidth="1"/>
    <col min="11530" max="11530" width="1.75" style="222" customWidth="1"/>
    <col min="11531" max="11536" width="9.125" style="222" customWidth="1"/>
    <col min="11537" max="11537" width="18.5" style="222" bestFit="1" customWidth="1"/>
    <col min="11538" max="11548" width="9" style="222"/>
    <col min="11549" max="11549" width="9" style="222" customWidth="1"/>
    <col min="11550" max="11781" width="9" style="222"/>
    <col min="11782" max="11782" width="2.375" style="222" customWidth="1"/>
    <col min="11783" max="11783" width="4.625" style="222" customWidth="1"/>
    <col min="11784" max="11784" width="29.25" style="222" customWidth="1"/>
    <col min="11785" max="11785" width="19.25" style="222" customWidth="1"/>
    <col min="11786" max="11786" width="1.75" style="222" customWidth="1"/>
    <col min="11787" max="11792" width="9.125" style="222" customWidth="1"/>
    <col min="11793" max="11793" width="18.5" style="222" bestFit="1" customWidth="1"/>
    <col min="11794" max="11804" width="9" style="222"/>
    <col min="11805" max="11805" width="9" style="222" customWidth="1"/>
    <col min="11806" max="12037" width="9" style="222"/>
    <col min="12038" max="12038" width="2.375" style="222" customWidth="1"/>
    <col min="12039" max="12039" width="4.625" style="222" customWidth="1"/>
    <col min="12040" max="12040" width="29.25" style="222" customWidth="1"/>
    <col min="12041" max="12041" width="19.25" style="222" customWidth="1"/>
    <col min="12042" max="12042" width="1.75" style="222" customWidth="1"/>
    <col min="12043" max="12048" width="9.125" style="222" customWidth="1"/>
    <col min="12049" max="12049" width="18.5" style="222" bestFit="1" customWidth="1"/>
    <col min="12050" max="12060" width="9" style="222"/>
    <col min="12061" max="12061" width="9" style="222" customWidth="1"/>
    <col min="12062" max="12293" width="9" style="222"/>
    <col min="12294" max="12294" width="2.375" style="222" customWidth="1"/>
    <col min="12295" max="12295" width="4.625" style="222" customWidth="1"/>
    <col min="12296" max="12296" width="29.25" style="222" customWidth="1"/>
    <col min="12297" max="12297" width="19.25" style="222" customWidth="1"/>
    <col min="12298" max="12298" width="1.75" style="222" customWidth="1"/>
    <col min="12299" max="12304" width="9.125" style="222" customWidth="1"/>
    <col min="12305" max="12305" width="18.5" style="222" bestFit="1" customWidth="1"/>
    <col min="12306" max="12316" width="9" style="222"/>
    <col min="12317" max="12317" width="9" style="222" customWidth="1"/>
    <col min="12318" max="12549" width="9" style="222"/>
    <col min="12550" max="12550" width="2.375" style="222" customWidth="1"/>
    <col min="12551" max="12551" width="4.625" style="222" customWidth="1"/>
    <col min="12552" max="12552" width="29.25" style="222" customWidth="1"/>
    <col min="12553" max="12553" width="19.25" style="222" customWidth="1"/>
    <col min="12554" max="12554" width="1.75" style="222" customWidth="1"/>
    <col min="12555" max="12560" width="9.125" style="222" customWidth="1"/>
    <col min="12561" max="12561" width="18.5" style="222" bestFit="1" customWidth="1"/>
    <col min="12562" max="12572" width="9" style="222"/>
    <col min="12573" max="12573" width="9" style="222" customWidth="1"/>
    <col min="12574" max="12805" width="9" style="222"/>
    <col min="12806" max="12806" width="2.375" style="222" customWidth="1"/>
    <col min="12807" max="12807" width="4.625" style="222" customWidth="1"/>
    <col min="12808" max="12808" width="29.25" style="222" customWidth="1"/>
    <col min="12809" max="12809" width="19.25" style="222" customWidth="1"/>
    <col min="12810" max="12810" width="1.75" style="222" customWidth="1"/>
    <col min="12811" max="12816" width="9.125" style="222" customWidth="1"/>
    <col min="12817" max="12817" width="18.5" style="222" bestFit="1" customWidth="1"/>
    <col min="12818" max="12828" width="9" style="222"/>
    <col min="12829" max="12829" width="9" style="222" customWidth="1"/>
    <col min="12830" max="13061" width="9" style="222"/>
    <col min="13062" max="13062" width="2.375" style="222" customWidth="1"/>
    <col min="13063" max="13063" width="4.625" style="222" customWidth="1"/>
    <col min="13064" max="13064" width="29.25" style="222" customWidth="1"/>
    <col min="13065" max="13065" width="19.25" style="222" customWidth="1"/>
    <col min="13066" max="13066" width="1.75" style="222" customWidth="1"/>
    <col min="13067" max="13072" width="9.125" style="222" customWidth="1"/>
    <col min="13073" max="13073" width="18.5" style="222" bestFit="1" customWidth="1"/>
    <col min="13074" max="13084" width="9" style="222"/>
    <col min="13085" max="13085" width="9" style="222" customWidth="1"/>
    <col min="13086" max="13317" width="9" style="222"/>
    <col min="13318" max="13318" width="2.375" style="222" customWidth="1"/>
    <col min="13319" max="13319" width="4.625" style="222" customWidth="1"/>
    <col min="13320" max="13320" width="29.25" style="222" customWidth="1"/>
    <col min="13321" max="13321" width="19.25" style="222" customWidth="1"/>
    <col min="13322" max="13322" width="1.75" style="222" customWidth="1"/>
    <col min="13323" max="13328" width="9.125" style="222" customWidth="1"/>
    <col min="13329" max="13329" width="18.5" style="222" bestFit="1" customWidth="1"/>
    <col min="13330" max="13340" width="9" style="222"/>
    <col min="13341" max="13341" width="9" style="222" customWidth="1"/>
    <col min="13342" max="13573" width="9" style="222"/>
    <col min="13574" max="13574" width="2.375" style="222" customWidth="1"/>
    <col min="13575" max="13575" width="4.625" style="222" customWidth="1"/>
    <col min="13576" max="13576" width="29.25" style="222" customWidth="1"/>
    <col min="13577" max="13577" width="19.25" style="222" customWidth="1"/>
    <col min="13578" max="13578" width="1.75" style="222" customWidth="1"/>
    <col min="13579" max="13584" width="9.125" style="222" customWidth="1"/>
    <col min="13585" max="13585" width="18.5" style="222" bestFit="1" customWidth="1"/>
    <col min="13586" max="13596" width="9" style="222"/>
    <col min="13597" max="13597" width="9" style="222" customWidth="1"/>
    <col min="13598" max="13829" width="9" style="222"/>
    <col min="13830" max="13830" width="2.375" style="222" customWidth="1"/>
    <col min="13831" max="13831" width="4.625" style="222" customWidth="1"/>
    <col min="13832" max="13832" width="29.25" style="222" customWidth="1"/>
    <col min="13833" max="13833" width="19.25" style="222" customWidth="1"/>
    <col min="13834" max="13834" width="1.75" style="222" customWidth="1"/>
    <col min="13835" max="13840" width="9.125" style="222" customWidth="1"/>
    <col min="13841" max="13841" width="18.5" style="222" bestFit="1" customWidth="1"/>
    <col min="13842" max="13852" width="9" style="222"/>
    <col min="13853" max="13853" width="9" style="222" customWidth="1"/>
    <col min="13854" max="14085" width="9" style="222"/>
    <col min="14086" max="14086" width="2.375" style="222" customWidth="1"/>
    <col min="14087" max="14087" width="4.625" style="222" customWidth="1"/>
    <col min="14088" max="14088" width="29.25" style="222" customWidth="1"/>
    <col min="14089" max="14089" width="19.25" style="222" customWidth="1"/>
    <col min="14090" max="14090" width="1.75" style="222" customWidth="1"/>
    <col min="14091" max="14096" width="9.125" style="222" customWidth="1"/>
    <col min="14097" max="14097" width="18.5" style="222" bestFit="1" customWidth="1"/>
    <col min="14098" max="14108" width="9" style="222"/>
    <col min="14109" max="14109" width="9" style="222" customWidth="1"/>
    <col min="14110" max="14341" width="9" style="222"/>
    <col min="14342" max="14342" width="2.375" style="222" customWidth="1"/>
    <col min="14343" max="14343" width="4.625" style="222" customWidth="1"/>
    <col min="14344" max="14344" width="29.25" style="222" customWidth="1"/>
    <col min="14345" max="14345" width="19.25" style="222" customWidth="1"/>
    <col min="14346" max="14346" width="1.75" style="222" customWidth="1"/>
    <col min="14347" max="14352" width="9.125" style="222" customWidth="1"/>
    <col min="14353" max="14353" width="18.5" style="222" bestFit="1" customWidth="1"/>
    <col min="14354" max="14364" width="9" style="222"/>
    <col min="14365" max="14365" width="9" style="222" customWidth="1"/>
    <col min="14366" max="14597" width="9" style="222"/>
    <col min="14598" max="14598" width="2.375" style="222" customWidth="1"/>
    <col min="14599" max="14599" width="4.625" style="222" customWidth="1"/>
    <col min="14600" max="14600" width="29.25" style="222" customWidth="1"/>
    <col min="14601" max="14601" width="19.25" style="222" customWidth="1"/>
    <col min="14602" max="14602" width="1.75" style="222" customWidth="1"/>
    <col min="14603" max="14608" width="9.125" style="222" customWidth="1"/>
    <col min="14609" max="14609" width="18.5" style="222" bestFit="1" customWidth="1"/>
    <col min="14610" max="14620" width="9" style="222"/>
    <col min="14621" max="14621" width="9" style="222" customWidth="1"/>
    <col min="14622" max="14853" width="9" style="222"/>
    <col min="14854" max="14854" width="2.375" style="222" customWidth="1"/>
    <col min="14855" max="14855" width="4.625" style="222" customWidth="1"/>
    <col min="14856" max="14856" width="29.25" style="222" customWidth="1"/>
    <col min="14857" max="14857" width="19.25" style="222" customWidth="1"/>
    <col min="14858" max="14858" width="1.75" style="222" customWidth="1"/>
    <col min="14859" max="14864" width="9.125" style="222" customWidth="1"/>
    <col min="14865" max="14865" width="18.5" style="222" bestFit="1" customWidth="1"/>
    <col min="14866" max="14876" width="9" style="222"/>
    <col min="14877" max="14877" width="9" style="222" customWidth="1"/>
    <col min="14878" max="15109" width="9" style="222"/>
    <col min="15110" max="15110" width="2.375" style="222" customWidth="1"/>
    <col min="15111" max="15111" width="4.625" style="222" customWidth="1"/>
    <col min="15112" max="15112" width="29.25" style="222" customWidth="1"/>
    <col min="15113" max="15113" width="19.25" style="222" customWidth="1"/>
    <col min="15114" max="15114" width="1.75" style="222" customWidth="1"/>
    <col min="15115" max="15120" width="9.125" style="222" customWidth="1"/>
    <col min="15121" max="15121" width="18.5" style="222" bestFit="1" customWidth="1"/>
    <col min="15122" max="15132" width="9" style="222"/>
    <col min="15133" max="15133" width="9" style="222" customWidth="1"/>
    <col min="15134" max="15365" width="9" style="222"/>
    <col min="15366" max="15366" width="2.375" style="222" customWidth="1"/>
    <col min="15367" max="15367" width="4.625" style="222" customWidth="1"/>
    <col min="15368" max="15368" width="29.25" style="222" customWidth="1"/>
    <col min="15369" max="15369" width="19.25" style="222" customWidth="1"/>
    <col min="15370" max="15370" width="1.75" style="222" customWidth="1"/>
    <col min="15371" max="15376" width="9.125" style="222" customWidth="1"/>
    <col min="15377" max="15377" width="18.5" style="222" bestFit="1" customWidth="1"/>
    <col min="15378" max="15388" width="9" style="222"/>
    <col min="15389" max="15389" width="9" style="222" customWidth="1"/>
    <col min="15390" max="15621" width="9" style="222"/>
    <col min="15622" max="15622" width="2.375" style="222" customWidth="1"/>
    <col min="15623" max="15623" width="4.625" style="222" customWidth="1"/>
    <col min="15624" max="15624" width="29.25" style="222" customWidth="1"/>
    <col min="15625" max="15625" width="19.25" style="222" customWidth="1"/>
    <col min="15626" max="15626" width="1.75" style="222" customWidth="1"/>
    <col min="15627" max="15632" width="9.125" style="222" customWidth="1"/>
    <col min="15633" max="15633" width="18.5" style="222" bestFit="1" customWidth="1"/>
    <col min="15634" max="15644" width="9" style="222"/>
    <col min="15645" max="15645" width="9" style="222" customWidth="1"/>
    <col min="15646" max="15877" width="9" style="222"/>
    <col min="15878" max="15878" width="2.375" style="222" customWidth="1"/>
    <col min="15879" max="15879" width="4.625" style="222" customWidth="1"/>
    <col min="15880" max="15880" width="29.25" style="222" customWidth="1"/>
    <col min="15881" max="15881" width="19.25" style="222" customWidth="1"/>
    <col min="15882" max="15882" width="1.75" style="222" customWidth="1"/>
    <col min="15883" max="15888" width="9.125" style="222" customWidth="1"/>
    <col min="15889" max="15889" width="18.5" style="222" bestFit="1" customWidth="1"/>
    <col min="15890" max="15900" width="9" style="222"/>
    <col min="15901" max="15901" width="9" style="222" customWidth="1"/>
    <col min="15902" max="16133" width="9" style="222"/>
    <col min="16134" max="16134" width="2.375" style="222" customWidth="1"/>
    <col min="16135" max="16135" width="4.625" style="222" customWidth="1"/>
    <col min="16136" max="16136" width="29.25" style="222" customWidth="1"/>
    <col min="16137" max="16137" width="19.25" style="222" customWidth="1"/>
    <col min="16138" max="16138" width="1.75" style="222" customWidth="1"/>
    <col min="16139" max="16144" width="9.125" style="222" customWidth="1"/>
    <col min="16145" max="16145" width="18.5" style="222" bestFit="1" customWidth="1"/>
    <col min="16146" max="16156" width="9" style="222"/>
    <col min="16157" max="16157" width="9" style="222" customWidth="1"/>
    <col min="16158" max="16384" width="9" style="222"/>
  </cols>
  <sheetData>
    <row r="1" spans="1:17" ht="29.25" customHeight="1">
      <c r="A1" s="217"/>
      <c r="B1" s="334" t="s">
        <v>309</v>
      </c>
      <c r="C1" s="220"/>
      <c r="D1" s="220"/>
      <c r="E1" s="220"/>
      <c r="F1" s="220"/>
      <c r="G1" s="220"/>
      <c r="H1" s="220"/>
      <c r="I1" s="220"/>
      <c r="J1" s="220"/>
      <c r="K1" s="221"/>
      <c r="L1" s="221"/>
      <c r="M1" s="220"/>
      <c r="N1" s="220"/>
      <c r="O1" s="220"/>
      <c r="P1" s="220"/>
      <c r="Q1" s="220"/>
    </row>
    <row r="2" spans="1:17" ht="12" customHeight="1" thickBot="1">
      <c r="A2" s="217"/>
      <c r="B2" s="39"/>
      <c r="C2" s="39"/>
      <c r="D2" s="39"/>
      <c r="E2" s="39"/>
      <c r="F2" s="39"/>
      <c r="G2" s="39"/>
      <c r="H2" s="39"/>
      <c r="I2" s="39"/>
      <c r="J2" s="39"/>
      <c r="K2" s="39"/>
      <c r="L2" s="39"/>
      <c r="M2" s="39"/>
      <c r="N2" s="39"/>
      <c r="O2" s="39"/>
      <c r="P2" s="39"/>
      <c r="Q2" s="39"/>
    </row>
    <row r="3" spans="1:17" ht="26.25" customHeight="1" thickBot="1">
      <c r="A3" s="217"/>
      <c r="B3" s="60"/>
      <c r="C3" s="60" t="s">
        <v>0</v>
      </c>
      <c r="D3" s="69" t="s">
        <v>1</v>
      </c>
      <c r="E3" s="293" t="s">
        <v>63</v>
      </c>
      <c r="F3" s="294"/>
      <c r="G3" s="214"/>
      <c r="H3" s="61"/>
      <c r="I3" s="61" t="s">
        <v>52</v>
      </c>
      <c r="J3" s="61"/>
      <c r="K3" s="215"/>
      <c r="L3" s="61"/>
      <c r="M3" s="214" t="s">
        <v>51</v>
      </c>
      <c r="N3" s="61"/>
      <c r="O3" s="61"/>
      <c r="P3" s="61"/>
      <c r="Q3" s="61"/>
    </row>
    <row r="4" spans="1:17" ht="13.5" thickBot="1">
      <c r="A4" s="217"/>
      <c r="B4" s="78"/>
      <c r="C4" s="5"/>
      <c r="D4" s="5"/>
      <c r="E4" s="5"/>
      <c r="F4" s="5"/>
      <c r="G4" s="5"/>
      <c r="H4" s="5"/>
      <c r="I4" s="5"/>
      <c r="J4" s="5"/>
      <c r="K4" s="5"/>
      <c r="L4" s="5"/>
      <c r="M4" s="40"/>
      <c r="N4" s="5"/>
      <c r="O4" s="5"/>
      <c r="P4" s="5"/>
      <c r="Q4" s="5"/>
    </row>
    <row r="5" spans="1:17" ht="14.25" customHeight="1" thickBot="1">
      <c r="A5" s="217"/>
      <c r="B5" s="4"/>
      <c r="C5" s="223"/>
      <c r="D5" s="217"/>
      <c r="E5" s="217"/>
      <c r="F5" s="219"/>
      <c r="G5" s="217"/>
      <c r="H5" s="217"/>
      <c r="I5" s="217"/>
      <c r="J5" s="217"/>
      <c r="K5" s="217"/>
      <c r="L5" s="224"/>
      <c r="M5" s="295" t="s">
        <v>263</v>
      </c>
      <c r="N5" s="296"/>
      <c r="O5" s="297" t="s">
        <v>264</v>
      </c>
      <c r="P5" s="298"/>
      <c r="Q5" s="299"/>
    </row>
    <row r="6" spans="1:17" ht="39" thickBot="1">
      <c r="A6" s="217"/>
      <c r="B6" s="41" t="s">
        <v>16</v>
      </c>
      <c r="C6" s="225" t="s">
        <v>265</v>
      </c>
      <c r="D6" s="41" t="s">
        <v>87</v>
      </c>
      <c r="E6" s="41" t="s">
        <v>4</v>
      </c>
      <c r="F6" s="41" t="s">
        <v>5</v>
      </c>
      <c r="G6" s="57" t="s">
        <v>6</v>
      </c>
      <c r="H6" s="216" t="s">
        <v>7</v>
      </c>
      <c r="I6" s="216" t="s">
        <v>8</v>
      </c>
      <c r="J6" s="216" t="s">
        <v>9</v>
      </c>
      <c r="K6" s="41" t="s">
        <v>10</v>
      </c>
      <c r="L6" s="224"/>
      <c r="M6" s="42" t="s">
        <v>88</v>
      </c>
      <c r="N6" s="226" t="s">
        <v>89</v>
      </c>
      <c r="O6" s="227" t="s">
        <v>266</v>
      </c>
      <c r="P6" s="227" t="s">
        <v>267</v>
      </c>
      <c r="Q6" s="227" t="s">
        <v>268</v>
      </c>
    </row>
    <row r="7" spans="1:17" ht="14.25" customHeight="1" thickBot="1">
      <c r="A7" s="217"/>
      <c r="B7" s="41">
        <v>1</v>
      </c>
      <c r="C7" s="228" t="s">
        <v>269</v>
      </c>
      <c r="D7" s="4"/>
      <c r="E7" s="224"/>
      <c r="F7" s="224"/>
      <c r="G7" s="224"/>
      <c r="H7" s="224"/>
      <c r="I7" s="224"/>
      <c r="J7" s="224"/>
      <c r="K7" s="224"/>
      <c r="L7" s="224"/>
      <c r="M7" s="224"/>
      <c r="N7" s="224"/>
      <c r="O7" s="224"/>
      <c r="P7" s="224"/>
      <c r="Q7" s="224"/>
    </row>
    <row r="8" spans="1:17" ht="14.25" customHeight="1" thickBot="1">
      <c r="A8" s="217"/>
      <c r="B8" s="41">
        <v>2</v>
      </c>
      <c r="C8" s="228" t="s">
        <v>270</v>
      </c>
      <c r="D8" s="224"/>
      <c r="E8" s="224"/>
      <c r="F8" s="224"/>
      <c r="G8" s="224"/>
      <c r="H8" s="224"/>
      <c r="I8" s="224"/>
      <c r="J8" s="224"/>
      <c r="K8" s="224"/>
      <c r="L8" s="224"/>
      <c r="M8" s="224"/>
      <c r="N8" s="224"/>
      <c r="O8" s="224"/>
      <c r="P8" s="224"/>
      <c r="Q8" s="224"/>
    </row>
    <row r="9" spans="1:17" ht="15" customHeight="1" thickBot="1">
      <c r="A9" s="217"/>
      <c r="B9" s="41">
        <v>3</v>
      </c>
      <c r="C9" s="229" t="s">
        <v>271</v>
      </c>
      <c r="D9" s="62" t="s">
        <v>272</v>
      </c>
      <c r="E9" s="230"/>
      <c r="F9" s="277"/>
      <c r="G9" s="230"/>
      <c r="H9" s="231"/>
      <c r="I9" s="231"/>
      <c r="J9" s="231"/>
      <c r="K9" s="232"/>
      <c r="L9" s="224"/>
      <c r="M9" s="4"/>
      <c r="N9" s="224"/>
      <c r="O9" s="224"/>
      <c r="P9" s="224"/>
      <c r="Q9" s="4"/>
    </row>
    <row r="10" spans="1:17" ht="15" customHeight="1" thickBot="1">
      <c r="A10" s="217"/>
      <c r="B10" s="41">
        <v>4</v>
      </c>
      <c r="C10" s="229" t="s">
        <v>273</v>
      </c>
      <c r="D10" s="62" t="s">
        <v>272</v>
      </c>
      <c r="E10" s="224"/>
      <c r="F10" s="224"/>
      <c r="G10" s="233"/>
      <c r="H10" s="234"/>
      <c r="I10" s="234"/>
      <c r="J10" s="234"/>
      <c r="K10" s="235"/>
      <c r="L10" s="224"/>
      <c r="M10" s="224"/>
      <c r="N10" s="224"/>
      <c r="O10" s="224"/>
      <c r="P10" s="224"/>
      <c r="Q10" s="224"/>
    </row>
    <row r="11" spans="1:17" ht="14.25" customHeight="1" thickBot="1">
      <c r="A11" s="217"/>
      <c r="B11" s="41">
        <v>5</v>
      </c>
      <c r="C11" s="229" t="s">
        <v>274</v>
      </c>
      <c r="D11" s="62" t="s">
        <v>272</v>
      </c>
      <c r="E11" s="224"/>
      <c r="F11" s="224"/>
      <c r="G11" s="233"/>
      <c r="H11" s="234"/>
      <c r="I11" s="234"/>
      <c r="J11" s="234"/>
      <c r="K11" s="235"/>
      <c r="L11" s="224"/>
      <c r="M11" s="224"/>
      <c r="N11" s="224"/>
      <c r="O11" s="224"/>
      <c r="P11" s="224"/>
      <c r="Q11" s="224"/>
    </row>
    <row r="12" spans="1:17" ht="13.5" thickBot="1">
      <c r="A12" s="217"/>
      <c r="B12" s="41">
        <v>6</v>
      </c>
      <c r="C12" s="229" t="s">
        <v>275</v>
      </c>
      <c r="D12" s="62" t="s">
        <v>272</v>
      </c>
      <c r="E12" s="224"/>
      <c r="F12" s="224"/>
      <c r="G12" s="233"/>
      <c r="H12" s="234"/>
      <c r="I12" s="234"/>
      <c r="J12" s="234"/>
      <c r="K12" s="235"/>
      <c r="L12" s="224"/>
      <c r="M12" s="224"/>
      <c r="N12" s="224"/>
      <c r="O12" s="224"/>
      <c r="P12" s="224"/>
      <c r="Q12" s="224"/>
    </row>
    <row r="13" spans="1:17" ht="13.5" thickBot="1">
      <c r="A13" s="217"/>
      <c r="B13" s="41">
        <v>7</v>
      </c>
      <c r="C13" s="229" t="s">
        <v>276</v>
      </c>
      <c r="D13" s="62" t="s">
        <v>272</v>
      </c>
      <c r="E13" s="224"/>
      <c r="F13" s="224"/>
      <c r="G13" s="230"/>
      <c r="H13" s="231"/>
      <c r="I13" s="231"/>
      <c r="J13" s="231"/>
      <c r="K13" s="232"/>
      <c r="L13" s="224"/>
      <c r="M13" s="224"/>
      <c r="N13" s="224"/>
      <c r="O13" s="224"/>
      <c r="P13" s="224"/>
      <c r="Q13" s="224"/>
    </row>
    <row r="14" spans="1:17" ht="13.5" thickBot="1">
      <c r="A14" s="217"/>
      <c r="B14" s="41">
        <v>8</v>
      </c>
      <c r="C14" s="122" t="s">
        <v>277</v>
      </c>
      <c r="D14" s="62" t="s">
        <v>272</v>
      </c>
      <c r="E14" s="224"/>
      <c r="F14" s="224"/>
      <c r="G14" s="224"/>
      <c r="H14" s="224"/>
      <c r="I14" s="224"/>
      <c r="J14" s="224"/>
      <c r="K14" s="224"/>
      <c r="L14" s="224"/>
      <c r="M14" s="230"/>
      <c r="N14" s="232"/>
      <c r="O14" s="224"/>
      <c r="P14" s="224"/>
      <c r="Q14" s="224"/>
    </row>
    <row r="15" spans="1:17" ht="13.5" thickBot="1">
      <c r="A15" s="217"/>
      <c r="B15" s="41">
        <v>9</v>
      </c>
      <c r="C15" s="122" t="s">
        <v>278</v>
      </c>
      <c r="D15" s="62" t="s">
        <v>279</v>
      </c>
      <c r="E15" s="224"/>
      <c r="F15" s="224"/>
      <c r="G15" s="224"/>
      <c r="H15" s="224"/>
      <c r="I15" s="224"/>
      <c r="J15" s="224"/>
      <c r="K15" s="224"/>
      <c r="L15" s="224"/>
      <c r="M15" s="224"/>
      <c r="N15" s="224"/>
      <c r="O15" s="236"/>
      <c r="P15" s="232"/>
      <c r="Q15" s="237"/>
    </row>
    <row r="16" spans="1:17" ht="13.5" thickBot="1">
      <c r="A16" s="217"/>
      <c r="B16" s="41">
        <v>10</v>
      </c>
      <c r="C16" s="122" t="s">
        <v>280</v>
      </c>
      <c r="D16" s="62" t="s">
        <v>272</v>
      </c>
      <c r="E16" s="224"/>
      <c r="F16" s="224"/>
      <c r="G16" s="224"/>
      <c r="H16" s="224"/>
      <c r="I16" s="224"/>
      <c r="J16" s="224"/>
      <c r="K16" s="224"/>
      <c r="L16" s="224"/>
      <c r="M16" s="230"/>
      <c r="N16" s="232"/>
      <c r="O16" s="224"/>
      <c r="P16" s="224"/>
      <c r="Q16" s="224"/>
    </row>
    <row r="17" spans="1:17" ht="13.5" thickBot="1">
      <c r="A17" s="217"/>
      <c r="B17" s="41">
        <v>11</v>
      </c>
      <c r="C17" s="122" t="s">
        <v>281</v>
      </c>
      <c r="D17" s="62" t="s">
        <v>279</v>
      </c>
      <c r="E17" s="224"/>
      <c r="F17" s="224"/>
      <c r="G17" s="224"/>
      <c r="H17" s="224"/>
      <c r="I17" s="224"/>
      <c r="J17" s="224"/>
      <c r="K17" s="224"/>
      <c r="L17" s="224"/>
      <c r="M17" s="224"/>
      <c r="N17" s="224"/>
      <c r="O17" s="236"/>
      <c r="P17" s="232"/>
      <c r="Q17" s="237"/>
    </row>
    <row r="18" spans="1:17">
      <c r="A18" s="238"/>
      <c r="B18" s="78"/>
      <c r="C18" s="239"/>
      <c r="D18" s="5"/>
      <c r="E18" s="224"/>
      <c r="F18" s="224"/>
      <c r="G18" s="224"/>
      <c r="H18" s="224"/>
      <c r="I18" s="224"/>
      <c r="J18" s="224"/>
      <c r="K18" s="224"/>
      <c r="L18" s="224"/>
      <c r="M18" s="224"/>
      <c r="N18" s="224"/>
      <c r="O18" s="224"/>
      <c r="P18" s="224"/>
      <c r="Q18" s="224"/>
    </row>
    <row r="19" spans="1:17">
      <c r="A19" s="238"/>
      <c r="B19" s="78"/>
      <c r="C19" s="239"/>
      <c r="D19" s="5"/>
      <c r="E19" s="224"/>
      <c r="F19" s="224"/>
      <c r="G19" s="224"/>
      <c r="H19" s="224"/>
      <c r="I19" s="224"/>
      <c r="J19" s="224"/>
      <c r="K19" s="224"/>
      <c r="L19" s="224"/>
      <c r="M19" s="224"/>
      <c r="N19" s="224"/>
      <c r="O19" s="224"/>
      <c r="P19" s="224"/>
      <c r="Q19" s="224"/>
    </row>
    <row r="20" spans="1:17" ht="14.25">
      <c r="B20" s="240" t="s">
        <v>68</v>
      </c>
      <c r="C20" s="29"/>
    </row>
    <row r="21" spans="1:17">
      <c r="B21" s="241"/>
      <c r="C21" s="242"/>
    </row>
    <row r="22" spans="1:17">
      <c r="B22" s="63"/>
      <c r="C22" s="222" t="s">
        <v>69</v>
      </c>
    </row>
    <row r="23" spans="1:17">
      <c r="B23" s="243"/>
      <c r="C23" s="241"/>
    </row>
    <row r="24" spans="1:17">
      <c r="B24" s="64"/>
      <c r="C24" s="222" t="s">
        <v>70</v>
      </c>
    </row>
    <row r="25" spans="1:17">
      <c r="B25" s="4"/>
    </row>
    <row r="26" spans="1:17">
      <c r="B26" s="86" t="s">
        <v>215</v>
      </c>
      <c r="C26" s="90"/>
      <c r="D26" s="244"/>
      <c r="E26" s="244"/>
      <c r="F26" s="244"/>
      <c r="G26" s="244"/>
      <c r="H26" s="244"/>
      <c r="I26" s="244"/>
      <c r="J26" s="244"/>
      <c r="K26" s="244"/>
    </row>
    <row r="27" spans="1:17">
      <c r="B27" s="90"/>
      <c r="C27" s="90"/>
      <c r="D27" s="244"/>
      <c r="E27" s="244"/>
      <c r="F27" s="244"/>
      <c r="G27" s="244"/>
      <c r="H27" s="244"/>
      <c r="I27" s="244"/>
      <c r="J27" s="244"/>
      <c r="K27" s="244"/>
    </row>
    <row r="28" spans="1:17">
      <c r="B28" s="245" t="s">
        <v>75</v>
      </c>
      <c r="C28" s="300" t="s">
        <v>76</v>
      </c>
      <c r="D28" s="301"/>
      <c r="E28" s="301"/>
      <c r="F28" s="301"/>
      <c r="G28" s="301"/>
      <c r="H28" s="301"/>
      <c r="I28" s="301"/>
      <c r="J28" s="301"/>
      <c r="K28" s="302"/>
    </row>
    <row r="29" spans="1:17">
      <c r="B29" s="245"/>
      <c r="C29" s="303" t="s">
        <v>282</v>
      </c>
      <c r="D29" s="304"/>
      <c r="E29" s="304"/>
      <c r="F29" s="304"/>
      <c r="G29" s="304"/>
      <c r="H29" s="304"/>
      <c r="I29" s="304"/>
      <c r="J29" s="304"/>
      <c r="K29" s="305"/>
    </row>
    <row r="30" spans="1:17">
      <c r="B30" s="246">
        <f>B7</f>
        <v>1</v>
      </c>
      <c r="C30" s="306" t="s">
        <v>283</v>
      </c>
      <c r="D30" s="307"/>
      <c r="E30" s="307"/>
      <c r="F30" s="307"/>
      <c r="G30" s="307"/>
      <c r="H30" s="307"/>
      <c r="I30" s="307"/>
      <c r="J30" s="307"/>
      <c r="K30" s="308"/>
    </row>
    <row r="31" spans="1:17" ht="25.5" customHeight="1">
      <c r="B31" s="246">
        <f t="shared" ref="B31:B40" si="0">B8</f>
        <v>2</v>
      </c>
      <c r="C31" s="290" t="s">
        <v>284</v>
      </c>
      <c r="D31" s="291"/>
      <c r="E31" s="291"/>
      <c r="F31" s="291"/>
      <c r="G31" s="291"/>
      <c r="H31" s="291"/>
      <c r="I31" s="291"/>
      <c r="J31" s="291"/>
      <c r="K31" s="292"/>
    </row>
    <row r="32" spans="1:17" s="247" customFormat="1" ht="38.25" customHeight="1">
      <c r="B32" s="246">
        <f t="shared" si="0"/>
        <v>3</v>
      </c>
      <c r="C32" s="310" t="s">
        <v>285</v>
      </c>
      <c r="D32" s="310"/>
      <c r="E32" s="310"/>
      <c r="F32" s="310"/>
      <c r="G32" s="310"/>
      <c r="H32" s="310"/>
      <c r="I32" s="310"/>
      <c r="J32" s="310"/>
      <c r="K32" s="310"/>
    </row>
    <row r="33" spans="2:11" s="247" customFormat="1" ht="25.5" customHeight="1">
      <c r="B33" s="246">
        <f t="shared" si="0"/>
        <v>4</v>
      </c>
      <c r="C33" s="309" t="s">
        <v>286</v>
      </c>
      <c r="D33" s="309"/>
      <c r="E33" s="309"/>
      <c r="F33" s="309"/>
      <c r="G33" s="309"/>
      <c r="H33" s="309"/>
      <c r="I33" s="309"/>
      <c r="J33" s="309"/>
      <c r="K33" s="309"/>
    </row>
    <row r="34" spans="2:11" s="247" customFormat="1" ht="12.75" customHeight="1">
      <c r="B34" s="246">
        <f t="shared" si="0"/>
        <v>5</v>
      </c>
      <c r="C34" s="309" t="s">
        <v>139</v>
      </c>
      <c r="D34" s="309"/>
      <c r="E34" s="309"/>
      <c r="F34" s="309"/>
      <c r="G34" s="309"/>
      <c r="H34" s="309"/>
      <c r="I34" s="309"/>
      <c r="J34" s="309"/>
      <c r="K34" s="309"/>
    </row>
    <row r="35" spans="2:11" s="247" customFormat="1" ht="12.75" customHeight="1">
      <c r="B35" s="246">
        <f t="shared" si="0"/>
        <v>6</v>
      </c>
      <c r="C35" s="309" t="s">
        <v>140</v>
      </c>
      <c r="D35" s="309"/>
      <c r="E35" s="309"/>
      <c r="F35" s="309"/>
      <c r="G35" s="309"/>
      <c r="H35" s="309"/>
      <c r="I35" s="309"/>
      <c r="J35" s="309"/>
      <c r="K35" s="309"/>
    </row>
    <row r="36" spans="2:11" s="247" customFormat="1" ht="26.25" customHeight="1">
      <c r="B36" s="246">
        <f t="shared" si="0"/>
        <v>7</v>
      </c>
      <c r="C36" s="309" t="s">
        <v>287</v>
      </c>
      <c r="D36" s="309"/>
      <c r="E36" s="309"/>
      <c r="F36" s="309"/>
      <c r="G36" s="309"/>
      <c r="H36" s="309"/>
      <c r="I36" s="309"/>
      <c r="J36" s="309"/>
      <c r="K36" s="309"/>
    </row>
    <row r="37" spans="2:11" s="247" customFormat="1" ht="25.5" customHeight="1">
      <c r="B37" s="246">
        <f t="shared" si="0"/>
        <v>8</v>
      </c>
      <c r="C37" s="309" t="s">
        <v>288</v>
      </c>
      <c r="D37" s="309"/>
      <c r="E37" s="309"/>
      <c r="F37" s="309"/>
      <c r="G37" s="309"/>
      <c r="H37" s="309"/>
      <c r="I37" s="309"/>
      <c r="J37" s="309"/>
      <c r="K37" s="309"/>
    </row>
    <row r="38" spans="2:11" s="247" customFormat="1" ht="51" customHeight="1">
      <c r="B38" s="246">
        <f t="shared" si="0"/>
        <v>9</v>
      </c>
      <c r="C38" s="309" t="s">
        <v>289</v>
      </c>
      <c r="D38" s="309"/>
      <c r="E38" s="309"/>
      <c r="F38" s="309"/>
      <c r="G38" s="309"/>
      <c r="H38" s="309"/>
      <c r="I38" s="309"/>
      <c r="J38" s="309"/>
      <c r="K38" s="309"/>
    </row>
    <row r="39" spans="2:11" s="247" customFormat="1" ht="25.5" customHeight="1">
      <c r="B39" s="246">
        <f t="shared" si="0"/>
        <v>10</v>
      </c>
      <c r="C39" s="309" t="s">
        <v>290</v>
      </c>
      <c r="D39" s="309"/>
      <c r="E39" s="309"/>
      <c r="F39" s="309"/>
      <c r="G39" s="309"/>
      <c r="H39" s="309"/>
      <c r="I39" s="309"/>
      <c r="J39" s="309"/>
      <c r="K39" s="309"/>
    </row>
    <row r="40" spans="2:11" s="247" customFormat="1" ht="63.75" customHeight="1">
      <c r="B40" s="246">
        <f t="shared" si="0"/>
        <v>11</v>
      </c>
      <c r="C40" s="309" t="s">
        <v>291</v>
      </c>
      <c r="D40" s="309"/>
      <c r="E40" s="309"/>
      <c r="F40" s="309"/>
      <c r="G40" s="309"/>
      <c r="H40" s="309"/>
      <c r="I40" s="309"/>
      <c r="J40" s="309"/>
      <c r="K40" s="309"/>
    </row>
  </sheetData>
  <mergeCells count="16">
    <mergeCell ref="C38:K38"/>
    <mergeCell ref="C39:K39"/>
    <mergeCell ref="C40:K40"/>
    <mergeCell ref="C32:K32"/>
    <mergeCell ref="C33:K33"/>
    <mergeCell ref="C34:K34"/>
    <mergeCell ref="C35:K35"/>
    <mergeCell ref="C36:K36"/>
    <mergeCell ref="C37:K37"/>
    <mergeCell ref="C31:K31"/>
    <mergeCell ref="E3:F3"/>
    <mergeCell ref="M5:N5"/>
    <mergeCell ref="O5:Q5"/>
    <mergeCell ref="C28:K28"/>
    <mergeCell ref="C29:K29"/>
    <mergeCell ref="C30:K30"/>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562B"/>
  </sheetPr>
  <dimension ref="A1:K37"/>
  <sheetViews>
    <sheetView zoomScaleNormal="100" workbookViewId="0">
      <selection activeCell="B1" sqref="B1"/>
    </sheetView>
  </sheetViews>
  <sheetFormatPr defaultColWidth="9" defaultRowHeight="12.75"/>
  <cols>
    <col min="1" max="1" width="2.375" style="222" customWidth="1"/>
    <col min="2" max="2" width="3.875" style="222" customWidth="1"/>
    <col min="3" max="3" width="44.125" style="222" customWidth="1"/>
    <col min="4" max="4" width="11" style="222" bestFit="1" customWidth="1"/>
    <col min="5" max="5" width="8.75" style="222" customWidth="1"/>
    <col min="6" max="6" width="9.125" style="222" customWidth="1"/>
    <col min="7" max="9" width="11.375" style="222" customWidth="1"/>
    <col min="10" max="10" width="29.375" style="222" customWidth="1"/>
    <col min="11" max="11" width="9.25" style="222" customWidth="1"/>
    <col min="12" max="12" width="9.375" style="222" customWidth="1"/>
    <col min="13" max="20" width="9" style="222" customWidth="1"/>
    <col min="21" max="252" width="9" style="222"/>
    <col min="253" max="253" width="2.375" style="222" customWidth="1"/>
    <col min="254" max="254" width="4.625" style="222" customWidth="1"/>
    <col min="255" max="255" width="29.25" style="222" customWidth="1"/>
    <col min="256" max="256" width="19.25" style="222" customWidth="1"/>
    <col min="257" max="257" width="1.75" style="222" customWidth="1"/>
    <col min="258" max="263" width="9.125" style="222" customWidth="1"/>
    <col min="264" max="264" width="18.5" style="222" bestFit="1" customWidth="1"/>
    <col min="265" max="275" width="9" style="222"/>
    <col min="276" max="276" width="9" style="222" customWidth="1"/>
    <col min="277" max="508" width="9" style="222"/>
    <col min="509" max="509" width="2.375" style="222" customWidth="1"/>
    <col min="510" max="510" width="4.625" style="222" customWidth="1"/>
    <col min="511" max="511" width="29.25" style="222" customWidth="1"/>
    <col min="512" max="512" width="19.25" style="222" customWidth="1"/>
    <col min="513" max="513" width="1.75" style="222" customWidth="1"/>
    <col min="514" max="519" width="9.125" style="222" customWidth="1"/>
    <col min="520" max="520" width="18.5" style="222" bestFit="1" customWidth="1"/>
    <col min="521" max="531" width="9" style="222"/>
    <col min="532" max="532" width="9" style="222" customWidth="1"/>
    <col min="533" max="764" width="9" style="222"/>
    <col min="765" max="765" width="2.375" style="222" customWidth="1"/>
    <col min="766" max="766" width="4.625" style="222" customWidth="1"/>
    <col min="767" max="767" width="29.25" style="222" customWidth="1"/>
    <col min="768" max="768" width="19.25" style="222" customWidth="1"/>
    <col min="769" max="769" width="1.75" style="222" customWidth="1"/>
    <col min="770" max="775" width="9.125" style="222" customWidth="1"/>
    <col min="776" max="776" width="18.5" style="222" bestFit="1" customWidth="1"/>
    <col min="777" max="787" width="9" style="222"/>
    <col min="788" max="788" width="9" style="222" customWidth="1"/>
    <col min="789" max="1020" width="9" style="222"/>
    <col min="1021" max="1021" width="2.375" style="222" customWidth="1"/>
    <col min="1022" max="1022" width="4.625" style="222" customWidth="1"/>
    <col min="1023" max="1023" width="29.25" style="222" customWidth="1"/>
    <col min="1024" max="1024" width="19.25" style="222" customWidth="1"/>
    <col min="1025" max="1025" width="1.75" style="222" customWidth="1"/>
    <col min="1026" max="1031" width="9.125" style="222" customWidth="1"/>
    <col min="1032" max="1032" width="18.5" style="222" bestFit="1" customWidth="1"/>
    <col min="1033" max="1043" width="9" style="222"/>
    <col min="1044" max="1044" width="9" style="222" customWidth="1"/>
    <col min="1045" max="1276" width="9" style="222"/>
    <col min="1277" max="1277" width="2.375" style="222" customWidth="1"/>
    <col min="1278" max="1278" width="4.625" style="222" customWidth="1"/>
    <col min="1279" max="1279" width="29.25" style="222" customWidth="1"/>
    <col min="1280" max="1280" width="19.25" style="222" customWidth="1"/>
    <col min="1281" max="1281" width="1.75" style="222" customWidth="1"/>
    <col min="1282" max="1287" width="9.125" style="222" customWidth="1"/>
    <col min="1288" max="1288" width="18.5" style="222" bestFit="1" customWidth="1"/>
    <col min="1289" max="1299" width="9" style="222"/>
    <col min="1300" max="1300" width="9" style="222" customWidth="1"/>
    <col min="1301" max="1532" width="9" style="222"/>
    <col min="1533" max="1533" width="2.375" style="222" customWidth="1"/>
    <col min="1534" max="1534" width="4.625" style="222" customWidth="1"/>
    <col min="1535" max="1535" width="29.25" style="222" customWidth="1"/>
    <col min="1536" max="1536" width="19.25" style="222" customWidth="1"/>
    <col min="1537" max="1537" width="1.75" style="222" customWidth="1"/>
    <col min="1538" max="1543" width="9.125" style="222" customWidth="1"/>
    <col min="1544" max="1544" width="18.5" style="222" bestFit="1" customWidth="1"/>
    <col min="1545" max="1555" width="9" style="222"/>
    <col min="1556" max="1556" width="9" style="222" customWidth="1"/>
    <col min="1557" max="1788" width="9" style="222"/>
    <col min="1789" max="1789" width="2.375" style="222" customWidth="1"/>
    <col min="1790" max="1790" width="4.625" style="222" customWidth="1"/>
    <col min="1791" max="1791" width="29.25" style="222" customWidth="1"/>
    <col min="1792" max="1792" width="19.25" style="222" customWidth="1"/>
    <col min="1793" max="1793" width="1.75" style="222" customWidth="1"/>
    <col min="1794" max="1799" width="9.125" style="222" customWidth="1"/>
    <col min="1800" max="1800" width="18.5" style="222" bestFit="1" customWidth="1"/>
    <col min="1801" max="1811" width="9" style="222"/>
    <col min="1812" max="1812" width="9" style="222" customWidth="1"/>
    <col min="1813" max="2044" width="9" style="222"/>
    <col min="2045" max="2045" width="2.375" style="222" customWidth="1"/>
    <col min="2046" max="2046" width="4.625" style="222" customWidth="1"/>
    <col min="2047" max="2047" width="29.25" style="222" customWidth="1"/>
    <col min="2048" max="2048" width="19.25" style="222" customWidth="1"/>
    <col min="2049" max="2049" width="1.75" style="222" customWidth="1"/>
    <col min="2050" max="2055" width="9.125" style="222" customWidth="1"/>
    <col min="2056" max="2056" width="18.5" style="222" bestFit="1" customWidth="1"/>
    <col min="2057" max="2067" width="9" style="222"/>
    <col min="2068" max="2068" width="9" style="222" customWidth="1"/>
    <col min="2069" max="2300" width="9" style="222"/>
    <col min="2301" max="2301" width="2.375" style="222" customWidth="1"/>
    <col min="2302" max="2302" width="4.625" style="222" customWidth="1"/>
    <col min="2303" max="2303" width="29.25" style="222" customWidth="1"/>
    <col min="2304" max="2304" width="19.25" style="222" customWidth="1"/>
    <col min="2305" max="2305" width="1.75" style="222" customWidth="1"/>
    <col min="2306" max="2311" width="9.125" style="222" customWidth="1"/>
    <col min="2312" max="2312" width="18.5" style="222" bestFit="1" customWidth="1"/>
    <col min="2313" max="2323" width="9" style="222"/>
    <col min="2324" max="2324" width="9" style="222" customWidth="1"/>
    <col min="2325" max="2556" width="9" style="222"/>
    <col min="2557" max="2557" width="2.375" style="222" customWidth="1"/>
    <col min="2558" max="2558" width="4.625" style="222" customWidth="1"/>
    <col min="2559" max="2559" width="29.25" style="222" customWidth="1"/>
    <col min="2560" max="2560" width="19.25" style="222" customWidth="1"/>
    <col min="2561" max="2561" width="1.75" style="222" customWidth="1"/>
    <col min="2562" max="2567" width="9.125" style="222" customWidth="1"/>
    <col min="2568" max="2568" width="18.5" style="222" bestFit="1" customWidth="1"/>
    <col min="2569" max="2579" width="9" style="222"/>
    <col min="2580" max="2580" width="9" style="222" customWidth="1"/>
    <col min="2581" max="2812" width="9" style="222"/>
    <col min="2813" max="2813" width="2.375" style="222" customWidth="1"/>
    <col min="2814" max="2814" width="4.625" style="222" customWidth="1"/>
    <col min="2815" max="2815" width="29.25" style="222" customWidth="1"/>
    <col min="2816" max="2816" width="19.25" style="222" customWidth="1"/>
    <col min="2817" max="2817" width="1.75" style="222" customWidth="1"/>
    <col min="2818" max="2823" width="9.125" style="222" customWidth="1"/>
    <col min="2824" max="2824" width="18.5" style="222" bestFit="1" customWidth="1"/>
    <col min="2825" max="2835" width="9" style="222"/>
    <col min="2836" max="2836" width="9" style="222" customWidth="1"/>
    <col min="2837" max="3068" width="9" style="222"/>
    <col min="3069" max="3069" width="2.375" style="222" customWidth="1"/>
    <col min="3070" max="3070" width="4.625" style="222" customWidth="1"/>
    <col min="3071" max="3071" width="29.25" style="222" customWidth="1"/>
    <col min="3072" max="3072" width="19.25" style="222" customWidth="1"/>
    <col min="3073" max="3073" width="1.75" style="222" customWidth="1"/>
    <col min="3074" max="3079" width="9.125" style="222" customWidth="1"/>
    <col min="3080" max="3080" width="18.5" style="222" bestFit="1" customWidth="1"/>
    <col min="3081" max="3091" width="9" style="222"/>
    <col min="3092" max="3092" width="9" style="222" customWidth="1"/>
    <col min="3093" max="3324" width="9" style="222"/>
    <col min="3325" max="3325" width="2.375" style="222" customWidth="1"/>
    <col min="3326" max="3326" width="4.625" style="222" customWidth="1"/>
    <col min="3327" max="3327" width="29.25" style="222" customWidth="1"/>
    <col min="3328" max="3328" width="19.25" style="222" customWidth="1"/>
    <col min="3329" max="3329" width="1.75" style="222" customWidth="1"/>
    <col min="3330" max="3335" width="9.125" style="222" customWidth="1"/>
    <col min="3336" max="3336" width="18.5" style="222" bestFit="1" customWidth="1"/>
    <col min="3337" max="3347" width="9" style="222"/>
    <col min="3348" max="3348" width="9" style="222" customWidth="1"/>
    <col min="3349" max="3580" width="9" style="222"/>
    <col min="3581" max="3581" width="2.375" style="222" customWidth="1"/>
    <col min="3582" max="3582" width="4.625" style="222" customWidth="1"/>
    <col min="3583" max="3583" width="29.25" style="222" customWidth="1"/>
    <col min="3584" max="3584" width="19.25" style="222" customWidth="1"/>
    <col min="3585" max="3585" width="1.75" style="222" customWidth="1"/>
    <col min="3586" max="3591" width="9.125" style="222" customWidth="1"/>
    <col min="3592" max="3592" width="18.5" style="222" bestFit="1" customWidth="1"/>
    <col min="3593" max="3603" width="9" style="222"/>
    <col min="3604" max="3604" width="9" style="222" customWidth="1"/>
    <col min="3605" max="3836" width="9" style="222"/>
    <col min="3837" max="3837" width="2.375" style="222" customWidth="1"/>
    <col min="3838" max="3838" width="4.625" style="222" customWidth="1"/>
    <col min="3839" max="3839" width="29.25" style="222" customWidth="1"/>
    <col min="3840" max="3840" width="19.25" style="222" customWidth="1"/>
    <col min="3841" max="3841" width="1.75" style="222" customWidth="1"/>
    <col min="3842" max="3847" width="9.125" style="222" customWidth="1"/>
    <col min="3848" max="3848" width="18.5" style="222" bestFit="1" customWidth="1"/>
    <col min="3849" max="3859" width="9" style="222"/>
    <col min="3860" max="3860" width="9" style="222" customWidth="1"/>
    <col min="3861" max="4092" width="9" style="222"/>
    <col min="4093" max="4093" width="2.375" style="222" customWidth="1"/>
    <col min="4094" max="4094" width="4.625" style="222" customWidth="1"/>
    <col min="4095" max="4095" width="29.25" style="222" customWidth="1"/>
    <col min="4096" max="4096" width="19.25" style="222" customWidth="1"/>
    <col min="4097" max="4097" width="1.75" style="222" customWidth="1"/>
    <col min="4098" max="4103" width="9.125" style="222" customWidth="1"/>
    <col min="4104" max="4104" width="18.5" style="222" bestFit="1" customWidth="1"/>
    <col min="4105" max="4115" width="9" style="222"/>
    <col min="4116" max="4116" width="9" style="222" customWidth="1"/>
    <col min="4117" max="4348" width="9" style="222"/>
    <col min="4349" max="4349" width="2.375" style="222" customWidth="1"/>
    <col min="4350" max="4350" width="4.625" style="222" customWidth="1"/>
    <col min="4351" max="4351" width="29.25" style="222" customWidth="1"/>
    <col min="4352" max="4352" width="19.25" style="222" customWidth="1"/>
    <col min="4353" max="4353" width="1.75" style="222" customWidth="1"/>
    <col min="4354" max="4359" width="9.125" style="222" customWidth="1"/>
    <col min="4360" max="4360" width="18.5" style="222" bestFit="1" customWidth="1"/>
    <col min="4361" max="4371" width="9" style="222"/>
    <col min="4372" max="4372" width="9" style="222" customWidth="1"/>
    <col min="4373" max="4604" width="9" style="222"/>
    <col min="4605" max="4605" width="2.375" style="222" customWidth="1"/>
    <col min="4606" max="4606" width="4.625" style="222" customWidth="1"/>
    <col min="4607" max="4607" width="29.25" style="222" customWidth="1"/>
    <col min="4608" max="4608" width="19.25" style="222" customWidth="1"/>
    <col min="4609" max="4609" width="1.75" style="222" customWidth="1"/>
    <col min="4610" max="4615" width="9.125" style="222" customWidth="1"/>
    <col min="4616" max="4616" width="18.5" style="222" bestFit="1" customWidth="1"/>
    <col min="4617" max="4627" width="9" style="222"/>
    <col min="4628" max="4628" width="9" style="222" customWidth="1"/>
    <col min="4629" max="4860" width="9" style="222"/>
    <col min="4861" max="4861" width="2.375" style="222" customWidth="1"/>
    <col min="4862" max="4862" width="4.625" style="222" customWidth="1"/>
    <col min="4863" max="4863" width="29.25" style="222" customWidth="1"/>
    <col min="4864" max="4864" width="19.25" style="222" customWidth="1"/>
    <col min="4865" max="4865" width="1.75" style="222" customWidth="1"/>
    <col min="4866" max="4871" width="9.125" style="222" customWidth="1"/>
    <col min="4872" max="4872" width="18.5" style="222" bestFit="1" customWidth="1"/>
    <col min="4873" max="4883" width="9" style="222"/>
    <col min="4884" max="4884" width="9" style="222" customWidth="1"/>
    <col min="4885" max="5116" width="9" style="222"/>
    <col min="5117" max="5117" width="2.375" style="222" customWidth="1"/>
    <col min="5118" max="5118" width="4.625" style="222" customWidth="1"/>
    <col min="5119" max="5119" width="29.25" style="222" customWidth="1"/>
    <col min="5120" max="5120" width="19.25" style="222" customWidth="1"/>
    <col min="5121" max="5121" width="1.75" style="222" customWidth="1"/>
    <col min="5122" max="5127" width="9.125" style="222" customWidth="1"/>
    <col min="5128" max="5128" width="18.5" style="222" bestFit="1" customWidth="1"/>
    <col min="5129" max="5139" width="9" style="222"/>
    <col min="5140" max="5140" width="9" style="222" customWidth="1"/>
    <col min="5141" max="5372" width="9" style="222"/>
    <col min="5373" max="5373" width="2.375" style="222" customWidth="1"/>
    <col min="5374" max="5374" width="4.625" style="222" customWidth="1"/>
    <col min="5375" max="5375" width="29.25" style="222" customWidth="1"/>
    <col min="5376" max="5376" width="19.25" style="222" customWidth="1"/>
    <col min="5377" max="5377" width="1.75" style="222" customWidth="1"/>
    <col min="5378" max="5383" width="9.125" style="222" customWidth="1"/>
    <col min="5384" max="5384" width="18.5" style="222" bestFit="1" customWidth="1"/>
    <col min="5385" max="5395" width="9" style="222"/>
    <col min="5396" max="5396" width="9" style="222" customWidth="1"/>
    <col min="5397" max="5628" width="9" style="222"/>
    <col min="5629" max="5629" width="2.375" style="222" customWidth="1"/>
    <col min="5630" max="5630" width="4.625" style="222" customWidth="1"/>
    <col min="5631" max="5631" width="29.25" style="222" customWidth="1"/>
    <col min="5632" max="5632" width="19.25" style="222" customWidth="1"/>
    <col min="5633" max="5633" width="1.75" style="222" customWidth="1"/>
    <col min="5634" max="5639" width="9.125" style="222" customWidth="1"/>
    <col min="5640" max="5640" width="18.5" style="222" bestFit="1" customWidth="1"/>
    <col min="5641" max="5651" width="9" style="222"/>
    <col min="5652" max="5652" width="9" style="222" customWidth="1"/>
    <col min="5653" max="5884" width="9" style="222"/>
    <col min="5885" max="5885" width="2.375" style="222" customWidth="1"/>
    <col min="5886" max="5886" width="4.625" style="222" customWidth="1"/>
    <col min="5887" max="5887" width="29.25" style="222" customWidth="1"/>
    <col min="5888" max="5888" width="19.25" style="222" customWidth="1"/>
    <col min="5889" max="5889" width="1.75" style="222" customWidth="1"/>
    <col min="5890" max="5895" width="9.125" style="222" customWidth="1"/>
    <col min="5896" max="5896" width="18.5" style="222" bestFit="1" customWidth="1"/>
    <col min="5897" max="5907" width="9" style="222"/>
    <col min="5908" max="5908" width="9" style="222" customWidth="1"/>
    <col min="5909" max="6140" width="9" style="222"/>
    <col min="6141" max="6141" width="2.375" style="222" customWidth="1"/>
    <col min="6142" max="6142" width="4.625" style="222" customWidth="1"/>
    <col min="6143" max="6143" width="29.25" style="222" customWidth="1"/>
    <col min="6144" max="6144" width="19.25" style="222" customWidth="1"/>
    <col min="6145" max="6145" width="1.75" style="222" customWidth="1"/>
    <col min="6146" max="6151" width="9.125" style="222" customWidth="1"/>
    <col min="6152" max="6152" width="18.5" style="222" bestFit="1" customWidth="1"/>
    <col min="6153" max="6163" width="9" style="222"/>
    <col min="6164" max="6164" width="9" style="222" customWidth="1"/>
    <col min="6165" max="6396" width="9" style="222"/>
    <col min="6397" max="6397" width="2.375" style="222" customWidth="1"/>
    <col min="6398" max="6398" width="4.625" style="222" customWidth="1"/>
    <col min="6399" max="6399" width="29.25" style="222" customWidth="1"/>
    <col min="6400" max="6400" width="19.25" style="222" customWidth="1"/>
    <col min="6401" max="6401" width="1.75" style="222" customWidth="1"/>
    <col min="6402" max="6407" width="9.125" style="222" customWidth="1"/>
    <col min="6408" max="6408" width="18.5" style="222" bestFit="1" customWidth="1"/>
    <col min="6409" max="6419" width="9" style="222"/>
    <col min="6420" max="6420" width="9" style="222" customWidth="1"/>
    <col min="6421" max="6652" width="9" style="222"/>
    <col min="6653" max="6653" width="2.375" style="222" customWidth="1"/>
    <col min="6654" max="6654" width="4.625" style="222" customWidth="1"/>
    <col min="6655" max="6655" width="29.25" style="222" customWidth="1"/>
    <col min="6656" max="6656" width="19.25" style="222" customWidth="1"/>
    <col min="6657" max="6657" width="1.75" style="222" customWidth="1"/>
    <col min="6658" max="6663" width="9.125" style="222" customWidth="1"/>
    <col min="6664" max="6664" width="18.5" style="222" bestFit="1" customWidth="1"/>
    <col min="6665" max="6675" width="9" style="222"/>
    <col min="6676" max="6676" width="9" style="222" customWidth="1"/>
    <col min="6677" max="6908" width="9" style="222"/>
    <col min="6909" max="6909" width="2.375" style="222" customWidth="1"/>
    <col min="6910" max="6910" width="4.625" style="222" customWidth="1"/>
    <col min="6911" max="6911" width="29.25" style="222" customWidth="1"/>
    <col min="6912" max="6912" width="19.25" style="222" customWidth="1"/>
    <col min="6913" max="6913" width="1.75" style="222" customWidth="1"/>
    <col min="6914" max="6919" width="9.125" style="222" customWidth="1"/>
    <col min="6920" max="6920" width="18.5" style="222" bestFit="1" customWidth="1"/>
    <col min="6921" max="6931" width="9" style="222"/>
    <col min="6932" max="6932" width="9" style="222" customWidth="1"/>
    <col min="6933" max="7164" width="9" style="222"/>
    <col min="7165" max="7165" width="2.375" style="222" customWidth="1"/>
    <col min="7166" max="7166" width="4.625" style="222" customWidth="1"/>
    <col min="7167" max="7167" width="29.25" style="222" customWidth="1"/>
    <col min="7168" max="7168" width="19.25" style="222" customWidth="1"/>
    <col min="7169" max="7169" width="1.75" style="222" customWidth="1"/>
    <col min="7170" max="7175" width="9.125" style="222" customWidth="1"/>
    <col min="7176" max="7176" width="18.5" style="222" bestFit="1" customWidth="1"/>
    <col min="7177" max="7187" width="9" style="222"/>
    <col min="7188" max="7188" width="9" style="222" customWidth="1"/>
    <col min="7189" max="7420" width="9" style="222"/>
    <col min="7421" max="7421" width="2.375" style="222" customWidth="1"/>
    <col min="7422" max="7422" width="4.625" style="222" customWidth="1"/>
    <col min="7423" max="7423" width="29.25" style="222" customWidth="1"/>
    <col min="7424" max="7424" width="19.25" style="222" customWidth="1"/>
    <col min="7425" max="7425" width="1.75" style="222" customWidth="1"/>
    <col min="7426" max="7431" width="9.125" style="222" customWidth="1"/>
    <col min="7432" max="7432" width="18.5" style="222" bestFit="1" customWidth="1"/>
    <col min="7433" max="7443" width="9" style="222"/>
    <col min="7444" max="7444" width="9" style="222" customWidth="1"/>
    <col min="7445" max="7676" width="9" style="222"/>
    <col min="7677" max="7677" width="2.375" style="222" customWidth="1"/>
    <col min="7678" max="7678" width="4.625" style="222" customWidth="1"/>
    <col min="7679" max="7679" width="29.25" style="222" customWidth="1"/>
    <col min="7680" max="7680" width="19.25" style="222" customWidth="1"/>
    <col min="7681" max="7681" width="1.75" style="222" customWidth="1"/>
    <col min="7682" max="7687" width="9.125" style="222" customWidth="1"/>
    <col min="7688" max="7688" width="18.5" style="222" bestFit="1" customWidth="1"/>
    <col min="7689" max="7699" width="9" style="222"/>
    <col min="7700" max="7700" width="9" style="222" customWidth="1"/>
    <col min="7701" max="7932" width="9" style="222"/>
    <col min="7933" max="7933" width="2.375" style="222" customWidth="1"/>
    <col min="7934" max="7934" width="4.625" style="222" customWidth="1"/>
    <col min="7935" max="7935" width="29.25" style="222" customWidth="1"/>
    <col min="7936" max="7936" width="19.25" style="222" customWidth="1"/>
    <col min="7937" max="7937" width="1.75" style="222" customWidth="1"/>
    <col min="7938" max="7943" width="9.125" style="222" customWidth="1"/>
    <col min="7944" max="7944" width="18.5" style="222" bestFit="1" customWidth="1"/>
    <col min="7945" max="7955" width="9" style="222"/>
    <col min="7956" max="7956" width="9" style="222" customWidth="1"/>
    <col min="7957" max="8188" width="9" style="222"/>
    <col min="8189" max="8189" width="2.375" style="222" customWidth="1"/>
    <col min="8190" max="8190" width="4.625" style="222" customWidth="1"/>
    <col min="8191" max="8191" width="29.25" style="222" customWidth="1"/>
    <col min="8192" max="8192" width="19.25" style="222" customWidth="1"/>
    <col min="8193" max="8193" width="1.75" style="222" customWidth="1"/>
    <col min="8194" max="8199" width="9.125" style="222" customWidth="1"/>
    <col min="8200" max="8200" width="18.5" style="222" bestFit="1" customWidth="1"/>
    <col min="8201" max="8211" width="9" style="222"/>
    <col min="8212" max="8212" width="9" style="222" customWidth="1"/>
    <col min="8213" max="8444" width="9" style="222"/>
    <col min="8445" max="8445" width="2.375" style="222" customWidth="1"/>
    <col min="8446" max="8446" width="4.625" style="222" customWidth="1"/>
    <col min="8447" max="8447" width="29.25" style="222" customWidth="1"/>
    <col min="8448" max="8448" width="19.25" style="222" customWidth="1"/>
    <col min="8449" max="8449" width="1.75" style="222" customWidth="1"/>
    <col min="8450" max="8455" width="9.125" style="222" customWidth="1"/>
    <col min="8456" max="8456" width="18.5" style="222" bestFit="1" customWidth="1"/>
    <col min="8457" max="8467" width="9" style="222"/>
    <col min="8468" max="8468" width="9" style="222" customWidth="1"/>
    <col min="8469" max="8700" width="9" style="222"/>
    <col min="8701" max="8701" width="2.375" style="222" customWidth="1"/>
    <col min="8702" max="8702" width="4.625" style="222" customWidth="1"/>
    <col min="8703" max="8703" width="29.25" style="222" customWidth="1"/>
    <col min="8704" max="8704" width="19.25" style="222" customWidth="1"/>
    <col min="8705" max="8705" width="1.75" style="222" customWidth="1"/>
    <col min="8706" max="8711" width="9.125" style="222" customWidth="1"/>
    <col min="8712" max="8712" width="18.5" style="222" bestFit="1" customWidth="1"/>
    <col min="8713" max="8723" width="9" style="222"/>
    <col min="8724" max="8724" width="9" style="222" customWidth="1"/>
    <col min="8725" max="8956" width="9" style="222"/>
    <col min="8957" max="8957" width="2.375" style="222" customWidth="1"/>
    <col min="8958" max="8958" width="4.625" style="222" customWidth="1"/>
    <col min="8959" max="8959" width="29.25" style="222" customWidth="1"/>
    <col min="8960" max="8960" width="19.25" style="222" customWidth="1"/>
    <col min="8961" max="8961" width="1.75" style="222" customWidth="1"/>
    <col min="8962" max="8967" width="9.125" style="222" customWidth="1"/>
    <col min="8968" max="8968" width="18.5" style="222" bestFit="1" customWidth="1"/>
    <col min="8969" max="8979" width="9" style="222"/>
    <col min="8980" max="8980" width="9" style="222" customWidth="1"/>
    <col min="8981" max="9212" width="9" style="222"/>
    <col min="9213" max="9213" width="2.375" style="222" customWidth="1"/>
    <col min="9214" max="9214" width="4.625" style="222" customWidth="1"/>
    <col min="9215" max="9215" width="29.25" style="222" customWidth="1"/>
    <col min="9216" max="9216" width="19.25" style="222" customWidth="1"/>
    <col min="9217" max="9217" width="1.75" style="222" customWidth="1"/>
    <col min="9218" max="9223" width="9.125" style="222" customWidth="1"/>
    <col min="9224" max="9224" width="18.5" style="222" bestFit="1" customWidth="1"/>
    <col min="9225" max="9235" width="9" style="222"/>
    <col min="9236" max="9236" width="9" style="222" customWidth="1"/>
    <col min="9237" max="9468" width="9" style="222"/>
    <col min="9469" max="9469" width="2.375" style="222" customWidth="1"/>
    <col min="9470" max="9470" width="4.625" style="222" customWidth="1"/>
    <col min="9471" max="9471" width="29.25" style="222" customWidth="1"/>
    <col min="9472" max="9472" width="19.25" style="222" customWidth="1"/>
    <col min="9473" max="9473" width="1.75" style="222" customWidth="1"/>
    <col min="9474" max="9479" width="9.125" style="222" customWidth="1"/>
    <col min="9480" max="9480" width="18.5" style="222" bestFit="1" customWidth="1"/>
    <col min="9481" max="9491" width="9" style="222"/>
    <col min="9492" max="9492" width="9" style="222" customWidth="1"/>
    <col min="9493" max="9724" width="9" style="222"/>
    <col min="9725" max="9725" width="2.375" style="222" customWidth="1"/>
    <col min="9726" max="9726" width="4.625" style="222" customWidth="1"/>
    <col min="9727" max="9727" width="29.25" style="222" customWidth="1"/>
    <col min="9728" max="9728" width="19.25" style="222" customWidth="1"/>
    <col min="9729" max="9729" width="1.75" style="222" customWidth="1"/>
    <col min="9730" max="9735" width="9.125" style="222" customWidth="1"/>
    <col min="9736" max="9736" width="18.5" style="222" bestFit="1" customWidth="1"/>
    <col min="9737" max="9747" width="9" style="222"/>
    <col min="9748" max="9748" width="9" style="222" customWidth="1"/>
    <col min="9749" max="9980" width="9" style="222"/>
    <col min="9981" max="9981" width="2.375" style="222" customWidth="1"/>
    <col min="9982" max="9982" width="4.625" style="222" customWidth="1"/>
    <col min="9983" max="9983" width="29.25" style="222" customWidth="1"/>
    <col min="9984" max="9984" width="19.25" style="222" customWidth="1"/>
    <col min="9985" max="9985" width="1.75" style="222" customWidth="1"/>
    <col min="9986" max="9991" width="9.125" style="222" customWidth="1"/>
    <col min="9992" max="9992" width="18.5" style="222" bestFit="1" customWidth="1"/>
    <col min="9993" max="10003" width="9" style="222"/>
    <col min="10004" max="10004" width="9" style="222" customWidth="1"/>
    <col min="10005" max="10236" width="9" style="222"/>
    <col min="10237" max="10237" width="2.375" style="222" customWidth="1"/>
    <col min="10238" max="10238" width="4.625" style="222" customWidth="1"/>
    <col min="10239" max="10239" width="29.25" style="222" customWidth="1"/>
    <col min="10240" max="10240" width="19.25" style="222" customWidth="1"/>
    <col min="10241" max="10241" width="1.75" style="222" customWidth="1"/>
    <col min="10242" max="10247" width="9.125" style="222" customWidth="1"/>
    <col min="10248" max="10248" width="18.5" style="222" bestFit="1" customWidth="1"/>
    <col min="10249" max="10259" width="9" style="222"/>
    <col min="10260" max="10260" width="9" style="222" customWidth="1"/>
    <col min="10261" max="10492" width="9" style="222"/>
    <col min="10493" max="10493" width="2.375" style="222" customWidth="1"/>
    <col min="10494" max="10494" width="4.625" style="222" customWidth="1"/>
    <col min="10495" max="10495" width="29.25" style="222" customWidth="1"/>
    <col min="10496" max="10496" width="19.25" style="222" customWidth="1"/>
    <col min="10497" max="10497" width="1.75" style="222" customWidth="1"/>
    <col min="10498" max="10503" width="9.125" style="222" customWidth="1"/>
    <col min="10504" max="10504" width="18.5" style="222" bestFit="1" customWidth="1"/>
    <col min="10505" max="10515" width="9" style="222"/>
    <col min="10516" max="10516" width="9" style="222" customWidth="1"/>
    <col min="10517" max="10748" width="9" style="222"/>
    <col min="10749" max="10749" width="2.375" style="222" customWidth="1"/>
    <col min="10750" max="10750" width="4.625" style="222" customWidth="1"/>
    <col min="10751" max="10751" width="29.25" style="222" customWidth="1"/>
    <col min="10752" max="10752" width="19.25" style="222" customWidth="1"/>
    <col min="10753" max="10753" width="1.75" style="222" customWidth="1"/>
    <col min="10754" max="10759" width="9.125" style="222" customWidth="1"/>
    <col min="10760" max="10760" width="18.5" style="222" bestFit="1" customWidth="1"/>
    <col min="10761" max="10771" width="9" style="222"/>
    <col min="10772" max="10772" width="9" style="222" customWidth="1"/>
    <col min="10773" max="11004" width="9" style="222"/>
    <col min="11005" max="11005" width="2.375" style="222" customWidth="1"/>
    <col min="11006" max="11006" width="4.625" style="222" customWidth="1"/>
    <col min="11007" max="11007" width="29.25" style="222" customWidth="1"/>
    <col min="11008" max="11008" width="19.25" style="222" customWidth="1"/>
    <col min="11009" max="11009" width="1.75" style="222" customWidth="1"/>
    <col min="11010" max="11015" width="9.125" style="222" customWidth="1"/>
    <col min="11016" max="11016" width="18.5" style="222" bestFit="1" customWidth="1"/>
    <col min="11017" max="11027" width="9" style="222"/>
    <col min="11028" max="11028" width="9" style="222" customWidth="1"/>
    <col min="11029" max="11260" width="9" style="222"/>
    <col min="11261" max="11261" width="2.375" style="222" customWidth="1"/>
    <col min="11262" max="11262" width="4.625" style="222" customWidth="1"/>
    <col min="11263" max="11263" width="29.25" style="222" customWidth="1"/>
    <col min="11264" max="11264" width="19.25" style="222" customWidth="1"/>
    <col min="11265" max="11265" width="1.75" style="222" customWidth="1"/>
    <col min="11266" max="11271" width="9.125" style="222" customWidth="1"/>
    <col min="11272" max="11272" width="18.5" style="222" bestFit="1" customWidth="1"/>
    <col min="11273" max="11283" width="9" style="222"/>
    <col min="11284" max="11284" width="9" style="222" customWidth="1"/>
    <col min="11285" max="11516" width="9" style="222"/>
    <col min="11517" max="11517" width="2.375" style="222" customWidth="1"/>
    <col min="11518" max="11518" width="4.625" style="222" customWidth="1"/>
    <col min="11519" max="11519" width="29.25" style="222" customWidth="1"/>
    <col min="11520" max="11520" width="19.25" style="222" customWidth="1"/>
    <col min="11521" max="11521" width="1.75" style="222" customWidth="1"/>
    <col min="11522" max="11527" width="9.125" style="222" customWidth="1"/>
    <col min="11528" max="11528" width="18.5" style="222" bestFit="1" customWidth="1"/>
    <col min="11529" max="11539" width="9" style="222"/>
    <col min="11540" max="11540" width="9" style="222" customWidth="1"/>
    <col min="11541" max="11772" width="9" style="222"/>
    <col min="11773" max="11773" width="2.375" style="222" customWidth="1"/>
    <col min="11774" max="11774" width="4.625" style="222" customWidth="1"/>
    <col min="11775" max="11775" width="29.25" style="222" customWidth="1"/>
    <col min="11776" max="11776" width="19.25" style="222" customWidth="1"/>
    <col min="11777" max="11777" width="1.75" style="222" customWidth="1"/>
    <col min="11778" max="11783" width="9.125" style="222" customWidth="1"/>
    <col min="11784" max="11784" width="18.5" style="222" bestFit="1" customWidth="1"/>
    <col min="11785" max="11795" width="9" style="222"/>
    <col min="11796" max="11796" width="9" style="222" customWidth="1"/>
    <col min="11797" max="12028" width="9" style="222"/>
    <col min="12029" max="12029" width="2.375" style="222" customWidth="1"/>
    <col min="12030" max="12030" width="4.625" style="222" customWidth="1"/>
    <col min="12031" max="12031" width="29.25" style="222" customWidth="1"/>
    <col min="12032" max="12032" width="19.25" style="222" customWidth="1"/>
    <col min="12033" max="12033" width="1.75" style="222" customWidth="1"/>
    <col min="12034" max="12039" width="9.125" style="222" customWidth="1"/>
    <col min="12040" max="12040" width="18.5" style="222" bestFit="1" customWidth="1"/>
    <col min="12041" max="12051" width="9" style="222"/>
    <col min="12052" max="12052" width="9" style="222" customWidth="1"/>
    <col min="12053" max="12284" width="9" style="222"/>
    <col min="12285" max="12285" width="2.375" style="222" customWidth="1"/>
    <col min="12286" max="12286" width="4.625" style="222" customWidth="1"/>
    <col min="12287" max="12287" width="29.25" style="222" customWidth="1"/>
    <col min="12288" max="12288" width="19.25" style="222" customWidth="1"/>
    <col min="12289" max="12289" width="1.75" style="222" customWidth="1"/>
    <col min="12290" max="12295" width="9.125" style="222" customWidth="1"/>
    <col min="12296" max="12296" width="18.5" style="222" bestFit="1" customWidth="1"/>
    <col min="12297" max="12307" width="9" style="222"/>
    <col min="12308" max="12308" width="9" style="222" customWidth="1"/>
    <col min="12309" max="12540" width="9" style="222"/>
    <col min="12541" max="12541" width="2.375" style="222" customWidth="1"/>
    <col min="12542" max="12542" width="4.625" style="222" customWidth="1"/>
    <col min="12543" max="12543" width="29.25" style="222" customWidth="1"/>
    <col min="12544" max="12544" width="19.25" style="222" customWidth="1"/>
    <col min="12545" max="12545" width="1.75" style="222" customWidth="1"/>
    <col min="12546" max="12551" width="9.125" style="222" customWidth="1"/>
    <col min="12552" max="12552" width="18.5" style="222" bestFit="1" customWidth="1"/>
    <col min="12553" max="12563" width="9" style="222"/>
    <col min="12564" max="12564" width="9" style="222" customWidth="1"/>
    <col min="12565" max="12796" width="9" style="222"/>
    <col min="12797" max="12797" width="2.375" style="222" customWidth="1"/>
    <col min="12798" max="12798" width="4.625" style="222" customWidth="1"/>
    <col min="12799" max="12799" width="29.25" style="222" customWidth="1"/>
    <col min="12800" max="12800" width="19.25" style="222" customWidth="1"/>
    <col min="12801" max="12801" width="1.75" style="222" customWidth="1"/>
    <col min="12802" max="12807" width="9.125" style="222" customWidth="1"/>
    <col min="12808" max="12808" width="18.5" style="222" bestFit="1" customWidth="1"/>
    <col min="12809" max="12819" width="9" style="222"/>
    <col min="12820" max="12820" width="9" style="222" customWidth="1"/>
    <col min="12821" max="13052" width="9" style="222"/>
    <col min="13053" max="13053" width="2.375" style="222" customWidth="1"/>
    <col min="13054" max="13054" width="4.625" style="222" customWidth="1"/>
    <col min="13055" max="13055" width="29.25" style="222" customWidth="1"/>
    <col min="13056" max="13056" width="19.25" style="222" customWidth="1"/>
    <col min="13057" max="13057" width="1.75" style="222" customWidth="1"/>
    <col min="13058" max="13063" width="9.125" style="222" customWidth="1"/>
    <col min="13064" max="13064" width="18.5" style="222" bestFit="1" customWidth="1"/>
    <col min="13065" max="13075" width="9" style="222"/>
    <col min="13076" max="13076" width="9" style="222" customWidth="1"/>
    <col min="13077" max="13308" width="9" style="222"/>
    <col min="13309" max="13309" width="2.375" style="222" customWidth="1"/>
    <col min="13310" max="13310" width="4.625" style="222" customWidth="1"/>
    <col min="13311" max="13311" width="29.25" style="222" customWidth="1"/>
    <col min="13312" max="13312" width="19.25" style="222" customWidth="1"/>
    <col min="13313" max="13313" width="1.75" style="222" customWidth="1"/>
    <col min="13314" max="13319" width="9.125" style="222" customWidth="1"/>
    <col min="13320" max="13320" width="18.5" style="222" bestFit="1" customWidth="1"/>
    <col min="13321" max="13331" width="9" style="222"/>
    <col min="13332" max="13332" width="9" style="222" customWidth="1"/>
    <col min="13333" max="13564" width="9" style="222"/>
    <col min="13565" max="13565" width="2.375" style="222" customWidth="1"/>
    <col min="13566" max="13566" width="4.625" style="222" customWidth="1"/>
    <col min="13567" max="13567" width="29.25" style="222" customWidth="1"/>
    <col min="13568" max="13568" width="19.25" style="222" customWidth="1"/>
    <col min="13569" max="13569" width="1.75" style="222" customWidth="1"/>
    <col min="13570" max="13575" width="9.125" style="222" customWidth="1"/>
    <col min="13576" max="13576" width="18.5" style="222" bestFit="1" customWidth="1"/>
    <col min="13577" max="13587" width="9" style="222"/>
    <col min="13588" max="13588" width="9" style="222" customWidth="1"/>
    <col min="13589" max="13820" width="9" style="222"/>
    <col min="13821" max="13821" width="2.375" style="222" customWidth="1"/>
    <col min="13822" max="13822" width="4.625" style="222" customWidth="1"/>
    <col min="13823" max="13823" width="29.25" style="222" customWidth="1"/>
    <col min="13824" max="13824" width="19.25" style="222" customWidth="1"/>
    <col min="13825" max="13825" width="1.75" style="222" customWidth="1"/>
    <col min="13826" max="13831" width="9.125" style="222" customWidth="1"/>
    <col min="13832" max="13832" width="18.5" style="222" bestFit="1" customWidth="1"/>
    <col min="13833" max="13843" width="9" style="222"/>
    <col min="13844" max="13844" width="9" style="222" customWidth="1"/>
    <col min="13845" max="14076" width="9" style="222"/>
    <col min="14077" max="14077" width="2.375" style="222" customWidth="1"/>
    <col min="14078" max="14078" width="4.625" style="222" customWidth="1"/>
    <col min="14079" max="14079" width="29.25" style="222" customWidth="1"/>
    <col min="14080" max="14080" width="19.25" style="222" customWidth="1"/>
    <col min="14081" max="14081" width="1.75" style="222" customWidth="1"/>
    <col min="14082" max="14087" width="9.125" style="222" customWidth="1"/>
    <col min="14088" max="14088" width="18.5" style="222" bestFit="1" customWidth="1"/>
    <col min="14089" max="14099" width="9" style="222"/>
    <col min="14100" max="14100" width="9" style="222" customWidth="1"/>
    <col min="14101" max="14332" width="9" style="222"/>
    <col min="14333" max="14333" width="2.375" style="222" customWidth="1"/>
    <col min="14334" max="14334" width="4.625" style="222" customWidth="1"/>
    <col min="14335" max="14335" width="29.25" style="222" customWidth="1"/>
    <col min="14336" max="14336" width="19.25" style="222" customWidth="1"/>
    <col min="14337" max="14337" width="1.75" style="222" customWidth="1"/>
    <col min="14338" max="14343" width="9.125" style="222" customWidth="1"/>
    <col min="14344" max="14344" width="18.5" style="222" bestFit="1" customWidth="1"/>
    <col min="14345" max="14355" width="9" style="222"/>
    <col min="14356" max="14356" width="9" style="222" customWidth="1"/>
    <col min="14357" max="14588" width="9" style="222"/>
    <col min="14589" max="14589" width="2.375" style="222" customWidth="1"/>
    <col min="14590" max="14590" width="4.625" style="222" customWidth="1"/>
    <col min="14591" max="14591" width="29.25" style="222" customWidth="1"/>
    <col min="14592" max="14592" width="19.25" style="222" customWidth="1"/>
    <col min="14593" max="14593" width="1.75" style="222" customWidth="1"/>
    <col min="14594" max="14599" width="9.125" style="222" customWidth="1"/>
    <col min="14600" max="14600" width="18.5" style="222" bestFit="1" customWidth="1"/>
    <col min="14601" max="14611" width="9" style="222"/>
    <col min="14612" max="14612" width="9" style="222" customWidth="1"/>
    <col min="14613" max="14844" width="9" style="222"/>
    <col min="14845" max="14845" width="2.375" style="222" customWidth="1"/>
    <col min="14846" max="14846" width="4.625" style="222" customWidth="1"/>
    <col min="14847" max="14847" width="29.25" style="222" customWidth="1"/>
    <col min="14848" max="14848" width="19.25" style="222" customWidth="1"/>
    <col min="14849" max="14849" width="1.75" style="222" customWidth="1"/>
    <col min="14850" max="14855" width="9.125" style="222" customWidth="1"/>
    <col min="14856" max="14856" width="18.5" style="222" bestFit="1" customWidth="1"/>
    <col min="14857" max="14867" width="9" style="222"/>
    <col min="14868" max="14868" width="9" style="222" customWidth="1"/>
    <col min="14869" max="15100" width="9" style="222"/>
    <col min="15101" max="15101" width="2.375" style="222" customWidth="1"/>
    <col min="15102" max="15102" width="4.625" style="222" customWidth="1"/>
    <col min="15103" max="15103" width="29.25" style="222" customWidth="1"/>
    <col min="15104" max="15104" width="19.25" style="222" customWidth="1"/>
    <col min="15105" max="15105" width="1.75" style="222" customWidth="1"/>
    <col min="15106" max="15111" width="9.125" style="222" customWidth="1"/>
    <col min="15112" max="15112" width="18.5" style="222" bestFit="1" customWidth="1"/>
    <col min="15113" max="15123" width="9" style="222"/>
    <col min="15124" max="15124" width="9" style="222" customWidth="1"/>
    <col min="15125" max="15356" width="9" style="222"/>
    <col min="15357" max="15357" width="2.375" style="222" customWidth="1"/>
    <col min="15358" max="15358" width="4.625" style="222" customWidth="1"/>
    <col min="15359" max="15359" width="29.25" style="222" customWidth="1"/>
    <col min="15360" max="15360" width="19.25" style="222" customWidth="1"/>
    <col min="15361" max="15361" width="1.75" style="222" customWidth="1"/>
    <col min="15362" max="15367" width="9.125" style="222" customWidth="1"/>
    <col min="15368" max="15368" width="18.5" style="222" bestFit="1" customWidth="1"/>
    <col min="15369" max="15379" width="9" style="222"/>
    <col min="15380" max="15380" width="9" style="222" customWidth="1"/>
    <col min="15381" max="15612" width="9" style="222"/>
    <col min="15613" max="15613" width="2.375" style="222" customWidth="1"/>
    <col min="15614" max="15614" width="4.625" style="222" customWidth="1"/>
    <col min="15615" max="15615" width="29.25" style="222" customWidth="1"/>
    <col min="15616" max="15616" width="19.25" style="222" customWidth="1"/>
    <col min="15617" max="15617" width="1.75" style="222" customWidth="1"/>
    <col min="15618" max="15623" width="9.125" style="222" customWidth="1"/>
    <col min="15624" max="15624" width="18.5" style="222" bestFit="1" customWidth="1"/>
    <col min="15625" max="15635" width="9" style="222"/>
    <col min="15636" max="15636" width="9" style="222" customWidth="1"/>
    <col min="15637" max="15868" width="9" style="222"/>
    <col min="15869" max="15869" width="2.375" style="222" customWidth="1"/>
    <col min="15870" max="15870" width="4.625" style="222" customWidth="1"/>
    <col min="15871" max="15871" width="29.25" style="222" customWidth="1"/>
    <col min="15872" max="15872" width="19.25" style="222" customWidth="1"/>
    <col min="15873" max="15873" width="1.75" style="222" customWidth="1"/>
    <col min="15874" max="15879" width="9.125" style="222" customWidth="1"/>
    <col min="15880" max="15880" width="18.5" style="222" bestFit="1" customWidth="1"/>
    <col min="15881" max="15891" width="9" style="222"/>
    <col min="15892" max="15892" width="9" style="222" customWidth="1"/>
    <col min="15893" max="16124" width="9" style="222"/>
    <col min="16125" max="16125" width="2.375" style="222" customWidth="1"/>
    <col min="16126" max="16126" width="4.625" style="222" customWidth="1"/>
    <col min="16127" max="16127" width="29.25" style="222" customWidth="1"/>
    <col min="16128" max="16128" width="19.25" style="222" customWidth="1"/>
    <col min="16129" max="16129" width="1.75" style="222" customWidth="1"/>
    <col min="16130" max="16135" width="9.125" style="222" customWidth="1"/>
    <col min="16136" max="16136" width="18.5" style="222" bestFit="1" customWidth="1"/>
    <col min="16137" max="16147" width="9" style="222"/>
    <col min="16148" max="16148" width="9" style="222" customWidth="1"/>
    <col min="16149" max="16384" width="9" style="222"/>
  </cols>
  <sheetData>
    <row r="1" spans="1:10" ht="30.75" customHeight="1">
      <c r="A1" s="217"/>
      <c r="B1" s="335" t="s">
        <v>308</v>
      </c>
      <c r="C1" s="220"/>
      <c r="D1" s="220"/>
      <c r="E1" s="220"/>
      <c r="F1" s="220"/>
      <c r="G1" s="220"/>
      <c r="H1" s="220"/>
      <c r="I1" s="220"/>
    </row>
    <row r="2" spans="1:10" ht="9.75" customHeight="1" thickBot="1">
      <c r="A2" s="217"/>
      <c r="B2" s="39"/>
      <c r="C2" s="39"/>
      <c r="D2" s="39"/>
      <c r="E2" s="39"/>
      <c r="F2" s="39"/>
      <c r="G2" s="39"/>
      <c r="H2" s="39"/>
      <c r="I2" s="39"/>
    </row>
    <row r="3" spans="1:10" ht="26.25" customHeight="1" thickBot="1">
      <c r="A3" s="217"/>
      <c r="B3" s="60"/>
      <c r="C3" s="60" t="s">
        <v>0</v>
      </c>
      <c r="D3" s="248" t="s">
        <v>1</v>
      </c>
      <c r="E3" s="293" t="s">
        <v>63</v>
      </c>
      <c r="F3" s="294"/>
      <c r="G3" s="61"/>
      <c r="H3" s="61" t="s">
        <v>292</v>
      </c>
      <c r="I3" s="61"/>
      <c r="J3" s="60" t="s">
        <v>237</v>
      </c>
    </row>
    <row r="4" spans="1:10" ht="13.5" thickBot="1">
      <c r="A4" s="217"/>
      <c r="B4" s="78"/>
      <c r="C4" s="5"/>
      <c r="D4" s="5"/>
      <c r="E4" s="5"/>
      <c r="F4" s="5"/>
      <c r="G4" s="5"/>
      <c r="H4" s="5"/>
      <c r="I4" s="5"/>
    </row>
    <row r="5" spans="1:10" s="247" customFormat="1" ht="26.25" thickBot="1">
      <c r="A5" s="249"/>
      <c r="B5" s="41" t="s">
        <v>16</v>
      </c>
      <c r="C5" s="250" t="s">
        <v>265</v>
      </c>
      <c r="D5" s="251" t="s">
        <v>87</v>
      </c>
      <c r="E5" s="251" t="s">
        <v>4</v>
      </c>
      <c r="F5" s="251" t="s">
        <v>5</v>
      </c>
      <c r="G5" s="252" t="s">
        <v>293</v>
      </c>
      <c r="H5" s="252" t="s">
        <v>294</v>
      </c>
      <c r="I5" s="253" t="s">
        <v>295</v>
      </c>
      <c r="J5" s="254"/>
    </row>
    <row r="6" spans="1:10" ht="13.5" thickBot="1">
      <c r="A6" s="217"/>
      <c r="B6" s="41">
        <v>1</v>
      </c>
      <c r="C6" s="62" t="s">
        <v>269</v>
      </c>
      <c r="D6" s="4"/>
      <c r="E6" s="4"/>
      <c r="F6" s="224"/>
      <c r="G6" s="224"/>
      <c r="H6" s="224"/>
      <c r="I6" s="224"/>
      <c r="J6" s="255"/>
    </row>
    <row r="7" spans="1:10" ht="13.5" thickBot="1">
      <c r="A7" s="217"/>
      <c r="B7" s="41">
        <v>2</v>
      </c>
      <c r="C7" s="256" t="s">
        <v>53</v>
      </c>
      <c r="D7" s="62" t="s">
        <v>272</v>
      </c>
      <c r="E7" s="278"/>
      <c r="F7" s="236"/>
      <c r="G7" s="233"/>
      <c r="H7" s="234"/>
      <c r="I7" s="235"/>
      <c r="J7" s="255"/>
    </row>
    <row r="8" spans="1:10" ht="13.5" thickBot="1">
      <c r="A8" s="217"/>
      <c r="B8" s="41">
        <v>3</v>
      </c>
      <c r="C8" s="256" t="s">
        <v>312</v>
      </c>
      <c r="D8" s="257" t="s">
        <v>296</v>
      </c>
      <c r="E8" s="5"/>
      <c r="F8" s="224"/>
      <c r="G8" s="258"/>
      <c r="H8" s="259"/>
      <c r="I8" s="260"/>
      <c r="J8" s="255"/>
    </row>
    <row r="9" spans="1:10" ht="13.5" thickBot="1">
      <c r="A9" s="217"/>
      <c r="B9" s="41">
        <v>4</v>
      </c>
      <c r="C9" s="256" t="s">
        <v>313</v>
      </c>
      <c r="D9" s="257" t="s">
        <v>296</v>
      </c>
      <c r="E9" s="5"/>
      <c r="F9" s="224"/>
      <c r="G9" s="258"/>
      <c r="H9" s="259"/>
      <c r="I9" s="260"/>
      <c r="J9" s="255"/>
    </row>
    <row r="10" spans="1:10" ht="13.5" thickBot="1">
      <c r="A10" s="217"/>
      <c r="B10" s="41">
        <v>5</v>
      </c>
      <c r="C10" s="256" t="s">
        <v>314</v>
      </c>
      <c r="D10" s="257" t="s">
        <v>296</v>
      </c>
      <c r="E10" s="5"/>
      <c r="F10" s="224"/>
      <c r="G10" s="261"/>
      <c r="H10" s="262"/>
      <c r="I10" s="263"/>
      <c r="J10" s="255"/>
    </row>
    <row r="11" spans="1:10" ht="13.5" thickBot="1">
      <c r="A11" s="217"/>
      <c r="B11" s="311" t="s">
        <v>297</v>
      </c>
      <c r="C11" s="312"/>
      <c r="D11" s="313"/>
      <c r="E11" s="279"/>
      <c r="F11" s="224"/>
      <c r="G11" s="224"/>
      <c r="H11" s="224"/>
      <c r="I11" s="224"/>
      <c r="J11" s="255"/>
    </row>
    <row r="12" spans="1:10" ht="13.5" thickBot="1">
      <c r="A12" s="217"/>
      <c r="B12" s="41" t="s">
        <v>298</v>
      </c>
      <c r="C12" s="256" t="s">
        <v>315</v>
      </c>
      <c r="D12" s="257" t="s">
        <v>296</v>
      </c>
      <c r="E12" s="5"/>
      <c r="F12" s="224"/>
      <c r="G12" s="233"/>
      <c r="H12" s="234"/>
      <c r="I12" s="235"/>
      <c r="J12" s="255"/>
    </row>
    <row r="13" spans="1:10" ht="13.5" thickBot="1">
      <c r="A13" s="217"/>
      <c r="B13" s="41" t="s">
        <v>299</v>
      </c>
      <c r="C13" s="256" t="s">
        <v>316</v>
      </c>
      <c r="D13" s="257" t="s">
        <v>296</v>
      </c>
      <c r="E13" s="5"/>
      <c r="F13" s="224"/>
      <c r="G13" s="258"/>
      <c r="H13" s="259"/>
      <c r="I13" s="260"/>
      <c r="J13" s="255"/>
    </row>
    <row r="14" spans="1:10" ht="13.5" thickBot="1">
      <c r="A14" s="217"/>
      <c r="B14" s="41" t="s">
        <v>300</v>
      </c>
      <c r="C14" s="256" t="s">
        <v>317</v>
      </c>
      <c r="D14" s="257" t="s">
        <v>296</v>
      </c>
      <c r="E14" s="5"/>
      <c r="F14" s="224"/>
      <c r="G14" s="264">
        <f>G12-G13</f>
        <v>0</v>
      </c>
      <c r="H14" s="64">
        <f t="shared" ref="H14:I14" si="0">H12-H13</f>
        <v>0</v>
      </c>
      <c r="I14" s="265">
        <f t="shared" si="0"/>
        <v>0</v>
      </c>
      <c r="J14" s="255" t="s">
        <v>301</v>
      </c>
    </row>
    <row r="15" spans="1:10" s="274" customFormat="1" ht="13.5" thickBot="1">
      <c r="A15" s="266"/>
      <c r="B15" s="41" t="s">
        <v>302</v>
      </c>
      <c r="C15" s="267" t="s">
        <v>303</v>
      </c>
      <c r="D15" s="268" t="s">
        <v>304</v>
      </c>
      <c r="E15" s="39"/>
      <c r="F15" s="269"/>
      <c r="G15" s="270"/>
      <c r="H15" s="271"/>
      <c r="I15" s="272"/>
      <c r="J15" s="273"/>
    </row>
    <row r="16" spans="1:10">
      <c r="A16" s="238"/>
      <c r="B16" s="78"/>
      <c r="C16" s="275"/>
      <c r="D16" s="5"/>
      <c r="E16" s="5"/>
      <c r="F16" s="224"/>
      <c r="G16" s="255"/>
      <c r="H16" s="255"/>
      <c r="I16" s="255"/>
    </row>
    <row r="17" spans="1:11">
      <c r="A17" s="238"/>
      <c r="B17" s="78"/>
      <c r="C17" s="275"/>
      <c r="D17" s="5"/>
      <c r="E17" s="5"/>
      <c r="F17" s="224"/>
      <c r="G17" s="255"/>
      <c r="H17" s="255"/>
      <c r="I17" s="255"/>
    </row>
    <row r="19" spans="1:11">
      <c r="B19" s="314" t="s">
        <v>68</v>
      </c>
      <c r="C19" s="314"/>
    </row>
    <row r="20" spans="1:11">
      <c r="B20" s="241"/>
      <c r="C20" s="242"/>
    </row>
    <row r="21" spans="1:11">
      <c r="B21" s="63"/>
      <c r="C21" s="11" t="s">
        <v>69</v>
      </c>
    </row>
    <row r="22" spans="1:11">
      <c r="B22" s="243"/>
      <c r="C22" s="243"/>
    </row>
    <row r="23" spans="1:11">
      <c r="B23" s="64"/>
      <c r="C23" s="11" t="s">
        <v>70</v>
      </c>
    </row>
    <row r="25" spans="1:11" s="244" customFormat="1">
      <c r="B25" s="86" t="s">
        <v>217</v>
      </c>
      <c r="C25" s="90"/>
    </row>
    <row r="26" spans="1:11" s="244" customFormat="1">
      <c r="B26" s="90"/>
      <c r="C26" s="90"/>
    </row>
    <row r="27" spans="1:11" s="244" customFormat="1">
      <c r="B27" s="245" t="s">
        <v>75</v>
      </c>
      <c r="C27" s="315" t="s">
        <v>76</v>
      </c>
      <c r="D27" s="315"/>
      <c r="E27" s="315"/>
      <c r="F27" s="315"/>
      <c r="G27" s="315"/>
      <c r="H27" s="315"/>
      <c r="I27" s="315"/>
    </row>
    <row r="28" spans="1:11" s="244" customFormat="1">
      <c r="C28" s="316" t="s">
        <v>305</v>
      </c>
      <c r="D28" s="317"/>
      <c r="E28" s="317"/>
      <c r="F28" s="317"/>
      <c r="G28" s="317"/>
      <c r="H28" s="317"/>
      <c r="I28" s="318"/>
      <c r="J28" s="222"/>
      <c r="K28" s="222"/>
    </row>
    <row r="29" spans="1:11" s="244" customFormat="1" ht="25.5" customHeight="1">
      <c r="B29" s="245">
        <f>B6</f>
        <v>1</v>
      </c>
      <c r="C29" s="306" t="s">
        <v>283</v>
      </c>
      <c r="D29" s="307"/>
      <c r="E29" s="307"/>
      <c r="F29" s="307"/>
      <c r="G29" s="307"/>
      <c r="H29" s="307"/>
      <c r="I29" s="308"/>
      <c r="J29" s="222"/>
      <c r="K29" s="222"/>
    </row>
    <row r="30" spans="1:11" s="244" customFormat="1" ht="25.5" customHeight="1">
      <c r="B30" s="245">
        <f>B7</f>
        <v>2</v>
      </c>
      <c r="C30" s="309" t="s">
        <v>306</v>
      </c>
      <c r="D30" s="309"/>
      <c r="E30" s="309"/>
      <c r="F30" s="309"/>
      <c r="G30" s="309"/>
      <c r="H30" s="309"/>
      <c r="I30" s="309"/>
      <c r="J30" s="222"/>
      <c r="K30" s="222"/>
    </row>
    <row r="31" spans="1:11" s="244" customFormat="1" ht="25.5" customHeight="1">
      <c r="B31" s="245">
        <f>B8</f>
        <v>3</v>
      </c>
      <c r="C31" s="309" t="s">
        <v>318</v>
      </c>
      <c r="D31" s="309"/>
      <c r="E31" s="309"/>
      <c r="F31" s="309"/>
      <c r="G31" s="309"/>
      <c r="H31" s="309"/>
      <c r="I31" s="309"/>
      <c r="J31" s="276"/>
    </row>
    <row r="32" spans="1:11" s="244" customFormat="1" ht="38.25" customHeight="1">
      <c r="B32" s="245">
        <f>B9</f>
        <v>4</v>
      </c>
      <c r="C32" s="309" t="s">
        <v>319</v>
      </c>
      <c r="D32" s="309"/>
      <c r="E32" s="309"/>
      <c r="F32" s="309"/>
      <c r="G32" s="309"/>
      <c r="H32" s="309"/>
      <c r="I32" s="309"/>
    </row>
    <row r="33" spans="2:9" ht="25.5" customHeight="1">
      <c r="B33" s="245">
        <f>B10</f>
        <v>5</v>
      </c>
      <c r="C33" s="309" t="s">
        <v>320</v>
      </c>
      <c r="D33" s="309"/>
      <c r="E33" s="309"/>
      <c r="F33" s="309"/>
      <c r="G33" s="309"/>
      <c r="H33" s="309"/>
      <c r="I33" s="309"/>
    </row>
    <row r="34" spans="2:9" ht="38.25" customHeight="1">
      <c r="B34" s="245" t="str">
        <f t="shared" ref="B34:B37" si="1">B12</f>
        <v>[6]</v>
      </c>
      <c r="C34" s="309" t="s">
        <v>321</v>
      </c>
      <c r="D34" s="309"/>
      <c r="E34" s="309"/>
      <c r="F34" s="309"/>
      <c r="G34" s="309"/>
      <c r="H34" s="309"/>
      <c r="I34" s="309"/>
    </row>
    <row r="35" spans="2:9" ht="38.25" customHeight="1">
      <c r="B35" s="245" t="str">
        <f t="shared" si="1"/>
        <v>[7]</v>
      </c>
      <c r="C35" s="309" t="s">
        <v>322</v>
      </c>
      <c r="D35" s="309"/>
      <c r="E35" s="309"/>
      <c r="F35" s="309"/>
      <c r="G35" s="309"/>
      <c r="H35" s="309"/>
      <c r="I35" s="309"/>
    </row>
    <row r="36" spans="2:9" ht="25.5" customHeight="1">
      <c r="B36" s="245" t="str">
        <f t="shared" si="1"/>
        <v>[8]</v>
      </c>
      <c r="C36" s="309" t="s">
        <v>323</v>
      </c>
      <c r="D36" s="309"/>
      <c r="E36" s="309"/>
      <c r="F36" s="309"/>
      <c r="G36" s="309"/>
      <c r="H36" s="309"/>
      <c r="I36" s="309"/>
    </row>
    <row r="37" spans="2:9" ht="25.5" customHeight="1">
      <c r="B37" s="245" t="str">
        <f t="shared" si="1"/>
        <v>[9]</v>
      </c>
      <c r="C37" s="290" t="s">
        <v>307</v>
      </c>
      <c r="D37" s="291"/>
      <c r="E37" s="291"/>
      <c r="F37" s="291"/>
      <c r="G37" s="291"/>
      <c r="H37" s="291"/>
      <c r="I37" s="292"/>
    </row>
  </sheetData>
  <mergeCells count="14">
    <mergeCell ref="C37:I37"/>
    <mergeCell ref="C31:I31"/>
    <mergeCell ref="C32:I32"/>
    <mergeCell ref="C33:I33"/>
    <mergeCell ref="C34:I34"/>
    <mergeCell ref="C35:I35"/>
    <mergeCell ref="C36:I36"/>
    <mergeCell ref="C30:I30"/>
    <mergeCell ref="E3:F3"/>
    <mergeCell ref="B11:D11"/>
    <mergeCell ref="B19:C19"/>
    <mergeCell ref="C27:I27"/>
    <mergeCell ref="C28:I28"/>
    <mergeCell ref="C29:I29"/>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AB76"/>
  <sheetViews>
    <sheetView showGridLines="0" zoomScaleNormal="100" zoomScaleSheetLayoutView="40" workbookViewId="0">
      <selection activeCell="B1" sqref="B1:C1"/>
    </sheetView>
  </sheetViews>
  <sheetFormatPr defaultColWidth="8" defaultRowHeight="12.75"/>
  <cols>
    <col min="1" max="1" width="2.375" style="1" customWidth="1"/>
    <col min="2" max="2" width="4.125" style="1" customWidth="1"/>
    <col min="3" max="3" width="60" style="1" customWidth="1"/>
    <col min="4" max="4" width="17.5" style="84" customWidth="1"/>
    <col min="5" max="5" width="7.875" style="1" customWidth="1"/>
    <col min="6" max="6" width="3.875" style="1" bestFit="1" customWidth="1"/>
    <col min="7" max="21" width="7.625" style="1" customWidth="1"/>
    <col min="22" max="22" width="20.875" style="1" customWidth="1"/>
    <col min="23" max="24" width="8" style="1"/>
    <col min="25" max="25" width="7.875" style="1" customWidth="1"/>
    <col min="26" max="16384" width="8" style="1"/>
  </cols>
  <sheetData>
    <row r="1" spans="2:26" ht="30" customHeight="1" thickBot="1">
      <c r="B1" s="337" t="s">
        <v>204</v>
      </c>
      <c r="C1" s="338"/>
      <c r="P1" s="2"/>
      <c r="Q1" s="2"/>
      <c r="R1" s="2"/>
      <c r="S1" s="2"/>
      <c r="T1" s="2"/>
      <c r="U1" s="2"/>
      <c r="X1" s="3"/>
    </row>
    <row r="2" spans="2:26" s="84" customFormat="1" ht="24.95" customHeight="1" thickBot="1">
      <c r="B2" s="286" t="s">
        <v>0</v>
      </c>
      <c r="C2" s="287"/>
      <c r="D2" s="150" t="s">
        <v>19</v>
      </c>
      <c r="E2" s="67" t="s">
        <v>1</v>
      </c>
      <c r="F2" s="67" t="s">
        <v>2</v>
      </c>
      <c r="G2" s="67" t="s">
        <v>78</v>
      </c>
      <c r="H2" s="67" t="s">
        <v>79</v>
      </c>
      <c r="I2" s="67" t="s">
        <v>3</v>
      </c>
      <c r="J2" s="67" t="s">
        <v>4</v>
      </c>
      <c r="K2" s="67" t="s">
        <v>5</v>
      </c>
      <c r="L2" s="67" t="s">
        <v>6</v>
      </c>
      <c r="M2" s="67" t="s">
        <v>7</v>
      </c>
      <c r="N2" s="67" t="s">
        <v>8</v>
      </c>
      <c r="O2" s="67" t="s">
        <v>9</v>
      </c>
      <c r="P2" s="67" t="s">
        <v>10</v>
      </c>
      <c r="Q2" s="67" t="s">
        <v>11</v>
      </c>
      <c r="R2" s="67" t="s">
        <v>12</v>
      </c>
      <c r="S2" s="67" t="s">
        <v>13</v>
      </c>
      <c r="T2" s="67" t="s">
        <v>14</v>
      </c>
      <c r="U2" s="67" t="s">
        <v>15</v>
      </c>
      <c r="V2" s="67" t="s">
        <v>20</v>
      </c>
      <c r="W2" s="7"/>
      <c r="X2" s="7"/>
      <c r="Y2" s="7"/>
      <c r="Z2" s="7"/>
    </row>
    <row r="3" spans="2:26" s="84" customFormat="1" ht="15" customHeight="1" thickBot="1">
      <c r="G3" s="43"/>
      <c r="H3" s="43"/>
      <c r="I3" s="43"/>
      <c r="J3" s="43"/>
      <c r="K3" s="43"/>
      <c r="L3" s="43"/>
      <c r="M3" s="43"/>
      <c r="N3" s="43"/>
      <c r="O3" s="43"/>
      <c r="P3" s="43"/>
      <c r="Q3" s="43"/>
      <c r="R3" s="43"/>
      <c r="S3" s="43"/>
      <c r="T3" s="43"/>
      <c r="U3" s="43"/>
      <c r="V3" s="83"/>
      <c r="W3" s="130"/>
      <c r="X3" s="130"/>
      <c r="Y3" s="130"/>
      <c r="Z3" s="130"/>
    </row>
    <row r="4" spans="2:26" s="84" customFormat="1" ht="15" customHeight="1" thickBot="1">
      <c r="B4" s="21" t="s">
        <v>16</v>
      </c>
      <c r="C4" s="18" t="s">
        <v>145</v>
      </c>
      <c r="D4" s="16"/>
      <c r="E4" s="16"/>
      <c r="F4" s="16"/>
      <c r="G4" s="131"/>
      <c r="H4" s="131"/>
      <c r="I4" s="131"/>
      <c r="J4" s="131"/>
      <c r="K4" s="132"/>
      <c r="L4" s="43"/>
      <c r="M4" s="43"/>
      <c r="N4" s="43"/>
      <c r="O4" s="43"/>
      <c r="P4" s="43"/>
      <c r="Q4" s="43"/>
      <c r="R4" s="43"/>
      <c r="S4" s="43"/>
      <c r="T4" s="43"/>
      <c r="U4" s="43"/>
      <c r="V4" s="133"/>
      <c r="W4" s="130"/>
      <c r="X4" s="130"/>
      <c r="Y4" s="130"/>
      <c r="Z4" s="130"/>
    </row>
    <row r="5" spans="2:26" s="84" customFormat="1" ht="15" customHeight="1" thickBot="1">
      <c r="B5" s="21">
        <v>1</v>
      </c>
      <c r="C5" s="22" t="s">
        <v>64</v>
      </c>
      <c r="D5" s="15" t="s">
        <v>146</v>
      </c>
      <c r="E5" s="15" t="s">
        <v>17</v>
      </c>
      <c r="F5" s="17">
        <v>3</v>
      </c>
      <c r="G5" s="134"/>
      <c r="H5" s="135"/>
      <c r="I5" s="135"/>
      <c r="J5" s="135"/>
      <c r="K5" s="136"/>
      <c r="L5" s="134"/>
      <c r="M5" s="135"/>
      <c r="N5" s="135"/>
      <c r="O5" s="135"/>
      <c r="P5" s="136"/>
      <c r="Q5" s="134"/>
      <c r="R5" s="135"/>
      <c r="S5" s="135"/>
      <c r="T5" s="135"/>
      <c r="U5" s="136"/>
      <c r="V5" s="83"/>
      <c r="W5" s="130"/>
      <c r="X5" s="130"/>
      <c r="Y5" s="130"/>
      <c r="Z5" s="130"/>
    </row>
    <row r="6" spans="2:26" s="84" customFormat="1" ht="26.25" customHeight="1" thickBot="1">
      <c r="B6" s="21">
        <v>2</v>
      </c>
      <c r="C6" s="58" t="s">
        <v>90</v>
      </c>
      <c r="D6" s="15" t="s">
        <v>147</v>
      </c>
      <c r="E6" s="15" t="s">
        <v>17</v>
      </c>
      <c r="F6" s="17">
        <v>3</v>
      </c>
      <c r="G6" s="180"/>
      <c r="H6" s="181"/>
      <c r="I6" s="181"/>
      <c r="J6" s="181"/>
      <c r="K6" s="182"/>
      <c r="L6" s="137"/>
      <c r="M6" s="138"/>
      <c r="N6" s="138"/>
      <c r="O6" s="138"/>
      <c r="P6" s="139"/>
      <c r="Q6" s="137"/>
      <c r="R6" s="138"/>
      <c r="S6" s="138"/>
      <c r="T6" s="138"/>
      <c r="U6" s="139"/>
      <c r="V6" s="83"/>
      <c r="W6" s="130"/>
      <c r="X6" s="130"/>
      <c r="Y6" s="130"/>
      <c r="Z6" s="130"/>
    </row>
    <row r="7" spans="2:26" s="84" customFormat="1" ht="26.25" customHeight="1" thickBot="1">
      <c r="B7" s="21">
        <v>3</v>
      </c>
      <c r="C7" s="58" t="s">
        <v>91</v>
      </c>
      <c r="D7" s="15" t="s">
        <v>148</v>
      </c>
      <c r="E7" s="15" t="s">
        <v>17</v>
      </c>
      <c r="F7" s="15">
        <v>3</v>
      </c>
      <c r="G7" s="83"/>
      <c r="H7" s="83"/>
      <c r="I7" s="83"/>
      <c r="J7" s="83"/>
      <c r="K7" s="183"/>
      <c r="L7" s="137"/>
      <c r="M7" s="138"/>
      <c r="N7" s="138"/>
      <c r="O7" s="138"/>
      <c r="P7" s="139"/>
      <c r="Q7" s="137"/>
      <c r="R7" s="138"/>
      <c r="S7" s="138"/>
      <c r="T7" s="138"/>
      <c r="U7" s="139"/>
      <c r="V7" s="83"/>
      <c r="W7" s="130"/>
      <c r="X7" s="130"/>
      <c r="Y7" s="130"/>
      <c r="Z7" s="130"/>
    </row>
    <row r="8" spans="2:26" s="84" customFormat="1" ht="15" customHeight="1" thickBot="1">
      <c r="B8" s="21">
        <v>4</v>
      </c>
      <c r="C8" s="22" t="s">
        <v>26</v>
      </c>
      <c r="D8" s="15" t="s">
        <v>149</v>
      </c>
      <c r="E8" s="15" t="s">
        <v>17</v>
      </c>
      <c r="F8" s="17">
        <v>3</v>
      </c>
      <c r="G8" s="134"/>
      <c r="H8" s="135"/>
      <c r="I8" s="135"/>
      <c r="J8" s="135"/>
      <c r="K8" s="136"/>
      <c r="L8" s="140"/>
      <c r="M8" s="141"/>
      <c r="N8" s="141"/>
      <c r="O8" s="141"/>
      <c r="P8" s="142"/>
      <c r="Q8" s="140"/>
      <c r="R8" s="141"/>
      <c r="S8" s="141"/>
      <c r="T8" s="141"/>
      <c r="U8" s="142"/>
      <c r="V8" s="83"/>
      <c r="W8" s="130"/>
      <c r="X8" s="130"/>
      <c r="Y8" s="130"/>
      <c r="Z8" s="130"/>
    </row>
    <row r="9" spans="2:26" s="84" customFormat="1" ht="15" customHeight="1" thickBot="1">
      <c r="B9" s="21">
        <v>5</v>
      </c>
      <c r="C9" s="22" t="s">
        <v>27</v>
      </c>
      <c r="D9" s="15" t="s">
        <v>150</v>
      </c>
      <c r="E9" s="15" t="s">
        <v>17</v>
      </c>
      <c r="F9" s="17">
        <v>3</v>
      </c>
      <c r="G9" s="184"/>
      <c r="H9" s="185"/>
      <c r="I9" s="185"/>
      <c r="J9" s="185"/>
      <c r="K9" s="186"/>
      <c r="L9" s="143"/>
      <c r="M9" s="144"/>
      <c r="N9" s="144"/>
      <c r="O9" s="144"/>
      <c r="P9" s="145"/>
      <c r="Q9" s="143"/>
      <c r="R9" s="144"/>
      <c r="S9" s="144"/>
      <c r="T9" s="144"/>
      <c r="U9" s="145"/>
      <c r="V9" s="83"/>
      <c r="W9" s="130"/>
      <c r="X9" s="130"/>
      <c r="Y9" s="130"/>
      <c r="Z9" s="130"/>
    </row>
    <row r="10" spans="2:26" s="84" customFormat="1" ht="15" customHeight="1" thickBot="1">
      <c r="D10" s="95"/>
      <c r="W10" s="130"/>
      <c r="X10" s="130"/>
      <c r="Y10" s="130"/>
      <c r="Z10" s="130"/>
    </row>
    <row r="11" spans="2:26" s="84" customFormat="1" ht="15" customHeight="1" thickBot="1">
      <c r="B11" s="21" t="s">
        <v>18</v>
      </c>
      <c r="C11" s="18" t="s">
        <v>28</v>
      </c>
      <c r="D11" s="151"/>
      <c r="E11" s="16"/>
      <c r="F11" s="16"/>
      <c r="G11" s="43"/>
      <c r="H11" s="43"/>
      <c r="I11" s="43"/>
      <c r="J11" s="43"/>
      <c r="K11" s="43"/>
      <c r="L11" s="43"/>
      <c r="M11" s="43"/>
      <c r="N11" s="43"/>
      <c r="O11" s="43"/>
      <c r="P11" s="43"/>
      <c r="Q11" s="43"/>
      <c r="R11" s="43"/>
      <c r="S11" s="43"/>
      <c r="T11" s="43"/>
      <c r="U11" s="43"/>
      <c r="V11" s="133"/>
      <c r="W11" s="130"/>
      <c r="X11" s="130"/>
      <c r="Y11" s="130"/>
      <c r="Z11" s="130"/>
    </row>
    <row r="12" spans="2:26" s="84" customFormat="1" ht="15" customHeight="1" thickBot="1">
      <c r="B12" s="21">
        <v>6</v>
      </c>
      <c r="C12" s="22" t="s">
        <v>29</v>
      </c>
      <c r="D12" s="15" t="s">
        <v>151</v>
      </c>
      <c r="E12" s="15" t="s">
        <v>17</v>
      </c>
      <c r="F12" s="17">
        <v>3</v>
      </c>
      <c r="G12" s="134"/>
      <c r="H12" s="135"/>
      <c r="I12" s="135"/>
      <c r="J12" s="135"/>
      <c r="K12" s="136"/>
      <c r="L12" s="134"/>
      <c r="M12" s="135"/>
      <c r="N12" s="135"/>
      <c r="O12" s="135"/>
      <c r="P12" s="136"/>
      <c r="Q12" s="134"/>
      <c r="R12" s="135"/>
      <c r="S12" s="135"/>
      <c r="T12" s="135"/>
      <c r="U12" s="136"/>
      <c r="V12" s="133"/>
      <c r="W12" s="130"/>
      <c r="X12" s="130"/>
      <c r="Y12" s="130"/>
      <c r="Z12" s="130"/>
    </row>
    <row r="13" spans="2:26" s="84" customFormat="1" ht="15" customHeight="1" thickBot="1">
      <c r="B13" s="21">
        <v>7</v>
      </c>
      <c r="C13" s="22" t="s">
        <v>30</v>
      </c>
      <c r="D13" s="15" t="s">
        <v>152</v>
      </c>
      <c r="E13" s="15" t="s">
        <v>17</v>
      </c>
      <c r="F13" s="17">
        <v>3</v>
      </c>
      <c r="G13" s="140"/>
      <c r="H13" s="141"/>
      <c r="I13" s="141"/>
      <c r="J13" s="141"/>
      <c r="K13" s="142"/>
      <c r="L13" s="140"/>
      <c r="M13" s="141"/>
      <c r="N13" s="141"/>
      <c r="O13" s="141"/>
      <c r="P13" s="142"/>
      <c r="Q13" s="140"/>
      <c r="R13" s="141"/>
      <c r="S13" s="141"/>
      <c r="T13" s="141"/>
      <c r="U13" s="142"/>
      <c r="V13" s="83"/>
      <c r="W13" s="130"/>
      <c r="X13" s="130"/>
      <c r="Y13" s="130"/>
      <c r="Z13" s="130"/>
    </row>
    <row r="14" spans="2:26" s="84" customFormat="1" ht="15" customHeight="1" thickBot="1">
      <c r="B14" s="21">
        <v>8</v>
      </c>
      <c r="C14" s="22" t="s">
        <v>31</v>
      </c>
      <c r="D14" s="15" t="s">
        <v>153</v>
      </c>
      <c r="E14" s="15" t="s">
        <v>17</v>
      </c>
      <c r="F14" s="17">
        <v>3</v>
      </c>
      <c r="G14" s="146">
        <f>G12-G13</f>
        <v>0</v>
      </c>
      <c r="H14" s="146">
        <f t="shared" ref="H14:T14" si="0">H12-H13</f>
        <v>0</v>
      </c>
      <c r="I14" s="146">
        <f t="shared" si="0"/>
        <v>0</v>
      </c>
      <c r="J14" s="146">
        <f t="shared" si="0"/>
        <v>0</v>
      </c>
      <c r="K14" s="146">
        <f t="shared" si="0"/>
        <v>0</v>
      </c>
      <c r="L14" s="146">
        <f t="shared" si="0"/>
        <v>0</v>
      </c>
      <c r="M14" s="146">
        <f t="shared" si="0"/>
        <v>0</v>
      </c>
      <c r="N14" s="146">
        <f t="shared" si="0"/>
        <v>0</v>
      </c>
      <c r="O14" s="146">
        <f t="shared" si="0"/>
        <v>0</v>
      </c>
      <c r="P14" s="146">
        <f t="shared" si="0"/>
        <v>0</v>
      </c>
      <c r="Q14" s="146">
        <f t="shared" si="0"/>
        <v>0</v>
      </c>
      <c r="R14" s="146">
        <f t="shared" si="0"/>
        <v>0</v>
      </c>
      <c r="S14" s="146">
        <f t="shared" si="0"/>
        <v>0</v>
      </c>
      <c r="T14" s="146">
        <f t="shared" si="0"/>
        <v>0</v>
      </c>
      <c r="U14" s="146">
        <f>U12-U13</f>
        <v>0</v>
      </c>
      <c r="V14" s="83" t="s">
        <v>131</v>
      </c>
      <c r="W14" s="130"/>
      <c r="X14" s="130"/>
      <c r="Y14" s="130"/>
      <c r="Z14" s="130"/>
    </row>
    <row r="15" spans="2:26" s="84" customFormat="1" ht="15" customHeight="1" thickBot="1">
      <c r="B15" s="21">
        <v>9</v>
      </c>
      <c r="C15" s="22" t="s">
        <v>32</v>
      </c>
      <c r="D15" s="15" t="s">
        <v>154</v>
      </c>
      <c r="E15" s="15" t="s">
        <v>17</v>
      </c>
      <c r="F15" s="17">
        <v>3</v>
      </c>
      <c r="G15" s="140"/>
      <c r="H15" s="140"/>
      <c r="I15" s="140"/>
      <c r="J15" s="140"/>
      <c r="K15" s="140"/>
      <c r="L15" s="140"/>
      <c r="M15" s="140"/>
      <c r="N15" s="140"/>
      <c r="O15" s="140"/>
      <c r="P15" s="140"/>
      <c r="Q15" s="140"/>
      <c r="R15" s="140"/>
      <c r="S15" s="140"/>
      <c r="T15" s="140"/>
      <c r="U15" s="140"/>
      <c r="V15" s="83"/>
      <c r="W15" s="130"/>
      <c r="X15" s="130"/>
      <c r="Y15" s="130"/>
      <c r="Z15" s="130"/>
    </row>
    <row r="16" spans="2:26" s="84" customFormat="1" ht="15" customHeight="1" thickBot="1">
      <c r="B16" s="21">
        <v>10</v>
      </c>
      <c r="C16" s="22" t="s">
        <v>33</v>
      </c>
      <c r="D16" s="15" t="s">
        <v>155</v>
      </c>
      <c r="E16" s="15" t="s">
        <v>17</v>
      </c>
      <c r="F16" s="17">
        <v>3</v>
      </c>
      <c r="G16" s="140"/>
      <c r="H16" s="140"/>
      <c r="I16" s="140"/>
      <c r="J16" s="140"/>
      <c r="K16" s="140"/>
      <c r="L16" s="140"/>
      <c r="M16" s="140"/>
      <c r="N16" s="140"/>
      <c r="O16" s="140"/>
      <c r="P16" s="140"/>
      <c r="Q16" s="140"/>
      <c r="R16" s="140"/>
      <c r="S16" s="140"/>
      <c r="T16" s="140"/>
      <c r="U16" s="140"/>
      <c r="V16" s="83"/>
      <c r="W16" s="130"/>
      <c r="X16" s="130"/>
      <c r="Y16" s="130"/>
      <c r="Z16" s="130"/>
    </row>
    <row r="17" spans="2:28" s="84" customFormat="1" ht="15" customHeight="1" thickBot="1">
      <c r="B17" s="21">
        <v>11</v>
      </c>
      <c r="C17" s="22" t="s">
        <v>34</v>
      </c>
      <c r="D17" s="15" t="s">
        <v>156</v>
      </c>
      <c r="E17" s="15" t="s">
        <v>17</v>
      </c>
      <c r="F17" s="17">
        <v>3</v>
      </c>
      <c r="G17" s="146">
        <f>G15-G16</f>
        <v>0</v>
      </c>
      <c r="H17" s="146">
        <f t="shared" ref="H17:U17" si="1">H15-H16</f>
        <v>0</v>
      </c>
      <c r="I17" s="146">
        <f t="shared" si="1"/>
        <v>0</v>
      </c>
      <c r="J17" s="146">
        <f t="shared" si="1"/>
        <v>0</v>
      </c>
      <c r="K17" s="146">
        <f t="shared" si="1"/>
        <v>0</v>
      </c>
      <c r="L17" s="146">
        <f t="shared" si="1"/>
        <v>0</v>
      </c>
      <c r="M17" s="146">
        <f t="shared" si="1"/>
        <v>0</v>
      </c>
      <c r="N17" s="146">
        <f t="shared" si="1"/>
        <v>0</v>
      </c>
      <c r="O17" s="146">
        <f t="shared" si="1"/>
        <v>0</v>
      </c>
      <c r="P17" s="146">
        <f t="shared" si="1"/>
        <v>0</v>
      </c>
      <c r="Q17" s="146">
        <f t="shared" si="1"/>
        <v>0</v>
      </c>
      <c r="R17" s="146">
        <f t="shared" si="1"/>
        <v>0</v>
      </c>
      <c r="S17" s="146">
        <f t="shared" si="1"/>
        <v>0</v>
      </c>
      <c r="T17" s="146">
        <f t="shared" si="1"/>
        <v>0</v>
      </c>
      <c r="U17" s="146">
        <f t="shared" si="1"/>
        <v>0</v>
      </c>
      <c r="V17" s="83" t="s">
        <v>132</v>
      </c>
      <c r="W17" s="130"/>
      <c r="X17" s="130"/>
      <c r="Y17" s="130"/>
      <c r="Z17" s="130"/>
    </row>
    <row r="18" spans="2:28" s="84" customFormat="1" ht="26.25" thickBot="1">
      <c r="B18" s="21">
        <v>12</v>
      </c>
      <c r="C18" s="58" t="s">
        <v>35</v>
      </c>
      <c r="D18" s="15" t="s">
        <v>157</v>
      </c>
      <c r="E18" s="15" t="s">
        <v>17</v>
      </c>
      <c r="F18" s="17">
        <v>3</v>
      </c>
      <c r="G18" s="146">
        <f>G14+G17</f>
        <v>0</v>
      </c>
      <c r="H18" s="146">
        <f t="shared" ref="H18:U18" si="2">H14+H17</f>
        <v>0</v>
      </c>
      <c r="I18" s="146">
        <f t="shared" si="2"/>
        <v>0</v>
      </c>
      <c r="J18" s="146">
        <f t="shared" si="2"/>
        <v>0</v>
      </c>
      <c r="K18" s="146">
        <f t="shared" si="2"/>
        <v>0</v>
      </c>
      <c r="L18" s="146">
        <f t="shared" si="2"/>
        <v>0</v>
      </c>
      <c r="M18" s="146">
        <f t="shared" si="2"/>
        <v>0</v>
      </c>
      <c r="N18" s="146">
        <f t="shared" si="2"/>
        <v>0</v>
      </c>
      <c r="O18" s="146">
        <f t="shared" si="2"/>
        <v>0</v>
      </c>
      <c r="P18" s="146">
        <f t="shared" si="2"/>
        <v>0</v>
      </c>
      <c r="Q18" s="146">
        <f t="shared" si="2"/>
        <v>0</v>
      </c>
      <c r="R18" s="146">
        <f t="shared" si="2"/>
        <v>0</v>
      </c>
      <c r="S18" s="146">
        <f t="shared" si="2"/>
        <v>0</v>
      </c>
      <c r="T18" s="146">
        <f t="shared" si="2"/>
        <v>0</v>
      </c>
      <c r="U18" s="146">
        <f t="shared" si="2"/>
        <v>0</v>
      </c>
      <c r="V18" s="83" t="s">
        <v>133</v>
      </c>
      <c r="W18" s="130"/>
      <c r="X18" s="130"/>
      <c r="Y18" s="130"/>
      <c r="Z18" s="130"/>
    </row>
    <row r="19" spans="2:28" s="84" customFormat="1" ht="15" customHeight="1" thickBot="1">
      <c r="B19" s="133"/>
      <c r="D19" s="95"/>
      <c r="Q19" s="43"/>
      <c r="R19" s="43"/>
      <c r="S19" s="43"/>
      <c r="T19" s="43"/>
      <c r="U19" s="43"/>
      <c r="V19" s="133"/>
      <c r="X19" s="130"/>
      <c r="Y19" s="130"/>
      <c r="Z19" s="130"/>
    </row>
    <row r="20" spans="2:28" s="84" customFormat="1" ht="15" customHeight="1" thickBot="1">
      <c r="B20" s="21" t="s">
        <v>21</v>
      </c>
      <c r="C20" s="18" t="s">
        <v>220</v>
      </c>
      <c r="D20" s="95"/>
      <c r="V20" s="133"/>
    </row>
    <row r="21" spans="2:28" s="84" customFormat="1" ht="15" customHeight="1" thickBot="1">
      <c r="B21" s="170">
        <v>13</v>
      </c>
      <c r="C21" s="178" t="s">
        <v>138</v>
      </c>
      <c r="D21" s="171" t="s">
        <v>158</v>
      </c>
      <c r="E21" s="171" t="s">
        <v>17</v>
      </c>
      <c r="F21" s="171">
        <v>3</v>
      </c>
      <c r="G21" s="189"/>
      <c r="H21" s="188"/>
      <c r="I21" s="188"/>
      <c r="J21" s="188"/>
      <c r="K21" s="190"/>
      <c r="L21" s="172"/>
      <c r="M21" s="173"/>
      <c r="N21" s="173"/>
      <c r="O21" s="173"/>
      <c r="P21" s="174"/>
      <c r="Q21" s="175"/>
      <c r="R21" s="173"/>
      <c r="S21" s="173"/>
      <c r="T21" s="173"/>
      <c r="U21" s="174"/>
      <c r="V21" s="133"/>
    </row>
    <row r="22" spans="2:28" s="85" customFormat="1" ht="15" customHeight="1" thickBot="1">
      <c r="B22" s="177">
        <v>14</v>
      </c>
      <c r="C22" s="179" t="s">
        <v>222</v>
      </c>
      <c r="D22" s="176" t="s">
        <v>221</v>
      </c>
      <c r="E22" s="176" t="s">
        <v>17</v>
      </c>
      <c r="F22" s="176">
        <v>3</v>
      </c>
      <c r="G22" s="83"/>
      <c r="H22" s="83"/>
      <c r="I22" s="83"/>
      <c r="J22" s="83"/>
      <c r="K22" s="83"/>
      <c r="L22" s="143"/>
      <c r="M22" s="185"/>
      <c r="N22" s="185"/>
      <c r="O22" s="185"/>
      <c r="P22" s="186"/>
      <c r="Q22" s="187"/>
      <c r="R22" s="144"/>
      <c r="S22" s="144"/>
      <c r="T22" s="144"/>
      <c r="U22" s="145"/>
      <c r="V22" s="133"/>
    </row>
    <row r="23" spans="2:28" s="84" customFormat="1" ht="15" customHeight="1" thickBot="1">
      <c r="B23" s="133"/>
      <c r="D23" s="95"/>
      <c r="Q23" s="43"/>
      <c r="R23" s="43"/>
      <c r="S23" s="43"/>
      <c r="T23" s="43"/>
      <c r="U23" s="43"/>
      <c r="V23" s="133"/>
      <c r="X23" s="130"/>
      <c r="Y23" s="130"/>
      <c r="Z23" s="130"/>
    </row>
    <row r="24" spans="2:28" s="84" customFormat="1" ht="15" customHeight="1" thickBot="1">
      <c r="B24" s="21" t="s">
        <v>24</v>
      </c>
      <c r="C24" s="18" t="s">
        <v>36</v>
      </c>
      <c r="D24" s="95"/>
      <c r="V24" s="133"/>
    </row>
    <row r="25" spans="2:28" s="84" customFormat="1" ht="15" customHeight="1" thickBot="1">
      <c r="B25" s="21">
        <v>15</v>
      </c>
      <c r="C25" s="24" t="s">
        <v>65</v>
      </c>
      <c r="D25" s="15" t="s">
        <v>159</v>
      </c>
      <c r="E25" s="15" t="s">
        <v>17</v>
      </c>
      <c r="F25" s="17">
        <v>3</v>
      </c>
      <c r="G25" s="134"/>
      <c r="H25" s="135"/>
      <c r="I25" s="135"/>
      <c r="J25" s="135"/>
      <c r="K25" s="136"/>
      <c r="L25" s="134"/>
      <c r="M25" s="135"/>
      <c r="N25" s="135"/>
      <c r="O25" s="135"/>
      <c r="P25" s="136"/>
      <c r="Q25" s="134"/>
      <c r="R25" s="135"/>
      <c r="S25" s="135"/>
      <c r="T25" s="135"/>
      <c r="U25" s="136"/>
      <c r="V25" s="133"/>
    </row>
    <row r="26" spans="2:28" s="84" customFormat="1" ht="15" customHeight="1" thickBot="1">
      <c r="B26" s="21">
        <v>16</v>
      </c>
      <c r="C26" s="24" t="s">
        <v>66</v>
      </c>
      <c r="D26" s="15" t="s">
        <v>160</v>
      </c>
      <c r="E26" s="15" t="s">
        <v>17</v>
      </c>
      <c r="F26" s="17">
        <v>3</v>
      </c>
      <c r="G26" s="140"/>
      <c r="H26" s="141"/>
      <c r="I26" s="141"/>
      <c r="J26" s="141"/>
      <c r="K26" s="142"/>
      <c r="L26" s="140"/>
      <c r="M26" s="141"/>
      <c r="N26" s="141"/>
      <c r="O26" s="141"/>
      <c r="P26" s="142"/>
      <c r="Q26" s="140"/>
      <c r="R26" s="141"/>
      <c r="S26" s="141"/>
      <c r="T26" s="141"/>
      <c r="U26" s="142"/>
      <c r="V26" s="133"/>
    </row>
    <row r="27" spans="2:28" s="84" customFormat="1" ht="15" customHeight="1" thickBot="1">
      <c r="B27" s="21">
        <v>17</v>
      </c>
      <c r="C27" s="24" t="s">
        <v>67</v>
      </c>
      <c r="D27" s="15" t="s">
        <v>161</v>
      </c>
      <c r="E27" s="15" t="s">
        <v>17</v>
      </c>
      <c r="F27" s="17">
        <v>3</v>
      </c>
      <c r="G27" s="143"/>
      <c r="H27" s="144"/>
      <c r="I27" s="144"/>
      <c r="J27" s="144"/>
      <c r="K27" s="145"/>
      <c r="L27" s="143"/>
      <c r="M27" s="144"/>
      <c r="N27" s="144"/>
      <c r="O27" s="144"/>
      <c r="P27" s="145"/>
      <c r="Q27" s="143"/>
      <c r="R27" s="144"/>
      <c r="S27" s="144"/>
      <c r="T27" s="144"/>
      <c r="U27" s="145"/>
      <c r="V27" s="133"/>
    </row>
    <row r="28" spans="2:28" s="84" customFormat="1" ht="15" customHeight="1" thickBot="1">
      <c r="B28" s="133"/>
      <c r="D28" s="95"/>
      <c r="V28" s="133"/>
    </row>
    <row r="29" spans="2:28" s="84" customFormat="1" ht="15" customHeight="1" thickBot="1">
      <c r="B29" s="21" t="s">
        <v>25</v>
      </c>
      <c r="C29" s="25" t="s">
        <v>37</v>
      </c>
      <c r="D29" s="10"/>
      <c r="E29" s="26"/>
      <c r="F29" s="10"/>
      <c r="G29" s="10"/>
      <c r="H29" s="10"/>
      <c r="I29" s="10"/>
      <c r="J29" s="10"/>
      <c r="K29" s="10"/>
      <c r="L29" s="10"/>
      <c r="M29" s="10"/>
      <c r="N29" s="10"/>
      <c r="O29" s="10"/>
      <c r="P29" s="10"/>
      <c r="Q29" s="10"/>
      <c r="R29" s="10"/>
      <c r="S29" s="10"/>
      <c r="T29" s="10"/>
      <c r="U29" s="10"/>
      <c r="V29" s="12"/>
      <c r="W29" s="130"/>
      <c r="X29" s="130"/>
      <c r="Y29" s="130"/>
      <c r="Z29" s="130"/>
    </row>
    <row r="30" spans="2:28" s="84" customFormat="1" ht="15" customHeight="1" thickBot="1">
      <c r="B30" s="21">
        <v>18</v>
      </c>
      <c r="C30" s="22" t="s">
        <v>192</v>
      </c>
      <c r="D30" s="15" t="s">
        <v>162</v>
      </c>
      <c r="E30" s="27" t="s">
        <v>22</v>
      </c>
      <c r="F30" s="17">
        <v>3</v>
      </c>
      <c r="G30" s="134"/>
      <c r="H30" s="135"/>
      <c r="I30" s="135"/>
      <c r="J30" s="135"/>
      <c r="K30" s="136"/>
      <c r="L30" s="134"/>
      <c r="M30" s="135"/>
      <c r="N30" s="135"/>
      <c r="O30" s="135"/>
      <c r="P30" s="136"/>
      <c r="Q30" s="134"/>
      <c r="R30" s="135"/>
      <c r="S30" s="135"/>
      <c r="T30" s="135"/>
      <c r="U30" s="136"/>
      <c r="V30" s="133"/>
      <c r="W30" s="130"/>
      <c r="X30" s="130"/>
      <c r="Y30" s="130"/>
      <c r="Z30" s="130"/>
      <c r="AA30" s="43"/>
      <c r="AB30" s="43"/>
    </row>
    <row r="31" spans="2:28" s="84" customFormat="1" ht="15" customHeight="1" thickBot="1">
      <c r="B31" s="21">
        <v>19</v>
      </c>
      <c r="C31" s="22" t="s">
        <v>193</v>
      </c>
      <c r="D31" s="15" t="s">
        <v>163</v>
      </c>
      <c r="E31" s="27" t="s">
        <v>22</v>
      </c>
      <c r="F31" s="17">
        <v>3</v>
      </c>
      <c r="G31" s="140"/>
      <c r="H31" s="147"/>
      <c r="I31" s="147"/>
      <c r="J31" s="147"/>
      <c r="K31" s="142"/>
      <c r="L31" s="140"/>
      <c r="M31" s="147"/>
      <c r="N31" s="147"/>
      <c r="O31" s="147"/>
      <c r="P31" s="142"/>
      <c r="Q31" s="140"/>
      <c r="R31" s="147"/>
      <c r="S31" s="147"/>
      <c r="T31" s="147"/>
      <c r="U31" s="142"/>
      <c r="V31" s="133"/>
      <c r="W31" s="130"/>
      <c r="X31" s="130"/>
      <c r="Y31" s="130"/>
      <c r="Z31" s="130"/>
      <c r="AA31" s="43"/>
      <c r="AB31" s="43"/>
    </row>
    <row r="32" spans="2:28" s="84" customFormat="1" ht="15" customHeight="1" thickBot="1">
      <c r="B32" s="21">
        <v>20</v>
      </c>
      <c r="C32" s="22" t="s">
        <v>194</v>
      </c>
      <c r="D32" s="15" t="s">
        <v>164</v>
      </c>
      <c r="E32" s="27" t="s">
        <v>22</v>
      </c>
      <c r="F32" s="17">
        <v>3</v>
      </c>
      <c r="G32" s="140"/>
      <c r="H32" s="147"/>
      <c r="I32" s="147"/>
      <c r="J32" s="147"/>
      <c r="K32" s="142"/>
      <c r="L32" s="140"/>
      <c r="M32" s="147"/>
      <c r="N32" s="147"/>
      <c r="O32" s="147"/>
      <c r="P32" s="142"/>
      <c r="Q32" s="140"/>
      <c r="R32" s="147"/>
      <c r="S32" s="147"/>
      <c r="T32" s="147"/>
      <c r="U32" s="142"/>
      <c r="V32" s="133"/>
      <c r="W32" s="130"/>
      <c r="X32" s="130"/>
      <c r="Y32" s="130"/>
      <c r="Z32" s="130"/>
      <c r="AA32" s="43"/>
      <c r="AB32" s="43"/>
    </row>
    <row r="33" spans="2:28" s="84" customFormat="1" ht="15" customHeight="1" thickBot="1">
      <c r="B33" s="21">
        <v>21</v>
      </c>
      <c r="C33" s="22" t="s">
        <v>195</v>
      </c>
      <c r="D33" s="15" t="s">
        <v>165</v>
      </c>
      <c r="E33" s="27" t="s">
        <v>22</v>
      </c>
      <c r="F33" s="17">
        <v>3</v>
      </c>
      <c r="G33" s="140"/>
      <c r="H33" s="147"/>
      <c r="I33" s="147"/>
      <c r="J33" s="147"/>
      <c r="K33" s="142"/>
      <c r="L33" s="140"/>
      <c r="M33" s="147"/>
      <c r="N33" s="147"/>
      <c r="O33" s="147"/>
      <c r="P33" s="142"/>
      <c r="Q33" s="140"/>
      <c r="R33" s="147"/>
      <c r="S33" s="147"/>
      <c r="T33" s="147"/>
      <c r="U33" s="142"/>
      <c r="V33" s="133"/>
      <c r="W33" s="130"/>
      <c r="X33" s="130"/>
      <c r="Y33" s="130"/>
      <c r="Z33" s="130"/>
      <c r="AA33" s="43"/>
      <c r="AB33" s="43"/>
    </row>
    <row r="34" spans="2:28" s="84" customFormat="1" ht="15" customHeight="1" thickBot="1">
      <c r="B34" s="21">
        <v>22</v>
      </c>
      <c r="C34" s="22" t="s">
        <v>196</v>
      </c>
      <c r="D34" s="15" t="s">
        <v>166</v>
      </c>
      <c r="E34" s="27" t="s">
        <v>22</v>
      </c>
      <c r="F34" s="17">
        <v>3</v>
      </c>
      <c r="G34" s="140"/>
      <c r="H34" s="147"/>
      <c r="I34" s="147"/>
      <c r="J34" s="147"/>
      <c r="K34" s="142"/>
      <c r="L34" s="140"/>
      <c r="M34" s="147"/>
      <c r="N34" s="147"/>
      <c r="O34" s="147"/>
      <c r="P34" s="142"/>
      <c r="Q34" s="140"/>
      <c r="R34" s="147"/>
      <c r="S34" s="147"/>
      <c r="T34" s="147"/>
      <c r="U34" s="142"/>
      <c r="V34" s="133"/>
      <c r="W34" s="130"/>
      <c r="X34" s="130"/>
      <c r="Y34" s="130"/>
      <c r="Z34" s="130"/>
      <c r="AA34" s="43"/>
      <c r="AB34" s="43"/>
    </row>
    <row r="35" spans="2:28" s="84" customFormat="1" ht="15" customHeight="1" thickBot="1">
      <c r="B35" s="21">
        <v>23</v>
      </c>
      <c r="C35" s="22" t="s">
        <v>197</v>
      </c>
      <c r="D35" s="15" t="s">
        <v>167</v>
      </c>
      <c r="E35" s="27" t="s">
        <v>22</v>
      </c>
      <c r="F35" s="17">
        <v>3</v>
      </c>
      <c r="G35" s="143"/>
      <c r="H35" s="144"/>
      <c r="I35" s="144"/>
      <c r="J35" s="144"/>
      <c r="K35" s="145"/>
      <c r="L35" s="143"/>
      <c r="M35" s="144"/>
      <c r="N35" s="144"/>
      <c r="O35" s="144"/>
      <c r="P35" s="145"/>
      <c r="Q35" s="143"/>
      <c r="R35" s="144"/>
      <c r="S35" s="144"/>
      <c r="T35" s="144"/>
      <c r="U35" s="145"/>
      <c r="V35" s="133"/>
      <c r="W35" s="130"/>
      <c r="X35" s="130"/>
      <c r="Y35" s="130"/>
      <c r="Z35" s="130"/>
      <c r="AA35" s="43"/>
      <c r="AB35" s="43"/>
    </row>
    <row r="36" spans="2:28" s="84" customFormat="1" ht="15" customHeight="1">
      <c r="B36" s="78"/>
      <c r="C36" s="43"/>
      <c r="D36" s="10"/>
      <c r="E36" s="26"/>
      <c r="F36" s="10"/>
      <c r="G36" s="10"/>
      <c r="H36" s="10"/>
      <c r="I36" s="10"/>
      <c r="J36" s="10"/>
      <c r="K36" s="10"/>
      <c r="L36" s="10"/>
      <c r="M36" s="10"/>
      <c r="N36" s="10"/>
      <c r="O36" s="10"/>
      <c r="P36" s="10"/>
      <c r="Q36" s="10"/>
      <c r="R36" s="10"/>
      <c r="S36" s="10"/>
      <c r="T36" s="10"/>
      <c r="U36" s="10"/>
      <c r="V36" s="12"/>
      <c r="W36" s="130"/>
      <c r="X36" s="130"/>
      <c r="Y36" s="130"/>
      <c r="Z36" s="130"/>
    </row>
    <row r="37" spans="2:28" s="84" customFormat="1" ht="15" customHeight="1">
      <c r="B37" s="288" t="s">
        <v>68</v>
      </c>
      <c r="C37" s="289"/>
      <c r="D37" s="10"/>
      <c r="E37" s="26"/>
      <c r="F37" s="10"/>
      <c r="G37" s="10"/>
      <c r="H37" s="10"/>
      <c r="I37" s="10"/>
      <c r="J37" s="10"/>
      <c r="K37" s="10"/>
      <c r="L37" s="10"/>
      <c r="M37" s="10"/>
      <c r="N37" s="10"/>
      <c r="O37" s="10"/>
      <c r="P37" s="10"/>
      <c r="Q37" s="10"/>
      <c r="R37" s="10"/>
      <c r="S37" s="10"/>
      <c r="T37" s="10"/>
      <c r="U37" s="10"/>
      <c r="V37" s="12"/>
      <c r="W37" s="130"/>
      <c r="X37" s="130"/>
      <c r="Y37" s="130"/>
      <c r="Z37" s="130"/>
    </row>
    <row r="38" spans="2:28" s="84" customFormat="1" ht="15" customHeight="1">
      <c r="D38" s="10"/>
      <c r="E38" s="26"/>
      <c r="F38" s="10"/>
      <c r="G38" s="10"/>
      <c r="H38" s="10"/>
      <c r="I38" s="10"/>
      <c r="J38" s="10"/>
      <c r="K38" s="10"/>
      <c r="L38" s="10"/>
      <c r="M38" s="10"/>
      <c r="N38" s="10"/>
      <c r="O38" s="10"/>
      <c r="P38" s="10"/>
      <c r="Q38" s="10"/>
      <c r="R38" s="10"/>
      <c r="S38" s="10"/>
      <c r="T38" s="10"/>
      <c r="U38" s="10"/>
      <c r="V38" s="83"/>
      <c r="W38" s="130"/>
      <c r="X38" s="130"/>
      <c r="Y38" s="130"/>
      <c r="Z38" s="130"/>
    </row>
    <row r="39" spans="2:28" s="84" customFormat="1">
      <c r="B39" s="126"/>
      <c r="C39" s="127" t="s">
        <v>69</v>
      </c>
      <c r="V39" s="133"/>
    </row>
    <row r="40" spans="2:28" s="84" customFormat="1">
      <c r="V40" s="133"/>
    </row>
    <row r="41" spans="2:28" s="84" customFormat="1">
      <c r="B41" s="128"/>
      <c r="C41" s="127" t="s">
        <v>70</v>
      </c>
      <c r="V41" s="133"/>
    </row>
    <row r="42" spans="2:28" s="84" customFormat="1">
      <c r="B42" s="127"/>
      <c r="C42" s="127"/>
      <c r="V42" s="133"/>
    </row>
    <row r="43" spans="2:28" s="84" customFormat="1">
      <c r="B43" s="148"/>
      <c r="C43" s="127" t="s">
        <v>80</v>
      </c>
    </row>
    <row r="44" spans="2:28" s="84" customFormat="1">
      <c r="B44" s="127"/>
      <c r="C44" s="127"/>
    </row>
    <row r="45" spans="2:28" s="84" customFormat="1">
      <c r="B45" s="129" t="s">
        <v>207</v>
      </c>
      <c r="C45" s="127"/>
    </row>
    <row r="46" spans="2:28" s="84" customFormat="1">
      <c r="B46" s="127"/>
      <c r="C46" s="127"/>
    </row>
    <row r="47" spans="2:28" s="84" customFormat="1">
      <c r="B47" s="68" t="s">
        <v>75</v>
      </c>
      <c r="C47" s="323" t="s">
        <v>76</v>
      </c>
      <c r="D47" s="323"/>
      <c r="E47" s="323"/>
      <c r="F47" s="323"/>
      <c r="G47" s="323" t="s">
        <v>77</v>
      </c>
      <c r="H47" s="323"/>
    </row>
    <row r="48" spans="2:28" s="84" customFormat="1" ht="138.75" customHeight="1">
      <c r="B48" s="149">
        <f>B5</f>
        <v>1</v>
      </c>
      <c r="C48" s="322" t="s">
        <v>325</v>
      </c>
      <c r="D48" s="322"/>
      <c r="E48" s="322"/>
      <c r="F48" s="322"/>
      <c r="G48" s="324" t="str">
        <f>D5</f>
        <v>R3001</v>
      </c>
      <c r="H48" s="324"/>
    </row>
    <row r="49" spans="2:17" s="84" customFormat="1" ht="53.25" customHeight="1">
      <c r="B49" s="149">
        <f>B6</f>
        <v>2</v>
      </c>
      <c r="C49" s="322" t="s">
        <v>226</v>
      </c>
      <c r="D49" s="322"/>
      <c r="E49" s="322"/>
      <c r="F49" s="322"/>
      <c r="G49" s="324" t="str">
        <f>D6</f>
        <v>R3002</v>
      </c>
      <c r="H49" s="324"/>
      <c r="J49" s="195"/>
      <c r="K49" s="133"/>
      <c r="L49" s="133"/>
      <c r="M49" s="133"/>
      <c r="N49" s="133"/>
      <c r="O49" s="133"/>
      <c r="P49" s="133"/>
      <c r="Q49" s="133"/>
    </row>
    <row r="50" spans="2:17" s="84" customFormat="1" ht="74.25" customHeight="1">
      <c r="B50" s="149">
        <f>B7</f>
        <v>3</v>
      </c>
      <c r="C50" s="322" t="s">
        <v>227</v>
      </c>
      <c r="D50" s="322"/>
      <c r="E50" s="322"/>
      <c r="F50" s="322"/>
      <c r="G50" s="324" t="str">
        <f>D7</f>
        <v>R3003</v>
      </c>
      <c r="H50" s="324"/>
    </row>
    <row r="51" spans="2:17" s="84" customFormat="1" ht="104.25" customHeight="1">
      <c r="B51" s="149">
        <f>B8</f>
        <v>4</v>
      </c>
      <c r="C51" s="322" t="s">
        <v>99</v>
      </c>
      <c r="D51" s="322"/>
      <c r="E51" s="322"/>
      <c r="F51" s="322"/>
      <c r="G51" s="324" t="str">
        <f>D8</f>
        <v>R3004</v>
      </c>
      <c r="H51" s="324"/>
    </row>
    <row r="52" spans="2:17" s="84" customFormat="1">
      <c r="B52" s="149">
        <f>B9</f>
        <v>5</v>
      </c>
      <c r="C52" s="322" t="s">
        <v>100</v>
      </c>
      <c r="D52" s="322"/>
      <c r="E52" s="322"/>
      <c r="F52" s="322"/>
      <c r="G52" s="324" t="str">
        <f>D9</f>
        <v>R3005</v>
      </c>
      <c r="H52" s="324"/>
    </row>
    <row r="53" spans="2:17" s="84" customFormat="1" ht="98.25" customHeight="1">
      <c r="B53" s="149">
        <f t="shared" ref="B53:B59" si="3">B12</f>
        <v>6</v>
      </c>
      <c r="C53" s="322" t="s">
        <v>141</v>
      </c>
      <c r="D53" s="322"/>
      <c r="E53" s="322"/>
      <c r="F53" s="322"/>
      <c r="G53" s="324" t="str">
        <f t="shared" ref="G53:G59" si="4">D12</f>
        <v>R3006</v>
      </c>
      <c r="H53" s="324"/>
    </row>
    <row r="54" spans="2:17" s="84" customFormat="1" ht="93.75" customHeight="1">
      <c r="B54" s="149">
        <f t="shared" si="3"/>
        <v>7</v>
      </c>
      <c r="C54" s="322" t="s">
        <v>143</v>
      </c>
      <c r="D54" s="322"/>
      <c r="E54" s="322"/>
      <c r="F54" s="322"/>
      <c r="G54" s="324" t="str">
        <f t="shared" si="4"/>
        <v>R3007</v>
      </c>
      <c r="H54" s="324"/>
    </row>
    <row r="55" spans="2:17" s="84" customFormat="1" ht="120.75" customHeight="1">
      <c r="B55" s="149">
        <f t="shared" si="3"/>
        <v>8</v>
      </c>
      <c r="C55" s="322" t="s">
        <v>135</v>
      </c>
      <c r="D55" s="322"/>
      <c r="E55" s="322"/>
      <c r="F55" s="322"/>
      <c r="G55" s="324" t="str">
        <f t="shared" si="4"/>
        <v>R3008</v>
      </c>
      <c r="H55" s="324"/>
    </row>
    <row r="56" spans="2:17" s="84" customFormat="1" ht="74.25" customHeight="1">
      <c r="B56" s="149">
        <f t="shared" si="3"/>
        <v>9</v>
      </c>
      <c r="C56" s="322" t="s">
        <v>142</v>
      </c>
      <c r="D56" s="322"/>
      <c r="E56" s="322"/>
      <c r="F56" s="322"/>
      <c r="G56" s="324" t="str">
        <f t="shared" si="4"/>
        <v>R3009</v>
      </c>
      <c r="H56" s="324"/>
    </row>
    <row r="57" spans="2:17" s="84" customFormat="1" ht="98.25" customHeight="1">
      <c r="B57" s="149">
        <f t="shared" si="3"/>
        <v>10</v>
      </c>
      <c r="C57" s="322" t="s">
        <v>101</v>
      </c>
      <c r="D57" s="322"/>
      <c r="E57" s="322"/>
      <c r="F57" s="322"/>
      <c r="G57" s="324" t="str">
        <f t="shared" si="4"/>
        <v>R3010</v>
      </c>
      <c r="H57" s="324"/>
    </row>
    <row r="58" spans="2:17" s="84" customFormat="1" ht="111" customHeight="1">
      <c r="B58" s="149">
        <f t="shared" si="3"/>
        <v>11</v>
      </c>
      <c r="C58" s="322" t="s">
        <v>134</v>
      </c>
      <c r="D58" s="322"/>
      <c r="E58" s="322"/>
      <c r="F58" s="322"/>
      <c r="G58" s="324" t="str">
        <f t="shared" si="4"/>
        <v>R3011</v>
      </c>
      <c r="H58" s="324"/>
    </row>
    <row r="59" spans="2:17" s="84" customFormat="1" ht="87" customHeight="1">
      <c r="B59" s="149">
        <f t="shared" si="3"/>
        <v>12</v>
      </c>
      <c r="C59" s="322" t="s">
        <v>144</v>
      </c>
      <c r="D59" s="322"/>
      <c r="E59" s="322"/>
      <c r="F59" s="322"/>
      <c r="G59" s="324" t="str">
        <f t="shared" si="4"/>
        <v>R3012</v>
      </c>
      <c r="H59" s="324"/>
    </row>
    <row r="60" spans="2:17" s="84" customFormat="1" ht="49.5" customHeight="1">
      <c r="B60" s="149">
        <f>B21</f>
        <v>13</v>
      </c>
      <c r="C60" s="322" t="s">
        <v>225</v>
      </c>
      <c r="D60" s="322"/>
      <c r="E60" s="322"/>
      <c r="F60" s="322"/>
      <c r="G60" s="324" t="str">
        <f>D21</f>
        <v>R3013</v>
      </c>
      <c r="H60" s="324"/>
    </row>
    <row r="61" spans="2:17" s="85" customFormat="1" ht="45.75" customHeight="1">
      <c r="B61" s="149">
        <f>B22</f>
        <v>14</v>
      </c>
      <c r="C61" s="322" t="s">
        <v>326</v>
      </c>
      <c r="D61" s="322"/>
      <c r="E61" s="322"/>
      <c r="F61" s="322"/>
      <c r="G61" s="325" t="s">
        <v>221</v>
      </c>
      <c r="H61" s="326"/>
    </row>
    <row r="62" spans="2:17" s="84" customFormat="1" ht="227.25" customHeight="1">
      <c r="B62" s="149">
        <f>B25</f>
        <v>15</v>
      </c>
      <c r="C62" s="322" t="s">
        <v>122</v>
      </c>
      <c r="D62" s="322"/>
      <c r="E62" s="322"/>
      <c r="F62" s="322"/>
      <c r="G62" s="324" t="str">
        <f>D25</f>
        <v>R3014</v>
      </c>
      <c r="H62" s="324"/>
    </row>
    <row r="63" spans="2:17" s="84" customFormat="1" ht="236.25" customHeight="1">
      <c r="B63" s="149">
        <f t="shared" ref="B63:B64" si="5">B26</f>
        <v>16</v>
      </c>
      <c r="C63" s="322" t="s">
        <v>123</v>
      </c>
      <c r="D63" s="322"/>
      <c r="E63" s="322"/>
      <c r="F63" s="322"/>
      <c r="G63" s="324" t="str">
        <f>D26</f>
        <v>R3015</v>
      </c>
      <c r="H63" s="324"/>
    </row>
    <row r="64" spans="2:17" s="84" customFormat="1" ht="240.75" customHeight="1">
      <c r="B64" s="149">
        <f t="shared" si="5"/>
        <v>17</v>
      </c>
      <c r="C64" s="322" t="s">
        <v>124</v>
      </c>
      <c r="D64" s="322"/>
      <c r="E64" s="322"/>
      <c r="F64" s="322"/>
      <c r="G64" s="324" t="str">
        <f t="shared" ref="G64" si="6">D27</f>
        <v>R3016</v>
      </c>
      <c r="H64" s="324"/>
    </row>
    <row r="65" spans="2:15" s="84" customFormat="1" ht="30" customHeight="1">
      <c r="B65" s="149">
        <f>B30</f>
        <v>18</v>
      </c>
      <c r="C65" s="322" t="s">
        <v>198</v>
      </c>
      <c r="D65" s="322"/>
      <c r="E65" s="322"/>
      <c r="F65" s="322"/>
      <c r="G65" s="324" t="str">
        <f>D30</f>
        <v>R3017</v>
      </c>
      <c r="H65" s="324"/>
    </row>
    <row r="66" spans="2:15" s="84" customFormat="1" ht="30" customHeight="1">
      <c r="B66" s="149">
        <f t="shared" ref="B66:B70" si="7">B31</f>
        <v>19</v>
      </c>
      <c r="C66" s="322" t="s">
        <v>199</v>
      </c>
      <c r="D66" s="322"/>
      <c r="E66" s="322"/>
      <c r="F66" s="322"/>
      <c r="G66" s="324" t="str">
        <f t="shared" ref="G66:G70" si="8">D31</f>
        <v>R3018</v>
      </c>
      <c r="H66" s="324"/>
    </row>
    <row r="67" spans="2:15" s="84" customFormat="1">
      <c r="B67" s="149">
        <f t="shared" si="7"/>
        <v>20</v>
      </c>
      <c r="C67" s="322" t="s">
        <v>200</v>
      </c>
      <c r="D67" s="322"/>
      <c r="E67" s="322"/>
      <c r="F67" s="322"/>
      <c r="G67" s="324" t="str">
        <f t="shared" si="8"/>
        <v>R3019</v>
      </c>
      <c r="H67" s="324"/>
    </row>
    <row r="68" spans="2:15" s="84" customFormat="1">
      <c r="B68" s="149">
        <f t="shared" si="7"/>
        <v>21</v>
      </c>
      <c r="C68" s="322" t="s">
        <v>201</v>
      </c>
      <c r="D68" s="322"/>
      <c r="E68" s="322"/>
      <c r="F68" s="322"/>
      <c r="G68" s="324" t="str">
        <f t="shared" si="8"/>
        <v>R3020</v>
      </c>
      <c r="H68" s="324"/>
    </row>
    <row r="69" spans="2:15" s="84" customFormat="1">
      <c r="B69" s="149">
        <f t="shared" si="7"/>
        <v>22</v>
      </c>
      <c r="C69" s="322" t="s">
        <v>202</v>
      </c>
      <c r="D69" s="322"/>
      <c r="E69" s="322"/>
      <c r="F69" s="322"/>
      <c r="G69" s="324" t="str">
        <f t="shared" si="8"/>
        <v>R3021</v>
      </c>
      <c r="H69" s="324"/>
    </row>
    <row r="70" spans="2:15" s="84" customFormat="1">
      <c r="B70" s="149">
        <f t="shared" si="7"/>
        <v>23</v>
      </c>
      <c r="C70" s="322" t="s">
        <v>203</v>
      </c>
      <c r="D70" s="322"/>
      <c r="E70" s="322"/>
      <c r="F70" s="322"/>
      <c r="G70" s="324" t="str">
        <f t="shared" si="8"/>
        <v>R3022</v>
      </c>
      <c r="H70" s="324"/>
    </row>
    <row r="71" spans="2:15" s="84" customFormat="1">
      <c r="B71" s="127"/>
      <c r="C71" s="127"/>
    </row>
    <row r="72" spans="2:15" s="84" customFormat="1">
      <c r="B72" s="127"/>
      <c r="C72" s="127"/>
    </row>
    <row r="73" spans="2:15">
      <c r="B73" s="11"/>
      <c r="C73" s="11"/>
      <c r="E73" s="71"/>
      <c r="F73" s="71"/>
      <c r="G73" s="71"/>
      <c r="H73" s="71"/>
      <c r="I73" s="71"/>
      <c r="J73" s="71"/>
      <c r="K73" s="71"/>
      <c r="L73" s="71"/>
      <c r="M73" s="71"/>
      <c r="N73" s="71"/>
      <c r="O73" s="71"/>
    </row>
    <row r="74" spans="2:15">
      <c r="B74" s="319"/>
      <c r="C74" s="320"/>
    </row>
    <row r="76" spans="2:15">
      <c r="B76" s="321"/>
      <c r="C76" s="321"/>
      <c r="D76" s="321"/>
    </row>
  </sheetData>
  <customSheetViews>
    <customSheetView guid="{2DF5BA03-7E34-47C3-B6AC-CD371A7E403D}" showPageBreaks="1" showGridLines="0" fitToPage="1" printArea="1" topLeftCell="A61">
      <selection activeCell="C59" sqref="C59"/>
      <pageMargins left="0.70866141732283472" right="0.70866141732283472" top="0.74803149606299213" bottom="0.74803149606299213" header="0.31496062992125984" footer="0.31496062992125984"/>
      <pageSetup paperSize="9" scale="44" orientation="landscape" r:id="rId1"/>
      <headerFooter>
        <oddHeader>&amp;L&amp;"Arial,Bold"&amp;14&amp;A</oddHeader>
      </headerFooter>
    </customSheetView>
    <customSheetView guid="{B5BE4486-D044-4129-9F00-56C468434146}" showPageBreaks="1" showGridLines="0" fitToPage="1" printArea="1">
      <selection activeCell="C28" sqref="C28"/>
      <pageMargins left="0.70866141732283472" right="0.70866141732283472" top="0.74803149606299213" bottom="0.74803149606299213" header="0.31496062992125984" footer="0.31496062992125984"/>
      <pageSetup paperSize="9" scale="10" orientation="landscape" r:id="rId2"/>
      <headerFooter>
        <oddHeader>&amp;L&amp;"Arial,Bold"&amp;14&amp;A</oddHeader>
      </headerFooter>
    </customSheetView>
    <customSheetView guid="{A6E03A06-B408-4E37-BA0B-CD2792C9D84F}" showPageBreaks="1" showGridLines="0" fitToPage="1" printArea="1" topLeftCell="A64">
      <selection activeCell="C64" sqref="C64"/>
      <pageMargins left="0.70866141732283472" right="0.70866141732283472" top="0.74803149606299213" bottom="0.74803149606299213" header="0.31496062992125984" footer="0.31496062992125984"/>
      <pageSetup paperSize="9" scale="45" orientation="landscape" r:id="rId3"/>
      <headerFooter>
        <oddHeader>&amp;L&amp;"Arial,Bold"&amp;14&amp;A</oddHeader>
      </headerFooter>
    </customSheetView>
    <customSheetView guid="{2AB1774F-CAC1-4C45-A423-CCAF411C6FFE}" scale="115" showGridLines="0" fitToPage="1">
      <selection activeCell="B1" sqref="B1:C1"/>
      <pageMargins left="0.70866141732283472" right="0.70866141732283472" top="0.74803149606299213" bottom="0.74803149606299213" header="0.31496062992125984" footer="0.31496062992125984"/>
      <pageSetup paperSize="8" scale="81" orientation="landscape" r:id="rId4"/>
      <headerFooter>
        <oddFooter>&amp;L&amp;Z&amp;F&amp;R&amp;A</oddFooter>
      </headerFooter>
    </customSheetView>
    <customSheetView guid="{38102E13-3B14-4A6D-A15A-B7876208F63C}" showGridLines="0" fitToPage="1">
      <selection activeCell="H17" sqref="H17"/>
      <pageMargins left="0.70866141732283472" right="0.70866141732283472" top="0.74803149606299213" bottom="0.74803149606299213" header="0.31496062992125984" footer="0.31496062992125984"/>
      <pageSetup paperSize="8" scale="66" orientation="landscape" r:id="rId5"/>
      <headerFooter>
        <oddFooter>&amp;L&amp;Z&amp;F&amp;R&amp;A</oddFooter>
      </headerFooter>
    </customSheetView>
    <customSheetView guid="{D33D514D-2A4B-4639-888F-836CA6CB2773}" showGridLines="0" fitToPage="1">
      <selection activeCell="H17" sqref="H17"/>
      <pageMargins left="0.70866141732283472" right="0.70866141732283472" top="0.74803149606299213" bottom="0.74803149606299213" header="0.31496062992125984" footer="0.31496062992125984"/>
      <pageSetup paperSize="8" scale="66" orientation="landscape" r:id="rId6"/>
      <headerFooter>
        <oddFooter>&amp;L&amp;Z&amp;F&amp;R&amp;A</oddFooter>
      </headerFooter>
    </customSheetView>
    <customSheetView guid="{788C6C1A-D215-4450-B64C-C987E5D4DEEB}" showGridLines="0" fitToPage="1">
      <selection activeCell="H17" sqref="H17"/>
      <pageMargins left="0.70866141732283472" right="0.70866141732283472" top="0.74803149606299213" bottom="0.74803149606299213" header="0.31496062992125984" footer="0.31496062992125984"/>
      <pageSetup paperSize="8" scale="66" orientation="landscape" r:id="rId7"/>
      <headerFooter>
        <oddFooter>&amp;L&amp;Z&amp;F&amp;R&amp;A</oddFooter>
      </headerFooter>
    </customSheetView>
    <customSheetView guid="{35E4142D-A996-4F03-8E52-F39D07B1D469}" showGridLines="0" fitToPage="1">
      <selection activeCell="H17" sqref="H17"/>
      <pageMargins left="0.70866141732283472" right="0.70866141732283472" top="0.74803149606299213" bottom="0.74803149606299213" header="0.31496062992125984" footer="0.31496062992125984"/>
      <pageSetup paperSize="8" scale="66" orientation="landscape" r:id="rId8"/>
      <headerFooter>
        <oddFooter>&amp;L&amp;Z&amp;F&amp;R&amp;A</oddFooter>
      </headerFooter>
    </customSheetView>
    <customSheetView guid="{19678EC5-2E50-4D8F-9F65-D893CC8DCC47}" showPageBreaks="1" showGridLines="0" fitToPage="1" printArea="1">
      <selection activeCell="A2" sqref="A2"/>
      <pageMargins left="0.70866141732283472" right="0.70866141732283472" top="0.74803149606299213" bottom="0.74803149606299213" header="0.31496062992125984" footer="0.31496062992125984"/>
      <pageSetup paperSize="9" scale="48" orientation="landscape" r:id="rId9"/>
      <headerFooter>
        <oddHeader>&amp;L&amp;"Arial,Bold"&amp;14&amp;A</oddHeader>
      </headerFooter>
    </customSheetView>
    <customSheetView guid="{6328516C-EF43-46B1-B48E-C227512C272A}" showGridLines="0" fitToPage="1">
      <selection activeCell="C28" sqref="C28"/>
      <pageMargins left="0.70866141732283472" right="0.70866141732283472" top="0.74803149606299213" bottom="0.74803149606299213" header="0.31496062992125984" footer="0.31496062992125984"/>
      <pageSetup paperSize="9" scale="48" orientation="landscape" r:id="rId10"/>
      <headerFooter>
        <oddHeader>&amp;L&amp;"Arial,Bold"&amp;14&amp;A</oddHeader>
      </headerFooter>
    </customSheetView>
    <customSheetView guid="{8B2988D0-8F23-4BA4-8D74-EF02BA78910B}" showGridLines="0" fitToPage="1" topLeftCell="A16">
      <selection activeCell="C30" sqref="C30"/>
      <pageMargins left="0.70866141732283472" right="0.70866141732283472" top="0.74803149606299213" bottom="0.74803149606299213" header="0.31496062992125984" footer="0.31496062992125984"/>
      <pageSetup paperSize="9" scale="10" orientation="landscape" r:id="rId11"/>
      <headerFooter>
        <oddHeader>&amp;L&amp;"Arial,Bold"&amp;14&amp;A</oddHeader>
      </headerFooter>
    </customSheetView>
    <customSheetView guid="{52A93C89-C36B-443E-A5AE-23E860B6CAA8}" showPageBreaks="1" showGridLines="0" fitToPage="1" printArea="1">
      <selection activeCell="H17" sqref="H17"/>
      <pageMargins left="0.70866141732283472" right="0.70866141732283472" top="0.74803149606299213" bottom="0.74803149606299213" header="0.31496062992125984" footer="0.31496062992125984"/>
      <pageSetup paperSize="8" scale="64" orientation="landscape" r:id="rId12"/>
      <headerFooter>
        <oddFooter>&amp;L&amp;Z&amp;F&amp;R&amp;A</oddFooter>
      </headerFooter>
    </customSheetView>
  </customSheetViews>
  <mergeCells count="53">
    <mergeCell ref="G69:H69"/>
    <mergeCell ref="C70:F70"/>
    <mergeCell ref="G70:H70"/>
    <mergeCell ref="G66:H66"/>
    <mergeCell ref="C67:F67"/>
    <mergeCell ref="G67:H67"/>
    <mergeCell ref="C68:F68"/>
    <mergeCell ref="G68:H68"/>
    <mergeCell ref="G63:H63"/>
    <mergeCell ref="C64:F64"/>
    <mergeCell ref="G64:H64"/>
    <mergeCell ref="C65:F65"/>
    <mergeCell ref="G65:H65"/>
    <mergeCell ref="G59:H59"/>
    <mergeCell ref="C60:F60"/>
    <mergeCell ref="G60:H60"/>
    <mergeCell ref="C62:F62"/>
    <mergeCell ref="G62:H62"/>
    <mergeCell ref="G61:H61"/>
    <mergeCell ref="G56:H56"/>
    <mergeCell ref="C57:F57"/>
    <mergeCell ref="G57:H57"/>
    <mergeCell ref="C58:F58"/>
    <mergeCell ref="G58:H58"/>
    <mergeCell ref="G53:H53"/>
    <mergeCell ref="C54:F54"/>
    <mergeCell ref="G54:H54"/>
    <mergeCell ref="C55:F55"/>
    <mergeCell ref="G55:H55"/>
    <mergeCell ref="G50:H50"/>
    <mergeCell ref="C51:F51"/>
    <mergeCell ref="G51:H51"/>
    <mergeCell ref="C52:F52"/>
    <mergeCell ref="G52:H52"/>
    <mergeCell ref="G47:H47"/>
    <mergeCell ref="G48:H48"/>
    <mergeCell ref="C47:F47"/>
    <mergeCell ref="C48:F48"/>
    <mergeCell ref="C49:F49"/>
    <mergeCell ref="G49:H49"/>
    <mergeCell ref="B1:C1"/>
    <mergeCell ref="B2:C2"/>
    <mergeCell ref="B74:C74"/>
    <mergeCell ref="B76:D76"/>
    <mergeCell ref="B37:C37"/>
    <mergeCell ref="C50:F50"/>
    <mergeCell ref="C53:F53"/>
    <mergeCell ref="C56:F56"/>
    <mergeCell ref="C59:F59"/>
    <mergeCell ref="C63:F63"/>
    <mergeCell ref="C66:F66"/>
    <mergeCell ref="C69:F69"/>
    <mergeCell ref="C61:F61"/>
  </mergeCells>
  <pageMargins left="0.70866141732283472" right="0.70866141732283472" top="0.74803149606299213" bottom="0.74803149606299213" header="0.31496062992125984" footer="0.31496062992125984"/>
  <pageSetup paperSize="8" scale="41" orientation="portrait" r:id="rId13"/>
  <headerFooter>
    <oddFooter>&amp;L&amp;Z&amp;F&amp;R&amp;A</oddFooter>
  </headerFooter>
  <ignoredErrors>
    <ignoredError sqref="E30:E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V141"/>
  <sheetViews>
    <sheetView showGridLines="0" zoomScaleNormal="100" zoomScaleSheetLayoutView="40" workbookViewId="0">
      <selection activeCell="B1" sqref="B1:C1"/>
    </sheetView>
  </sheetViews>
  <sheetFormatPr defaultColWidth="8" defaultRowHeight="14.25"/>
  <cols>
    <col min="1" max="1" width="2.375" style="1" customWidth="1"/>
    <col min="2" max="2" width="5.875" style="1" customWidth="1"/>
    <col min="3" max="3" width="67.25" customWidth="1"/>
    <col min="4" max="4" width="17.5" style="1" customWidth="1"/>
    <col min="5" max="5" width="7.875" style="1" customWidth="1"/>
    <col min="6" max="6" width="3.875" style="1" bestFit="1" customWidth="1"/>
    <col min="7" max="16" width="7.625" style="1" customWidth="1"/>
    <col min="17" max="17" width="32.125" style="1" customWidth="1"/>
    <col min="18" max="19" width="8" style="1"/>
    <col min="20" max="20" width="7.875" style="1" customWidth="1"/>
    <col min="21" max="16384" width="8" style="1"/>
  </cols>
  <sheetData>
    <row r="1" spans="2:21" ht="30" customHeight="1" thickBot="1">
      <c r="B1" s="337" t="s">
        <v>250</v>
      </c>
      <c r="C1" s="338"/>
      <c r="P1" s="2"/>
      <c r="S1" s="3"/>
    </row>
    <row r="2" spans="2:21" s="84" customFormat="1" ht="24.95" customHeight="1" thickBot="1">
      <c r="B2" s="286" t="s">
        <v>0</v>
      </c>
      <c r="C2" s="287"/>
      <c r="D2" s="65" t="s">
        <v>19</v>
      </c>
      <c r="E2" s="67" t="s">
        <v>1</v>
      </c>
      <c r="F2" s="67" t="s">
        <v>2</v>
      </c>
      <c r="G2" s="67" t="s">
        <v>78</v>
      </c>
      <c r="H2" s="67" t="s">
        <v>79</v>
      </c>
      <c r="I2" s="67" t="s">
        <v>3</v>
      </c>
      <c r="J2" s="67" t="s">
        <v>4</v>
      </c>
      <c r="K2" s="67" t="s">
        <v>5</v>
      </c>
      <c r="L2" s="67" t="s">
        <v>6</v>
      </c>
      <c r="M2" s="67" t="s">
        <v>7</v>
      </c>
      <c r="N2" s="67" t="s">
        <v>8</v>
      </c>
      <c r="O2" s="67" t="s">
        <v>9</v>
      </c>
      <c r="P2" s="67" t="s">
        <v>10</v>
      </c>
      <c r="Q2" s="67" t="s">
        <v>20</v>
      </c>
      <c r="R2" s="7"/>
      <c r="S2" s="7"/>
      <c r="T2" s="7"/>
      <c r="U2" s="7"/>
    </row>
    <row r="3" spans="2:21" s="84" customFormat="1" ht="15" customHeight="1" thickBot="1">
      <c r="D3" s="130"/>
      <c r="E3" s="130"/>
      <c r="F3" s="130"/>
      <c r="G3" s="130"/>
      <c r="H3" s="130"/>
      <c r="I3" s="130"/>
      <c r="J3" s="130"/>
      <c r="K3" s="130"/>
      <c r="L3" s="130"/>
      <c r="M3" s="130"/>
      <c r="N3" s="130"/>
      <c r="O3" s="130"/>
      <c r="P3" s="130"/>
      <c r="Q3" s="133"/>
      <c r="R3" s="130"/>
      <c r="S3" s="130"/>
      <c r="T3" s="130"/>
    </row>
    <row r="4" spans="2:21" s="84" customFormat="1" ht="15" customHeight="1" thickBot="1">
      <c r="B4" s="21" t="s">
        <v>16</v>
      </c>
      <c r="C4" s="18" t="s">
        <v>145</v>
      </c>
      <c r="D4" s="130"/>
      <c r="E4" s="130"/>
      <c r="F4" s="130"/>
      <c r="G4" s="130"/>
      <c r="H4" s="130"/>
      <c r="I4" s="130"/>
      <c r="J4" s="130"/>
      <c r="K4" s="130"/>
      <c r="L4" s="130"/>
      <c r="M4" s="130"/>
      <c r="N4" s="130"/>
      <c r="O4" s="130"/>
      <c r="P4" s="130"/>
      <c r="Q4" s="130"/>
      <c r="R4" s="130"/>
      <c r="S4" s="130"/>
      <c r="T4" s="130"/>
    </row>
    <row r="5" spans="2:21" s="84" customFormat="1" ht="15" customHeight="1" thickBot="1">
      <c r="B5" s="21">
        <v>1</v>
      </c>
      <c r="C5" s="22" t="s">
        <v>64</v>
      </c>
      <c r="D5" s="15" t="s">
        <v>168</v>
      </c>
      <c r="E5" s="15" t="s">
        <v>17</v>
      </c>
      <c r="F5" s="15">
        <v>3</v>
      </c>
      <c r="G5" s="191"/>
      <c r="H5" s="135"/>
      <c r="I5" s="135"/>
      <c r="J5" s="135"/>
      <c r="K5" s="193"/>
      <c r="L5" s="134"/>
      <c r="M5" s="135"/>
      <c r="N5" s="135"/>
      <c r="O5" s="135"/>
      <c r="P5" s="136"/>
      <c r="Q5" s="83"/>
      <c r="R5" s="130"/>
      <c r="S5" s="130"/>
      <c r="T5" s="130"/>
    </row>
    <row r="6" spans="2:21" s="84" customFormat="1" ht="15" customHeight="1" thickBot="1">
      <c r="B6" s="21">
        <v>2</v>
      </c>
      <c r="C6" s="58" t="s">
        <v>90</v>
      </c>
      <c r="D6" s="15" t="s">
        <v>169</v>
      </c>
      <c r="E6" s="15" t="s">
        <v>17</v>
      </c>
      <c r="F6" s="15">
        <v>3</v>
      </c>
      <c r="G6" s="192"/>
      <c r="H6" s="181"/>
      <c r="I6" s="181"/>
      <c r="J6" s="181"/>
      <c r="K6" s="194"/>
      <c r="L6" s="137"/>
      <c r="M6" s="138"/>
      <c r="N6" s="138"/>
      <c r="O6" s="138"/>
      <c r="P6" s="139"/>
      <c r="Q6" s="83"/>
      <c r="R6" s="130"/>
      <c r="S6" s="130"/>
      <c r="T6" s="130"/>
    </row>
    <row r="7" spans="2:21" s="84" customFormat="1" ht="26.25" customHeight="1" thickBot="1">
      <c r="B7" s="21">
        <v>3</v>
      </c>
      <c r="C7" s="58" t="s">
        <v>91</v>
      </c>
      <c r="D7" s="15" t="s">
        <v>170</v>
      </c>
      <c r="E7" s="15" t="s">
        <v>17</v>
      </c>
      <c r="F7" s="15">
        <v>3</v>
      </c>
      <c r="G7" s="83"/>
      <c r="H7" s="83"/>
      <c r="I7" s="83"/>
      <c r="J7" s="83"/>
      <c r="K7" s="83"/>
      <c r="L7" s="180"/>
      <c r="M7" s="181"/>
      <c r="N7" s="181"/>
      <c r="O7" s="181"/>
      <c r="P7" s="182"/>
      <c r="Q7" s="83"/>
      <c r="R7" s="130"/>
      <c r="S7" s="130"/>
      <c r="T7" s="130"/>
    </row>
    <row r="8" spans="2:21" s="84" customFormat="1" ht="15" customHeight="1" thickBot="1">
      <c r="R8" s="130"/>
      <c r="S8" s="130"/>
      <c r="T8" s="130"/>
    </row>
    <row r="9" spans="2:21" s="84" customFormat="1" ht="15" customHeight="1" thickBot="1">
      <c r="B9" s="21" t="s">
        <v>18</v>
      </c>
      <c r="C9" s="18" t="s">
        <v>38</v>
      </c>
      <c r="D9" s="16"/>
      <c r="E9" s="16"/>
      <c r="F9" s="16"/>
      <c r="G9" s="43"/>
      <c r="H9" s="43"/>
      <c r="I9" s="43"/>
      <c r="J9" s="43"/>
      <c r="K9" s="43"/>
      <c r="L9" s="43"/>
      <c r="M9" s="43"/>
      <c r="N9" s="43"/>
      <c r="O9" s="43"/>
      <c r="P9" s="43"/>
      <c r="Q9" s="133"/>
      <c r="R9" s="130"/>
      <c r="S9" s="130"/>
      <c r="T9" s="130"/>
    </row>
    <row r="10" spans="2:21" s="84" customFormat="1" ht="15" customHeight="1" thickBot="1">
      <c r="B10" s="21">
        <v>4</v>
      </c>
      <c r="C10" s="22" t="s">
        <v>29</v>
      </c>
      <c r="D10" s="15" t="s">
        <v>171</v>
      </c>
      <c r="E10" s="15" t="s">
        <v>17</v>
      </c>
      <c r="F10" s="17">
        <v>3</v>
      </c>
      <c r="G10" s="134"/>
      <c r="H10" s="135"/>
      <c r="I10" s="135"/>
      <c r="J10" s="135"/>
      <c r="K10" s="136"/>
      <c r="L10" s="134"/>
      <c r="M10" s="135"/>
      <c r="N10" s="135"/>
      <c r="O10" s="135"/>
      <c r="P10" s="136"/>
      <c r="Q10" s="133"/>
      <c r="R10" s="130"/>
      <c r="S10" s="130"/>
      <c r="T10" s="130"/>
    </row>
    <row r="11" spans="2:21" s="84" customFormat="1" ht="15" customHeight="1" thickBot="1">
      <c r="B11" s="21">
        <v>5</v>
      </c>
      <c r="C11" s="22" t="s">
        <v>30</v>
      </c>
      <c r="D11" s="15" t="s">
        <v>172</v>
      </c>
      <c r="E11" s="15" t="s">
        <v>17</v>
      </c>
      <c r="F11" s="17">
        <v>3</v>
      </c>
      <c r="G11" s="140"/>
      <c r="H11" s="147"/>
      <c r="I11" s="147"/>
      <c r="J11" s="147"/>
      <c r="K11" s="142"/>
      <c r="L11" s="140"/>
      <c r="M11" s="147"/>
      <c r="N11" s="147"/>
      <c r="O11" s="147"/>
      <c r="P11" s="142"/>
      <c r="Q11" s="83"/>
      <c r="R11" s="130"/>
      <c r="S11" s="130"/>
      <c r="T11" s="130"/>
    </row>
    <row r="12" spans="2:21" s="84" customFormat="1" ht="15" customHeight="1" thickBot="1">
      <c r="B12" s="21">
        <v>6</v>
      </c>
      <c r="C12" s="22" t="s">
        <v>31</v>
      </c>
      <c r="D12" s="15" t="s">
        <v>173</v>
      </c>
      <c r="E12" s="15" t="s">
        <v>17</v>
      </c>
      <c r="F12" s="17">
        <v>3</v>
      </c>
      <c r="G12" s="146">
        <f>G10-G11</f>
        <v>0</v>
      </c>
      <c r="H12" s="146">
        <f t="shared" ref="H12:O12" si="0">H10-H11</f>
        <v>0</v>
      </c>
      <c r="I12" s="146">
        <f t="shared" si="0"/>
        <v>0</v>
      </c>
      <c r="J12" s="146">
        <f t="shared" si="0"/>
        <v>0</v>
      </c>
      <c r="K12" s="146">
        <f t="shared" si="0"/>
        <v>0</v>
      </c>
      <c r="L12" s="146">
        <f t="shared" si="0"/>
        <v>0</v>
      </c>
      <c r="M12" s="146">
        <f t="shared" si="0"/>
        <v>0</v>
      </c>
      <c r="N12" s="146">
        <f t="shared" si="0"/>
        <v>0</v>
      </c>
      <c r="O12" s="146">
        <f t="shared" si="0"/>
        <v>0</v>
      </c>
      <c r="P12" s="146">
        <f>P10-P11</f>
        <v>0</v>
      </c>
      <c r="Q12" s="83" t="s">
        <v>126</v>
      </c>
      <c r="R12" s="130"/>
      <c r="S12" s="130"/>
      <c r="T12" s="130"/>
    </row>
    <row r="13" spans="2:21" s="84" customFormat="1" ht="15" customHeight="1" thickBot="1">
      <c r="B13" s="21">
        <v>7</v>
      </c>
      <c r="C13" s="22" t="s">
        <v>32</v>
      </c>
      <c r="D13" s="15" t="s">
        <v>174</v>
      </c>
      <c r="E13" s="15" t="s">
        <v>17</v>
      </c>
      <c r="F13" s="17">
        <v>3</v>
      </c>
      <c r="G13" s="140"/>
      <c r="H13" s="140"/>
      <c r="I13" s="140"/>
      <c r="J13" s="140"/>
      <c r="K13" s="140"/>
      <c r="L13" s="140"/>
      <c r="M13" s="140"/>
      <c r="N13" s="140"/>
      <c r="O13" s="140"/>
      <c r="P13" s="140"/>
      <c r="Q13" s="83"/>
      <c r="R13" s="130"/>
      <c r="S13" s="130"/>
      <c r="T13" s="130"/>
    </row>
    <row r="14" spans="2:21" s="84" customFormat="1" ht="15" customHeight="1" thickBot="1">
      <c r="B14" s="21">
        <v>8</v>
      </c>
      <c r="C14" s="22" t="s">
        <v>33</v>
      </c>
      <c r="D14" s="15" t="s">
        <v>175</v>
      </c>
      <c r="E14" s="15" t="s">
        <v>17</v>
      </c>
      <c r="F14" s="17">
        <v>3</v>
      </c>
      <c r="G14" s="140"/>
      <c r="H14" s="140"/>
      <c r="I14" s="140"/>
      <c r="J14" s="140"/>
      <c r="K14" s="140"/>
      <c r="L14" s="140"/>
      <c r="M14" s="140"/>
      <c r="N14" s="140"/>
      <c r="O14" s="140"/>
      <c r="P14" s="140"/>
      <c r="Q14" s="83"/>
      <c r="R14" s="130"/>
      <c r="S14" s="130"/>
      <c r="T14" s="130"/>
    </row>
    <row r="15" spans="2:21" s="84" customFormat="1" ht="15" customHeight="1" thickBot="1">
      <c r="B15" s="21">
        <v>9</v>
      </c>
      <c r="C15" s="22" t="s">
        <v>34</v>
      </c>
      <c r="D15" s="15" t="s">
        <v>176</v>
      </c>
      <c r="E15" s="15" t="s">
        <v>17</v>
      </c>
      <c r="F15" s="17">
        <v>3</v>
      </c>
      <c r="G15" s="146">
        <f>G13-G14</f>
        <v>0</v>
      </c>
      <c r="H15" s="146">
        <f t="shared" ref="H15:O15" si="1">H13-H14</f>
        <v>0</v>
      </c>
      <c r="I15" s="146">
        <f t="shared" si="1"/>
        <v>0</v>
      </c>
      <c r="J15" s="146">
        <f t="shared" si="1"/>
        <v>0</v>
      </c>
      <c r="K15" s="146">
        <f t="shared" si="1"/>
        <v>0</v>
      </c>
      <c r="L15" s="146">
        <f t="shared" si="1"/>
        <v>0</v>
      </c>
      <c r="M15" s="146">
        <f t="shared" si="1"/>
        <v>0</v>
      </c>
      <c r="N15" s="146">
        <f t="shared" si="1"/>
        <v>0</v>
      </c>
      <c r="O15" s="146">
        <f t="shared" si="1"/>
        <v>0</v>
      </c>
      <c r="P15" s="146">
        <f>P13-P14</f>
        <v>0</v>
      </c>
      <c r="Q15" s="83" t="s">
        <v>127</v>
      </c>
      <c r="R15" s="130"/>
      <c r="S15" s="130"/>
      <c r="T15" s="130"/>
    </row>
    <row r="16" spans="2:21" s="84" customFormat="1" ht="26.25" thickBot="1">
      <c r="B16" s="21">
        <v>10</v>
      </c>
      <c r="C16" s="58" t="s">
        <v>111</v>
      </c>
      <c r="D16" s="15" t="s">
        <v>177</v>
      </c>
      <c r="E16" s="15" t="s">
        <v>17</v>
      </c>
      <c r="F16" s="17">
        <v>3</v>
      </c>
      <c r="G16" s="146">
        <f>G12+G15</f>
        <v>0</v>
      </c>
      <c r="H16" s="146">
        <f t="shared" ref="H16:O16" si="2">H12+H15</f>
        <v>0</v>
      </c>
      <c r="I16" s="146">
        <f t="shared" si="2"/>
        <v>0</v>
      </c>
      <c r="J16" s="146">
        <f t="shared" si="2"/>
        <v>0</v>
      </c>
      <c r="K16" s="146">
        <f t="shared" si="2"/>
        <v>0</v>
      </c>
      <c r="L16" s="146">
        <f t="shared" si="2"/>
        <v>0</v>
      </c>
      <c r="M16" s="146">
        <f t="shared" si="2"/>
        <v>0</v>
      </c>
      <c r="N16" s="146">
        <f t="shared" si="2"/>
        <v>0</v>
      </c>
      <c r="O16" s="146">
        <f t="shared" si="2"/>
        <v>0</v>
      </c>
      <c r="P16" s="146">
        <f>P12+P15</f>
        <v>0</v>
      </c>
      <c r="Q16" s="83" t="s">
        <v>219</v>
      </c>
      <c r="R16" s="130"/>
      <c r="S16" s="130"/>
      <c r="T16" s="130"/>
    </row>
    <row r="17" spans="2:21" s="84" customFormat="1" ht="15" customHeight="1" thickBot="1">
      <c r="B17" s="9"/>
      <c r="C17" s="43"/>
      <c r="D17" s="10"/>
      <c r="E17" s="26"/>
      <c r="F17" s="10"/>
      <c r="G17" s="10"/>
      <c r="H17" s="10"/>
      <c r="I17" s="10"/>
      <c r="J17" s="10"/>
      <c r="K17" s="10"/>
      <c r="L17" s="10"/>
      <c r="M17" s="10"/>
      <c r="N17" s="10"/>
      <c r="O17" s="10"/>
      <c r="P17" s="10"/>
      <c r="Q17" s="10"/>
      <c r="R17" s="130"/>
      <c r="S17" s="130"/>
      <c r="T17" s="130"/>
      <c r="U17" s="130"/>
    </row>
    <row r="18" spans="2:21" s="84" customFormat="1" ht="15" customHeight="1" thickBot="1">
      <c r="B18" s="13" t="s">
        <v>21</v>
      </c>
      <c r="C18" s="62" t="s">
        <v>251</v>
      </c>
      <c r="E18" s="10"/>
      <c r="G18" s="10"/>
      <c r="Q18" s="10"/>
      <c r="R18" s="130"/>
      <c r="S18" s="130"/>
      <c r="T18" s="130"/>
      <c r="U18" s="130"/>
    </row>
    <row r="19" spans="2:21" s="84" customFormat="1" ht="15" customHeight="1" thickBot="1">
      <c r="B19" s="21">
        <v>11</v>
      </c>
      <c r="C19" s="66" t="s">
        <v>102</v>
      </c>
      <c r="D19" s="98"/>
      <c r="E19" s="10"/>
      <c r="G19" s="10"/>
      <c r="Q19" s="43"/>
      <c r="R19" s="130"/>
      <c r="S19" s="130"/>
      <c r="T19" s="130"/>
      <c r="U19" s="130"/>
    </row>
    <row r="20" spans="2:21" s="84" customFormat="1" ht="15" customHeight="1" thickBot="1">
      <c r="B20" s="21">
        <v>12</v>
      </c>
      <c r="C20" s="198" t="s">
        <v>245</v>
      </c>
      <c r="D20" s="98"/>
      <c r="E20" s="15" t="s">
        <v>17</v>
      </c>
      <c r="F20" s="15">
        <v>3</v>
      </c>
      <c r="G20" s="83"/>
      <c r="H20" s="83"/>
      <c r="I20" s="83"/>
      <c r="J20" s="83"/>
      <c r="K20" s="83"/>
      <c r="L20" s="134"/>
      <c r="M20" s="135"/>
      <c r="N20" s="135"/>
      <c r="O20" s="135"/>
      <c r="P20" s="136"/>
      <c r="Q20" s="43"/>
      <c r="R20" s="130"/>
      <c r="S20" s="130"/>
      <c r="T20" s="130"/>
      <c r="U20" s="130"/>
    </row>
    <row r="21" spans="2:21" s="84" customFormat="1" ht="15" customHeight="1" thickBot="1">
      <c r="B21" s="21">
        <v>13</v>
      </c>
      <c r="C21" s="198" t="s">
        <v>252</v>
      </c>
      <c r="D21" s="98"/>
      <c r="E21" s="27" t="s">
        <v>22</v>
      </c>
      <c r="F21" s="15">
        <v>3</v>
      </c>
      <c r="G21" s="83"/>
      <c r="H21" s="83"/>
      <c r="I21" s="83"/>
      <c r="J21" s="83"/>
      <c r="K21" s="83"/>
      <c r="L21" s="163"/>
      <c r="M21" s="164"/>
      <c r="N21" s="164"/>
      <c r="O21" s="164"/>
      <c r="P21" s="165"/>
      <c r="Q21" s="43"/>
      <c r="R21" s="130"/>
      <c r="S21" s="130"/>
      <c r="T21" s="130"/>
      <c r="U21" s="130"/>
    </row>
    <row r="22" spans="2:21" s="84" customFormat="1" ht="15" customHeight="1" thickBot="1">
      <c r="B22" s="21">
        <v>14</v>
      </c>
      <c r="C22" s="198" t="s">
        <v>253</v>
      </c>
      <c r="D22" s="98"/>
      <c r="E22" s="75" t="s">
        <v>39</v>
      </c>
      <c r="F22" s="15">
        <v>3</v>
      </c>
      <c r="G22" s="83"/>
      <c r="H22" s="83"/>
      <c r="I22" s="83"/>
      <c r="J22" s="83"/>
      <c r="K22" s="83"/>
      <c r="L22" s="163"/>
      <c r="M22" s="164"/>
      <c r="N22" s="164"/>
      <c r="O22" s="164"/>
      <c r="P22" s="165"/>
      <c r="Q22" s="43"/>
      <c r="R22" s="130"/>
      <c r="S22" s="130"/>
      <c r="T22" s="130"/>
      <c r="U22" s="130"/>
    </row>
    <row r="23" spans="2:21" s="84" customFormat="1" ht="15" customHeight="1" thickBot="1">
      <c r="B23" s="21">
        <v>15</v>
      </c>
      <c r="C23" s="198" t="s">
        <v>254</v>
      </c>
      <c r="D23" s="98"/>
      <c r="E23" s="75" t="s">
        <v>39</v>
      </c>
      <c r="F23" s="15">
        <v>3</v>
      </c>
      <c r="G23" s="83"/>
      <c r="H23" s="83"/>
      <c r="I23" s="83"/>
      <c r="J23" s="83"/>
      <c r="K23" s="83"/>
      <c r="L23" s="163"/>
      <c r="M23" s="164"/>
      <c r="N23" s="164"/>
      <c r="O23" s="164"/>
      <c r="P23" s="165"/>
      <c r="Q23" s="43"/>
      <c r="R23" s="130"/>
      <c r="S23" s="130"/>
      <c r="T23" s="130"/>
      <c r="U23" s="130"/>
    </row>
    <row r="24" spans="2:21" s="84" customFormat="1" ht="15" customHeight="1" thickBot="1">
      <c r="B24" s="21">
        <v>16</v>
      </c>
      <c r="C24" s="66" t="s">
        <v>256</v>
      </c>
      <c r="D24" s="98"/>
      <c r="E24" s="75" t="s">
        <v>39</v>
      </c>
      <c r="F24" s="15">
        <v>3</v>
      </c>
      <c r="G24" s="83"/>
      <c r="H24" s="83"/>
      <c r="I24" s="83"/>
      <c r="J24" s="83"/>
      <c r="K24" s="83"/>
      <c r="L24" s="163"/>
      <c r="M24" s="164"/>
      <c r="N24" s="164"/>
      <c r="O24" s="164"/>
      <c r="P24" s="165"/>
      <c r="Q24" s="43"/>
      <c r="R24" s="130"/>
      <c r="S24" s="130"/>
      <c r="T24" s="130"/>
      <c r="U24" s="130"/>
    </row>
    <row r="25" spans="2:21" s="84" customFormat="1" ht="15" customHeight="1" thickBot="1">
      <c r="B25" s="21">
        <v>17</v>
      </c>
      <c r="C25" s="66" t="s">
        <v>257</v>
      </c>
      <c r="D25" s="98"/>
      <c r="E25" s="75" t="s">
        <v>39</v>
      </c>
      <c r="F25" s="15">
        <v>3</v>
      </c>
      <c r="G25" s="83"/>
      <c r="H25" s="83"/>
      <c r="I25" s="83"/>
      <c r="J25" s="83"/>
      <c r="K25" s="83"/>
      <c r="L25" s="163"/>
      <c r="M25" s="164"/>
      <c r="N25" s="164"/>
      <c r="O25" s="164"/>
      <c r="P25" s="165"/>
      <c r="Q25" s="43"/>
      <c r="R25" s="130"/>
      <c r="S25" s="130"/>
      <c r="T25" s="130"/>
      <c r="U25" s="130"/>
    </row>
    <row r="26" spans="2:21" s="84" customFormat="1" ht="15" customHeight="1" thickBot="1">
      <c r="B26" s="21">
        <v>18</v>
      </c>
      <c r="C26" s="66" t="s">
        <v>258</v>
      </c>
      <c r="D26" s="98"/>
      <c r="E26" s="75" t="s">
        <v>39</v>
      </c>
      <c r="F26" s="15">
        <v>3</v>
      </c>
      <c r="G26" s="83"/>
      <c r="H26" s="83"/>
      <c r="I26" s="83"/>
      <c r="J26" s="83"/>
      <c r="K26" s="83"/>
      <c r="L26" s="163"/>
      <c r="M26" s="164"/>
      <c r="N26" s="164"/>
      <c r="O26" s="164"/>
      <c r="P26" s="165"/>
      <c r="Q26" s="43"/>
      <c r="R26" s="130"/>
      <c r="S26" s="130"/>
      <c r="T26" s="130"/>
      <c r="U26" s="130"/>
    </row>
    <row r="27" spans="2:21" s="84" customFormat="1" ht="15" customHeight="1" thickBot="1">
      <c r="B27" s="21">
        <v>19</v>
      </c>
      <c r="C27" s="198" t="s">
        <v>103</v>
      </c>
      <c r="D27" s="98"/>
      <c r="E27" s="75" t="s">
        <v>39</v>
      </c>
      <c r="F27" s="15">
        <v>3</v>
      </c>
      <c r="G27" s="83"/>
      <c r="H27" s="83"/>
      <c r="I27" s="83"/>
      <c r="J27" s="83"/>
      <c r="K27" s="83"/>
      <c r="L27" s="163"/>
      <c r="M27" s="164"/>
      <c r="N27" s="164"/>
      <c r="O27" s="164"/>
      <c r="P27" s="165"/>
      <c r="Q27" s="43"/>
      <c r="R27" s="130"/>
      <c r="S27" s="130"/>
      <c r="T27" s="130"/>
      <c r="U27" s="130"/>
    </row>
    <row r="28" spans="2:21" s="84" customFormat="1" ht="15" customHeight="1" thickBot="1">
      <c r="B28" s="21">
        <v>20</v>
      </c>
      <c r="C28" s="198" t="s">
        <v>104</v>
      </c>
      <c r="D28" s="98"/>
      <c r="E28" s="75" t="s">
        <v>39</v>
      </c>
      <c r="F28" s="15">
        <v>3</v>
      </c>
      <c r="G28" s="83"/>
      <c r="H28" s="83"/>
      <c r="I28" s="83"/>
      <c r="J28" s="83"/>
      <c r="K28" s="83"/>
      <c r="L28" s="163"/>
      <c r="M28" s="164"/>
      <c r="N28" s="164"/>
      <c r="O28" s="164"/>
      <c r="P28" s="165"/>
      <c r="Q28" s="43"/>
      <c r="R28" s="130"/>
      <c r="S28" s="130"/>
      <c r="T28" s="130"/>
      <c r="U28" s="130"/>
    </row>
    <row r="29" spans="2:21" s="84" customFormat="1" ht="15" customHeight="1" thickBot="1">
      <c r="B29" s="21">
        <v>21</v>
      </c>
      <c r="C29" s="66" t="s">
        <v>259</v>
      </c>
      <c r="D29" s="98"/>
      <c r="E29" s="75" t="s">
        <v>39</v>
      </c>
      <c r="F29" s="15">
        <v>3</v>
      </c>
      <c r="G29" s="83"/>
      <c r="H29" s="83"/>
      <c r="I29" s="83"/>
      <c r="J29" s="83"/>
      <c r="K29" s="83"/>
      <c r="L29" s="163"/>
      <c r="M29" s="164"/>
      <c r="N29" s="164"/>
      <c r="O29" s="164"/>
      <c r="P29" s="165"/>
      <c r="Q29" s="43"/>
      <c r="R29" s="130"/>
      <c r="S29" s="130"/>
      <c r="T29" s="130"/>
      <c r="U29" s="130"/>
    </row>
    <row r="30" spans="2:21" s="84" customFormat="1" ht="15" customHeight="1" thickBot="1">
      <c r="B30" s="21">
        <v>22</v>
      </c>
      <c r="C30" s="66" t="s">
        <v>260</v>
      </c>
      <c r="D30" s="98"/>
      <c r="E30" s="75" t="s">
        <v>39</v>
      </c>
      <c r="F30" s="15">
        <v>3</v>
      </c>
      <c r="G30" s="83"/>
      <c r="H30" s="83"/>
      <c r="I30" s="83"/>
      <c r="J30" s="83"/>
      <c r="K30" s="83"/>
      <c r="L30" s="163"/>
      <c r="M30" s="164"/>
      <c r="N30" s="164"/>
      <c r="O30" s="164"/>
      <c r="P30" s="165"/>
      <c r="Q30" s="43"/>
      <c r="R30" s="130"/>
      <c r="S30" s="130"/>
      <c r="T30" s="130"/>
      <c r="U30" s="130"/>
    </row>
    <row r="31" spans="2:21" s="84" customFormat="1" ht="15" customHeight="1" thickBot="1">
      <c r="B31" s="21">
        <v>23</v>
      </c>
      <c r="C31" s="66" t="s">
        <v>261</v>
      </c>
      <c r="D31" s="98"/>
      <c r="E31" s="75" t="s">
        <v>39</v>
      </c>
      <c r="F31" s="15">
        <v>3</v>
      </c>
      <c r="G31" s="83"/>
      <c r="H31" s="83"/>
      <c r="I31" s="83"/>
      <c r="J31" s="83"/>
      <c r="K31" s="83"/>
      <c r="L31" s="163"/>
      <c r="M31" s="164"/>
      <c r="N31" s="164"/>
      <c r="O31" s="164"/>
      <c r="P31" s="165"/>
      <c r="Q31" s="43"/>
      <c r="R31" s="130"/>
      <c r="S31" s="130"/>
      <c r="T31" s="130"/>
      <c r="U31" s="130"/>
    </row>
    <row r="32" spans="2:21" s="196" customFormat="1" ht="15" customHeight="1" thickBot="1">
      <c r="B32" s="21">
        <v>24</v>
      </c>
      <c r="C32" s="198" t="s">
        <v>255</v>
      </c>
      <c r="D32" s="98"/>
      <c r="E32" s="79" t="s">
        <v>17</v>
      </c>
      <c r="F32" s="15">
        <v>3</v>
      </c>
      <c r="G32" s="83"/>
      <c r="H32" s="83"/>
      <c r="I32" s="83"/>
      <c r="J32" s="83"/>
      <c r="K32" s="83"/>
      <c r="L32" s="140"/>
      <c r="M32" s="147"/>
      <c r="N32" s="147"/>
      <c r="O32" s="147"/>
      <c r="P32" s="142"/>
      <c r="Q32" s="43"/>
      <c r="R32" s="130"/>
      <c r="S32" s="130"/>
      <c r="T32" s="130"/>
      <c r="U32" s="130"/>
    </row>
    <row r="33" spans="2:22" s="196" customFormat="1" ht="15" customHeight="1" thickBot="1">
      <c r="B33" s="21">
        <v>25</v>
      </c>
      <c r="C33" s="198" t="s">
        <v>262</v>
      </c>
      <c r="D33" s="98"/>
      <c r="E33" s="79" t="s">
        <v>232</v>
      </c>
      <c r="F33" s="15">
        <v>3</v>
      </c>
      <c r="G33" s="83"/>
      <c r="H33" s="83"/>
      <c r="I33" s="83"/>
      <c r="J33" s="83"/>
      <c r="K33" s="83"/>
      <c r="L33" s="140"/>
      <c r="M33" s="147"/>
      <c r="N33" s="147"/>
      <c r="O33" s="147"/>
      <c r="P33" s="142"/>
      <c r="Q33" s="43"/>
      <c r="R33" s="130"/>
      <c r="S33" s="130"/>
      <c r="T33" s="130"/>
      <c r="U33" s="130"/>
    </row>
    <row r="34" spans="2:22" s="84" customFormat="1" ht="12.75">
      <c r="C34" s="116"/>
    </row>
    <row r="35" spans="2:22" s="84" customFormat="1" ht="12.75">
      <c r="B35" s="288" t="s">
        <v>68</v>
      </c>
      <c r="C35" s="289"/>
    </row>
    <row r="36" spans="2:22" s="84" customFormat="1" ht="12.75"/>
    <row r="37" spans="2:22" s="84" customFormat="1" ht="12.75">
      <c r="B37" s="126"/>
      <c r="C37" s="127" t="s">
        <v>69</v>
      </c>
      <c r="V37" s="133"/>
    </row>
    <row r="38" spans="2:22" s="84" customFormat="1" ht="12.75">
      <c r="V38" s="133"/>
    </row>
    <row r="39" spans="2:22" s="84" customFormat="1" ht="12.75">
      <c r="B39" s="128"/>
      <c r="C39" s="127" t="s">
        <v>70</v>
      </c>
      <c r="V39" s="133"/>
    </row>
    <row r="40" spans="2:22" s="84" customFormat="1" ht="12.75">
      <c r="B40" s="127"/>
      <c r="C40" s="127"/>
      <c r="V40" s="133"/>
    </row>
    <row r="41" spans="2:22" s="84" customFormat="1" ht="12.75">
      <c r="B41" s="148"/>
      <c r="C41" s="127" t="s">
        <v>80</v>
      </c>
    </row>
    <row r="42" spans="2:22" s="84" customFormat="1" ht="12.75">
      <c r="B42" s="127"/>
      <c r="C42" s="127"/>
    </row>
    <row r="43" spans="2:22" s="84" customFormat="1" ht="13.5" customHeight="1">
      <c r="B43" s="129" t="s">
        <v>206</v>
      </c>
      <c r="C43" s="127"/>
    </row>
    <row r="44" spans="2:22" s="84" customFormat="1" ht="13.5" customHeight="1">
      <c r="B44" s="127"/>
      <c r="C44" s="127"/>
    </row>
    <row r="45" spans="2:22" s="84" customFormat="1" ht="12.75">
      <c r="B45" s="68" t="s">
        <v>75</v>
      </c>
      <c r="C45" s="323" t="s">
        <v>76</v>
      </c>
      <c r="D45" s="323"/>
      <c r="E45" s="323"/>
      <c r="F45" s="323"/>
      <c r="G45" s="323" t="s">
        <v>77</v>
      </c>
      <c r="H45" s="323"/>
      <c r="I45" s="72"/>
      <c r="J45" s="72"/>
      <c r="K45" s="72"/>
      <c r="L45" s="72"/>
      <c r="M45" s="43"/>
      <c r="N45" s="72"/>
    </row>
    <row r="46" spans="2:22" s="84" customFormat="1" ht="108.75" customHeight="1">
      <c r="B46" s="168">
        <f>B5</f>
        <v>1</v>
      </c>
      <c r="C46" s="329" t="s">
        <v>228</v>
      </c>
      <c r="D46" s="330"/>
      <c r="E46" s="330"/>
      <c r="F46" s="331"/>
      <c r="G46" s="328" t="str">
        <f>D5</f>
        <v>R4001</v>
      </c>
      <c r="H46" s="328"/>
      <c r="I46" s="73"/>
      <c r="J46" s="73"/>
      <c r="K46" s="73"/>
      <c r="L46" s="73"/>
      <c r="M46" s="74"/>
      <c r="N46" s="74"/>
    </row>
    <row r="47" spans="2:22" s="84" customFormat="1" ht="44.25" customHeight="1">
      <c r="B47" s="168">
        <f>B6</f>
        <v>2</v>
      </c>
      <c r="C47" s="327" t="s">
        <v>113</v>
      </c>
      <c r="D47" s="327"/>
      <c r="E47" s="327"/>
      <c r="F47" s="327"/>
      <c r="G47" s="328" t="str">
        <f>D6</f>
        <v>R4002</v>
      </c>
      <c r="H47" s="328"/>
      <c r="I47" s="167"/>
      <c r="J47" s="167"/>
      <c r="K47" s="167"/>
      <c r="L47" s="167"/>
    </row>
    <row r="48" spans="2:22" s="84" customFormat="1" ht="43.5" customHeight="1">
      <c r="B48" s="168">
        <f>B7</f>
        <v>3</v>
      </c>
      <c r="C48" s="327" t="s">
        <v>112</v>
      </c>
      <c r="D48" s="327"/>
      <c r="E48" s="327"/>
      <c r="F48" s="327"/>
      <c r="G48" s="328" t="str">
        <f>D7</f>
        <v>R4003</v>
      </c>
      <c r="H48" s="328"/>
    </row>
    <row r="49" spans="2:8" s="84" customFormat="1" ht="68.25" customHeight="1">
      <c r="B49" s="168">
        <f t="shared" ref="B49:B55" si="3">B10</f>
        <v>4</v>
      </c>
      <c r="C49" s="327" t="s">
        <v>93</v>
      </c>
      <c r="D49" s="327"/>
      <c r="E49" s="327"/>
      <c r="F49" s="327"/>
      <c r="G49" s="328" t="str">
        <f t="shared" ref="G49:G55" si="4">D10</f>
        <v>R4004</v>
      </c>
      <c r="H49" s="328"/>
    </row>
    <row r="50" spans="2:8" s="84" customFormat="1" ht="79.5" customHeight="1">
      <c r="B50" s="168">
        <f t="shared" si="3"/>
        <v>5</v>
      </c>
      <c r="C50" s="327" t="s">
        <v>94</v>
      </c>
      <c r="D50" s="327"/>
      <c r="E50" s="327"/>
      <c r="F50" s="327"/>
      <c r="G50" s="328" t="str">
        <f t="shared" si="4"/>
        <v>R4005</v>
      </c>
      <c r="H50" s="328"/>
    </row>
    <row r="51" spans="2:8" s="84" customFormat="1" ht="80.25" customHeight="1">
      <c r="B51" s="168">
        <f t="shared" si="3"/>
        <v>6</v>
      </c>
      <c r="C51" s="327" t="s">
        <v>128</v>
      </c>
      <c r="D51" s="327"/>
      <c r="E51" s="327"/>
      <c r="F51" s="327"/>
      <c r="G51" s="328" t="str">
        <f t="shared" si="4"/>
        <v>R4006</v>
      </c>
      <c r="H51" s="328"/>
    </row>
    <row r="52" spans="2:8" s="84" customFormat="1" ht="66.75" customHeight="1">
      <c r="B52" s="168">
        <f t="shared" si="3"/>
        <v>7</v>
      </c>
      <c r="C52" s="327" t="s">
        <v>95</v>
      </c>
      <c r="D52" s="327"/>
      <c r="E52" s="327"/>
      <c r="F52" s="327"/>
      <c r="G52" s="328" t="str">
        <f t="shared" si="4"/>
        <v>R4007</v>
      </c>
      <c r="H52" s="328"/>
    </row>
    <row r="53" spans="2:8" s="84" customFormat="1" ht="69" customHeight="1">
      <c r="B53" s="168">
        <f t="shared" si="3"/>
        <v>8</v>
      </c>
      <c r="C53" s="327" t="s">
        <v>96</v>
      </c>
      <c r="D53" s="327"/>
      <c r="E53" s="327"/>
      <c r="F53" s="327"/>
      <c r="G53" s="328" t="str">
        <f t="shared" si="4"/>
        <v>R4008</v>
      </c>
      <c r="H53" s="328"/>
    </row>
    <row r="54" spans="2:8" s="84" customFormat="1" ht="78.75" customHeight="1">
      <c r="B54" s="168">
        <f t="shared" si="3"/>
        <v>9</v>
      </c>
      <c r="C54" s="327" t="s">
        <v>130</v>
      </c>
      <c r="D54" s="327"/>
      <c r="E54" s="327"/>
      <c r="F54" s="327"/>
      <c r="G54" s="328" t="str">
        <f t="shared" si="4"/>
        <v>R4009</v>
      </c>
      <c r="H54" s="328"/>
    </row>
    <row r="55" spans="2:8" s="84" customFormat="1" ht="33" customHeight="1">
      <c r="B55" s="168">
        <f t="shared" si="3"/>
        <v>10</v>
      </c>
      <c r="C55" s="327" t="s">
        <v>129</v>
      </c>
      <c r="D55" s="327"/>
      <c r="E55" s="327"/>
      <c r="F55" s="327"/>
      <c r="G55" s="328" t="str">
        <f t="shared" si="4"/>
        <v>R4010</v>
      </c>
      <c r="H55" s="328"/>
    </row>
    <row r="56" spans="2:8" s="84" customFormat="1" ht="52.5" customHeight="1">
      <c r="B56" s="168">
        <f>B19</f>
        <v>11</v>
      </c>
      <c r="C56" s="327" t="s">
        <v>218</v>
      </c>
      <c r="D56" s="327"/>
      <c r="E56" s="327"/>
      <c r="F56" s="327"/>
      <c r="G56" s="328"/>
      <c r="H56" s="328"/>
    </row>
    <row r="57" spans="2:8" s="84" customFormat="1" ht="17.25" customHeight="1">
      <c r="B57" s="168">
        <f t="shared" ref="B57:B60" si="5">B20</f>
        <v>12</v>
      </c>
      <c r="C57" s="327" t="s">
        <v>114</v>
      </c>
      <c r="D57" s="327"/>
      <c r="E57" s="327"/>
      <c r="F57" s="327"/>
      <c r="G57" s="328"/>
      <c r="H57" s="328"/>
    </row>
    <row r="58" spans="2:8" s="84" customFormat="1" ht="16.5" customHeight="1">
      <c r="B58" s="168">
        <f t="shared" si="5"/>
        <v>13</v>
      </c>
      <c r="C58" s="327" t="s">
        <v>115</v>
      </c>
      <c r="D58" s="327"/>
      <c r="E58" s="327"/>
      <c r="F58" s="327"/>
      <c r="G58" s="328"/>
      <c r="H58" s="328"/>
    </row>
    <row r="59" spans="2:8" s="84" customFormat="1" ht="28.5" customHeight="1">
      <c r="B59" s="168">
        <f t="shared" si="5"/>
        <v>14</v>
      </c>
      <c r="C59" s="327" t="s">
        <v>106</v>
      </c>
      <c r="D59" s="327"/>
      <c r="E59" s="327"/>
      <c r="F59" s="327"/>
      <c r="G59" s="328"/>
      <c r="H59" s="328"/>
    </row>
    <row r="60" spans="2:8" s="84" customFormat="1" ht="30.75" customHeight="1">
      <c r="B60" s="168">
        <f t="shared" si="5"/>
        <v>15</v>
      </c>
      <c r="C60" s="327" t="s">
        <v>105</v>
      </c>
      <c r="D60" s="327"/>
      <c r="E60" s="327"/>
      <c r="F60" s="327"/>
      <c r="G60" s="328"/>
      <c r="H60" s="328"/>
    </row>
    <row r="61" spans="2:8" s="84" customFormat="1" ht="29.25" customHeight="1">
      <c r="B61" s="168" t="s">
        <v>223</v>
      </c>
      <c r="C61" s="327" t="s">
        <v>107</v>
      </c>
      <c r="D61" s="327"/>
      <c r="E61" s="327"/>
      <c r="F61" s="327"/>
      <c r="G61" s="328"/>
      <c r="H61" s="328"/>
    </row>
    <row r="62" spans="2:8" s="84" customFormat="1" ht="42" customHeight="1">
      <c r="B62" s="168">
        <f>B27</f>
        <v>19</v>
      </c>
      <c r="C62" s="327" t="s">
        <v>108</v>
      </c>
      <c r="D62" s="327"/>
      <c r="E62" s="327"/>
      <c r="F62" s="327"/>
      <c r="G62" s="328"/>
      <c r="H62" s="328"/>
    </row>
    <row r="63" spans="2:8" s="84" customFormat="1" ht="40.5" customHeight="1">
      <c r="B63" s="168">
        <f>B28</f>
        <v>20</v>
      </c>
      <c r="C63" s="327" t="s">
        <v>109</v>
      </c>
      <c r="D63" s="327"/>
      <c r="E63" s="327"/>
      <c r="F63" s="327"/>
      <c r="G63" s="328"/>
      <c r="H63" s="328"/>
    </row>
    <row r="64" spans="2:8" s="84" customFormat="1" ht="40.5" customHeight="1">
      <c r="B64" s="168" t="s">
        <v>224</v>
      </c>
      <c r="C64" s="327" t="s">
        <v>110</v>
      </c>
      <c r="D64" s="327"/>
      <c r="E64" s="327"/>
      <c r="F64" s="327"/>
      <c r="G64" s="328"/>
      <c r="H64" s="328"/>
    </row>
    <row r="65" spans="2:8" s="84" customFormat="1" ht="36" customHeight="1">
      <c r="B65" s="197">
        <v>24</v>
      </c>
      <c r="C65" s="327" t="s">
        <v>233</v>
      </c>
      <c r="D65" s="327"/>
      <c r="E65" s="327"/>
      <c r="F65" s="327"/>
      <c r="G65" s="328"/>
      <c r="H65" s="328"/>
    </row>
    <row r="66" spans="2:8" s="84" customFormat="1" ht="44.25" customHeight="1">
      <c r="B66" s="197">
        <v>25</v>
      </c>
      <c r="C66" s="327" t="s">
        <v>234</v>
      </c>
      <c r="D66" s="327"/>
      <c r="E66" s="327"/>
      <c r="F66" s="327"/>
      <c r="G66" s="328"/>
      <c r="H66" s="328"/>
    </row>
    <row r="67" spans="2:8" s="84" customFormat="1" ht="12.75">
      <c r="C67" s="116"/>
    </row>
    <row r="68" spans="2:8" s="84" customFormat="1" ht="12.75">
      <c r="C68" s="116"/>
    </row>
    <row r="69" spans="2:8" s="84" customFormat="1" ht="12.75">
      <c r="C69" s="116"/>
    </row>
    <row r="70" spans="2:8" s="84" customFormat="1" ht="12.75">
      <c r="C70" s="116"/>
    </row>
    <row r="71" spans="2:8" s="84" customFormat="1" ht="12.75">
      <c r="C71" s="116"/>
    </row>
    <row r="72" spans="2:8" s="84" customFormat="1" ht="12.75">
      <c r="C72" s="116"/>
    </row>
    <row r="73" spans="2:8" s="84" customFormat="1" ht="12.75">
      <c r="C73" s="116"/>
    </row>
    <row r="74" spans="2:8" s="84" customFormat="1" ht="12.75">
      <c r="C74" s="116"/>
    </row>
    <row r="75" spans="2:8" s="84" customFormat="1" ht="12.75">
      <c r="C75" s="116"/>
    </row>
    <row r="76" spans="2:8" s="84" customFormat="1" ht="12.75">
      <c r="C76" s="116"/>
    </row>
    <row r="77" spans="2:8" s="84" customFormat="1" ht="12.75">
      <c r="C77" s="116"/>
    </row>
    <row r="78" spans="2:8" s="84" customFormat="1" ht="12.75">
      <c r="C78" s="116"/>
    </row>
    <row r="79" spans="2:8" s="84" customFormat="1" ht="12.75">
      <c r="C79" s="116"/>
    </row>
    <row r="80" spans="2:8" s="84" customFormat="1" ht="12.75">
      <c r="C80" s="116"/>
    </row>
    <row r="81" spans="3:3" s="84" customFormat="1" ht="12.75">
      <c r="C81" s="116"/>
    </row>
    <row r="82" spans="3:3" s="84" customFormat="1" ht="12.75">
      <c r="C82" s="116"/>
    </row>
    <row r="83" spans="3:3" s="84" customFormat="1" ht="12.75">
      <c r="C83" s="116"/>
    </row>
    <row r="84" spans="3:3" s="84" customFormat="1" ht="12.75">
      <c r="C84" s="116"/>
    </row>
    <row r="85" spans="3:3" s="84" customFormat="1" ht="12.75">
      <c r="C85" s="116"/>
    </row>
    <row r="86" spans="3:3" s="84" customFormat="1" ht="12.75">
      <c r="C86" s="116"/>
    </row>
    <row r="87" spans="3:3" s="84" customFormat="1" ht="12.75">
      <c r="C87" s="116"/>
    </row>
    <row r="88" spans="3:3" s="84" customFormat="1" ht="12.75">
      <c r="C88" s="116"/>
    </row>
    <row r="89" spans="3:3" s="84" customFormat="1" ht="12.75">
      <c r="C89" s="116"/>
    </row>
    <row r="90" spans="3:3" s="84" customFormat="1" ht="12.75">
      <c r="C90" s="116"/>
    </row>
    <row r="91" spans="3:3" s="84" customFormat="1" ht="12.75">
      <c r="C91" s="116"/>
    </row>
    <row r="92" spans="3:3" s="84" customFormat="1" ht="12.75">
      <c r="C92" s="116"/>
    </row>
    <row r="93" spans="3:3" s="84" customFormat="1" ht="12.75">
      <c r="C93" s="116"/>
    </row>
    <row r="94" spans="3:3" s="84" customFormat="1" ht="12.75">
      <c r="C94" s="116"/>
    </row>
    <row r="95" spans="3:3" s="84" customFormat="1" ht="12.75">
      <c r="C95" s="116"/>
    </row>
    <row r="96" spans="3:3" s="84" customFormat="1" ht="12.75">
      <c r="C96" s="116"/>
    </row>
    <row r="97" spans="3:3" s="84" customFormat="1" ht="12.75">
      <c r="C97" s="116"/>
    </row>
    <row r="98" spans="3:3" s="84" customFormat="1" ht="12.75">
      <c r="C98" s="116"/>
    </row>
    <row r="99" spans="3:3" s="84" customFormat="1" ht="12.75">
      <c r="C99" s="116"/>
    </row>
    <row r="100" spans="3:3" s="84" customFormat="1" ht="12.75">
      <c r="C100" s="116"/>
    </row>
    <row r="101" spans="3:3" s="84" customFormat="1" ht="12.75">
      <c r="C101" s="116"/>
    </row>
    <row r="102" spans="3:3" s="84" customFormat="1" ht="12.75">
      <c r="C102" s="116"/>
    </row>
    <row r="103" spans="3:3" s="84" customFormat="1" ht="12.75">
      <c r="C103" s="116"/>
    </row>
    <row r="104" spans="3:3" s="84" customFormat="1" ht="12.75">
      <c r="C104" s="116"/>
    </row>
    <row r="105" spans="3:3" s="84" customFormat="1" ht="12.75">
      <c r="C105" s="116"/>
    </row>
    <row r="106" spans="3:3" s="84" customFormat="1" ht="12.75">
      <c r="C106" s="116"/>
    </row>
    <row r="107" spans="3:3" s="84" customFormat="1" ht="12.75">
      <c r="C107" s="116"/>
    </row>
    <row r="108" spans="3:3" s="84" customFormat="1" ht="12.75">
      <c r="C108" s="116"/>
    </row>
    <row r="109" spans="3:3" s="84" customFormat="1" ht="12.75">
      <c r="C109" s="116"/>
    </row>
    <row r="110" spans="3:3" s="84" customFormat="1" ht="12.75">
      <c r="C110" s="116"/>
    </row>
    <row r="111" spans="3:3" s="84" customFormat="1" ht="12.75">
      <c r="C111" s="116"/>
    </row>
    <row r="112" spans="3:3" s="84" customFormat="1" ht="12.75">
      <c r="C112" s="116"/>
    </row>
    <row r="113" spans="3:3" s="84" customFormat="1" ht="12.75">
      <c r="C113" s="116"/>
    </row>
    <row r="114" spans="3:3" s="84" customFormat="1" ht="12.75">
      <c r="C114" s="116"/>
    </row>
    <row r="115" spans="3:3" s="84" customFormat="1" ht="12.75">
      <c r="C115" s="116"/>
    </row>
    <row r="116" spans="3:3" s="84" customFormat="1" ht="12.75">
      <c r="C116" s="116"/>
    </row>
    <row r="117" spans="3:3" s="84" customFormat="1" ht="12.75">
      <c r="C117" s="116"/>
    </row>
    <row r="118" spans="3:3" s="84" customFormat="1" ht="12.75">
      <c r="C118" s="116"/>
    </row>
    <row r="119" spans="3:3" s="84" customFormat="1" ht="12.75">
      <c r="C119" s="116"/>
    </row>
    <row r="120" spans="3:3" s="84" customFormat="1" ht="12.75">
      <c r="C120" s="116"/>
    </row>
    <row r="121" spans="3:3" s="84" customFormat="1" ht="12.75">
      <c r="C121" s="116"/>
    </row>
    <row r="122" spans="3:3" s="84" customFormat="1" ht="12.75">
      <c r="C122" s="116"/>
    </row>
    <row r="123" spans="3:3" s="84" customFormat="1" ht="12.75">
      <c r="C123" s="116"/>
    </row>
    <row r="124" spans="3:3" s="84" customFormat="1" ht="12.75">
      <c r="C124" s="116"/>
    </row>
    <row r="125" spans="3:3" s="84" customFormat="1" ht="12.75">
      <c r="C125" s="116"/>
    </row>
    <row r="126" spans="3:3" s="84" customFormat="1" ht="12.75">
      <c r="C126" s="116"/>
    </row>
    <row r="127" spans="3:3" s="84" customFormat="1" ht="12.75">
      <c r="C127" s="116"/>
    </row>
    <row r="128" spans="3:3" s="84" customFormat="1" ht="12.75">
      <c r="C128" s="116"/>
    </row>
    <row r="129" spans="3:3" s="84" customFormat="1" ht="12.75">
      <c r="C129" s="116"/>
    </row>
    <row r="130" spans="3:3" s="84" customFormat="1" ht="12.75">
      <c r="C130" s="116"/>
    </row>
    <row r="131" spans="3:3" s="84" customFormat="1" ht="12.75">
      <c r="C131" s="116"/>
    </row>
    <row r="132" spans="3:3" s="84" customFormat="1" ht="12.75">
      <c r="C132" s="116"/>
    </row>
    <row r="133" spans="3:3" s="84" customFormat="1" ht="12.75">
      <c r="C133" s="116"/>
    </row>
    <row r="134" spans="3:3" s="84" customFormat="1" ht="12.75">
      <c r="C134" s="116"/>
    </row>
    <row r="135" spans="3:3" s="84" customFormat="1" ht="12.75">
      <c r="C135" s="116"/>
    </row>
    <row r="136" spans="3:3" s="84" customFormat="1" ht="12.75">
      <c r="C136" s="116"/>
    </row>
    <row r="137" spans="3:3" s="84" customFormat="1" ht="12.75">
      <c r="C137" s="116"/>
    </row>
    <row r="138" spans="3:3" s="84" customFormat="1" ht="12.75">
      <c r="C138" s="116"/>
    </row>
    <row r="139" spans="3:3" s="84" customFormat="1" ht="12.75">
      <c r="C139" s="116"/>
    </row>
    <row r="140" spans="3:3" s="84" customFormat="1" ht="12.75">
      <c r="C140" s="116"/>
    </row>
    <row r="141" spans="3:3" s="84" customFormat="1" ht="12.75">
      <c r="C141" s="116"/>
    </row>
  </sheetData>
  <customSheetViews>
    <customSheetView guid="{2DF5BA03-7E34-47C3-B6AC-CD371A7E403D}" showPageBreaks="1" showGridLines="0" fitToPage="1" printArea="1">
      <selection activeCell="A10" sqref="A10:XFD10"/>
      <pageMargins left="0.70866141732283472" right="0.70866141732283472" top="0.74803149606299213" bottom="0.74803149606299213" header="0.31496062992125984" footer="0.31496062992125984"/>
      <pageSetup paperSize="9" scale="49" orientation="landscape" r:id="rId1"/>
      <headerFooter>
        <oddHeader>&amp;L&amp;"Arial,Bold"&amp;14&amp;A</oddHeader>
      </headerFooter>
    </customSheetView>
    <customSheetView guid="{B5BE4486-D044-4129-9F00-56C468434146}" showPageBreaks="1" showGridLines="0" fitToPage="1" printArea="1">
      <selection activeCell="B78" sqref="B78:C78"/>
      <pageMargins left="0.70866141732283472" right="0.70866141732283472" top="0.74803149606299213" bottom="0.74803149606299213" header="0.31496062992125984" footer="0.31496062992125984"/>
      <pageSetup paperSize="9" scale="49" orientation="landscape" r:id="rId2"/>
      <headerFooter>
        <oddHeader>&amp;L&amp;"Arial,Bold"&amp;14&amp;A</oddHeader>
      </headerFooter>
    </customSheetView>
    <customSheetView guid="{A6E03A06-B408-4E37-BA0B-CD2792C9D84F}" showPageBreaks="1" showGridLines="0" fitToPage="1" printArea="1" topLeftCell="A7">
      <selection activeCell="C93" sqref="C93"/>
      <pageMargins left="0.70866141732283472" right="0.70866141732283472" top="0.74803149606299213" bottom="0.74803149606299213" header="0.31496062992125984" footer="0.31496062992125984"/>
      <pageSetup paperSize="9" scale="49" orientation="landscape" r:id="rId3"/>
      <headerFooter>
        <oddHeader>&amp;L&amp;"Arial,Bold"&amp;14&amp;A</oddHeader>
      </headerFooter>
    </customSheetView>
    <customSheetView guid="{2AB1774F-CAC1-4C45-A423-CCAF411C6FFE}" showGridLines="0" fitToPage="1">
      <selection activeCell="B1" sqref="B1:C1"/>
      <pageMargins left="0.70866141732283472" right="0.70866141732283472" top="0.74803149606299213" bottom="0.74803149606299213" header="0.31496062992125984" footer="0.31496062992125984"/>
      <pageSetup paperSize="8" scale="67" orientation="landscape" r:id="rId4"/>
      <headerFooter>
        <oddFooter>&amp;L&amp;Z&amp;F&amp;R&amp;A</oddFooter>
      </headerFooter>
    </customSheetView>
    <customSheetView guid="{38102E13-3B14-4A6D-A15A-B7876208F63C}" showGridLines="0" fitToPage="1">
      <selection activeCell="F46" sqref="F46"/>
      <pageMargins left="0.70866141732283472" right="0.70866141732283472" top="0.74803149606299213" bottom="0.74803149606299213" header="0.31496062992125984" footer="0.31496062992125984"/>
      <pageSetup paperSize="8" scale="62" orientation="landscape" r:id="rId5"/>
      <headerFooter>
        <oddFooter>&amp;L&amp;Z&amp;F&amp;R&amp;A</oddFooter>
      </headerFooter>
    </customSheetView>
    <customSheetView guid="{D33D514D-2A4B-4639-888F-836CA6CB2773}" showGridLines="0" fitToPage="1">
      <selection activeCell="F46" sqref="F46"/>
      <pageMargins left="0.70866141732283472" right="0.70866141732283472" top="0.74803149606299213" bottom="0.74803149606299213" header="0.31496062992125984" footer="0.31496062992125984"/>
      <pageSetup paperSize="8" scale="62" orientation="landscape" r:id="rId6"/>
      <headerFooter>
        <oddFooter>&amp;L&amp;Z&amp;F&amp;R&amp;A</oddFooter>
      </headerFooter>
    </customSheetView>
    <customSheetView guid="{788C6C1A-D215-4450-B64C-C987E5D4DEEB}" showGridLines="0" fitToPage="1">
      <selection activeCell="F46" sqref="F46"/>
      <pageMargins left="0.70866141732283472" right="0.70866141732283472" top="0.74803149606299213" bottom="0.74803149606299213" header="0.31496062992125984" footer="0.31496062992125984"/>
      <pageSetup paperSize="8" scale="62" orientation="landscape" r:id="rId7"/>
      <headerFooter>
        <oddFooter>&amp;L&amp;Z&amp;F&amp;R&amp;A</oddFooter>
      </headerFooter>
    </customSheetView>
    <customSheetView guid="{35E4142D-A996-4F03-8E52-F39D07B1D469}" showGridLines="0" fitToPage="1">
      <selection activeCell="F46" sqref="F46"/>
      <pageMargins left="0.70866141732283472" right="0.70866141732283472" top="0.74803149606299213" bottom="0.74803149606299213" header="0.31496062992125984" footer="0.31496062992125984"/>
      <pageSetup paperSize="8" scale="62" orientation="landscape" r:id="rId8"/>
      <headerFooter>
        <oddFooter>&amp;L&amp;Z&amp;F&amp;R&amp;A</oddFooter>
      </headerFooter>
    </customSheetView>
    <customSheetView guid="{19678EC5-2E50-4D8F-9F65-D893CC8DCC47}" showPageBreaks="1" showGridLines="0" fitToPage="1" printArea="1">
      <selection activeCell="A2" sqref="A2"/>
      <pageMargins left="0.70866141732283472" right="0.70866141732283472" top="0.74803149606299213" bottom="0.74803149606299213" header="0.31496062992125984" footer="0.31496062992125984"/>
      <pageSetup paperSize="9" scale="52" orientation="landscape" r:id="rId9"/>
      <headerFooter>
        <oddHeader>&amp;L&amp;"Arial,Bold"&amp;14&amp;A</oddHeader>
      </headerFooter>
    </customSheetView>
    <customSheetView guid="{6328516C-EF43-46B1-B48E-C227512C272A}" showGridLines="0" fitToPage="1">
      <selection activeCell="B78" sqref="B78:C78"/>
      <pageMargins left="0.70866141732283472" right="0.70866141732283472" top="0.74803149606299213" bottom="0.74803149606299213" header="0.31496062992125984" footer="0.31496062992125984"/>
      <pageSetup paperSize="9" scale="52" orientation="landscape" r:id="rId10"/>
      <headerFooter>
        <oddHeader>&amp;L&amp;"Arial,Bold"&amp;14&amp;A</oddHeader>
      </headerFooter>
    </customSheetView>
    <customSheetView guid="{8B2988D0-8F23-4BA4-8D74-EF02BA78910B}" showGridLines="0" fitToPage="1">
      <selection activeCell="B78" sqref="B78:C78"/>
      <pageMargins left="0.70866141732283472" right="0.70866141732283472" top="0.74803149606299213" bottom="0.74803149606299213" header="0.31496062992125984" footer="0.31496062992125984"/>
      <pageSetup paperSize="9" scale="49" orientation="landscape" r:id="rId11"/>
      <headerFooter>
        <oddHeader>&amp;L&amp;"Arial,Bold"&amp;14&amp;A</oddHeader>
      </headerFooter>
    </customSheetView>
    <customSheetView guid="{52A93C89-C36B-443E-A5AE-23E860B6CAA8}" showPageBreaks="1" showGridLines="0" fitToPage="1" printArea="1">
      <selection activeCell="E5" sqref="E5"/>
      <pageMargins left="0.70866141732283472" right="0.70866141732283472" top="0.74803149606299213" bottom="0.74803149606299213" header="0.31496062992125984" footer="0.31496062992125984"/>
      <pageSetup paperSize="8" scale="72" orientation="landscape" r:id="rId12"/>
      <headerFooter>
        <oddFooter>&amp;L&amp;Z&amp;F&amp;R&amp;A</oddFooter>
      </headerFooter>
    </customSheetView>
  </customSheetViews>
  <mergeCells count="47">
    <mergeCell ref="C64:F64"/>
    <mergeCell ref="G64:H64"/>
    <mergeCell ref="C60:F60"/>
    <mergeCell ref="G60:H60"/>
    <mergeCell ref="C61:F61"/>
    <mergeCell ref="G61:H61"/>
    <mergeCell ref="C62:F62"/>
    <mergeCell ref="G62:H62"/>
    <mergeCell ref="C58:F58"/>
    <mergeCell ref="G58:H58"/>
    <mergeCell ref="C59:F59"/>
    <mergeCell ref="G59:H59"/>
    <mergeCell ref="C63:F63"/>
    <mergeCell ref="G63:H63"/>
    <mergeCell ref="C55:F55"/>
    <mergeCell ref="G55:H55"/>
    <mergeCell ref="C56:F56"/>
    <mergeCell ref="G56:H56"/>
    <mergeCell ref="C57:F57"/>
    <mergeCell ref="G57:H57"/>
    <mergeCell ref="C52:F52"/>
    <mergeCell ref="G52:H52"/>
    <mergeCell ref="C53:F53"/>
    <mergeCell ref="G53:H53"/>
    <mergeCell ref="C54:F54"/>
    <mergeCell ref="G54:H54"/>
    <mergeCell ref="G49:H49"/>
    <mergeCell ref="C50:F50"/>
    <mergeCell ref="G50:H50"/>
    <mergeCell ref="C51:F51"/>
    <mergeCell ref="G51:H51"/>
    <mergeCell ref="C65:F65"/>
    <mergeCell ref="G65:H65"/>
    <mergeCell ref="C66:F66"/>
    <mergeCell ref="G66:H66"/>
    <mergeCell ref="B1:C1"/>
    <mergeCell ref="B2:C2"/>
    <mergeCell ref="B35:C35"/>
    <mergeCell ref="G45:H45"/>
    <mergeCell ref="C45:F45"/>
    <mergeCell ref="C46:F46"/>
    <mergeCell ref="G46:H46"/>
    <mergeCell ref="C47:F47"/>
    <mergeCell ref="G47:H47"/>
    <mergeCell ref="C48:F48"/>
    <mergeCell ref="G48:H48"/>
    <mergeCell ref="C49:F49"/>
  </mergeCells>
  <pageMargins left="0.70866141732283472" right="0.70866141732283472" top="0.74803149606299213" bottom="0.74803149606299213" header="0.31496062992125984" footer="0.31496062992125984"/>
  <pageSetup paperSize="8" scale="84" fitToHeight="0" orientation="landscape" r:id="rId13"/>
  <headerFooter>
    <oddFooter>&amp;L&amp;Z&amp;F&amp;R&amp;A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L58"/>
  <sheetViews>
    <sheetView zoomScaleNormal="100" workbookViewId="0">
      <selection activeCell="B1" sqref="B1:C1"/>
    </sheetView>
  </sheetViews>
  <sheetFormatPr defaultColWidth="9" defaultRowHeight="14.25"/>
  <cols>
    <col min="1" max="1" width="4.875" style="29" customWidth="1"/>
    <col min="2" max="2" width="4.125" style="29" customWidth="1"/>
    <col min="3" max="3" width="63.75" style="29" customWidth="1"/>
    <col min="4" max="4" width="13" style="29" customWidth="1"/>
    <col min="5" max="5" width="6.125" style="29" customWidth="1"/>
    <col min="6" max="6" width="8.25" style="29" customWidth="1"/>
    <col min="7" max="11" width="7.625" style="29" customWidth="1"/>
    <col min="12" max="12" width="46.625" style="29" customWidth="1"/>
    <col min="13" max="16384" width="9" style="29"/>
  </cols>
  <sheetData>
    <row r="1" spans="2:12" ht="39.75" customHeight="1" thickBot="1">
      <c r="B1" s="336" t="s">
        <v>205</v>
      </c>
      <c r="C1" s="336"/>
      <c r="D1" s="1"/>
      <c r="E1" s="1"/>
      <c r="F1" s="1"/>
      <c r="G1" s="1"/>
      <c r="H1" s="1"/>
      <c r="I1" s="1"/>
      <c r="J1" s="1"/>
      <c r="K1" s="1"/>
    </row>
    <row r="2" spans="2:12" s="90" customFormat="1" ht="13.5" thickBot="1">
      <c r="B2" s="286" t="s">
        <v>0</v>
      </c>
      <c r="C2" s="287"/>
      <c r="D2" s="67" t="s">
        <v>19</v>
      </c>
      <c r="E2" s="67" t="s">
        <v>1</v>
      </c>
      <c r="F2" s="67" t="s">
        <v>2</v>
      </c>
      <c r="G2" s="67" t="s">
        <v>6</v>
      </c>
      <c r="H2" s="67" t="s">
        <v>7</v>
      </c>
      <c r="I2" s="67" t="s">
        <v>8</v>
      </c>
      <c r="J2" s="67" t="s">
        <v>9</v>
      </c>
      <c r="K2" s="67" t="s">
        <v>10</v>
      </c>
      <c r="L2" s="67" t="s">
        <v>237</v>
      </c>
    </row>
    <row r="3" spans="2:12" s="90" customFormat="1" ht="13.5" thickBot="1">
      <c r="B3" s="84"/>
      <c r="C3" s="84"/>
      <c r="D3" s="84"/>
      <c r="E3" s="84"/>
      <c r="F3" s="84"/>
      <c r="G3" s="84"/>
      <c r="H3" s="84"/>
      <c r="I3" s="84"/>
      <c r="J3" s="84"/>
      <c r="K3" s="84"/>
    </row>
    <row r="4" spans="2:12" s="90" customFormat="1" ht="13.5" thickBot="1">
      <c r="B4" s="13" t="s">
        <v>16</v>
      </c>
      <c r="C4" s="14" t="s">
        <v>40</v>
      </c>
      <c r="D4" s="16"/>
      <c r="E4" s="16"/>
      <c r="F4" s="16"/>
      <c r="G4" s="43"/>
      <c r="H4" s="43"/>
      <c r="I4" s="43"/>
      <c r="J4" s="43"/>
      <c r="K4" s="43"/>
    </row>
    <row r="5" spans="2:12" s="90" customFormat="1" ht="13.5" thickBot="1">
      <c r="B5" s="8">
        <v>1</v>
      </c>
      <c r="C5" s="19" t="s">
        <v>136</v>
      </c>
      <c r="D5" s="17" t="s">
        <v>178</v>
      </c>
      <c r="E5" s="15" t="s">
        <v>17</v>
      </c>
      <c r="F5" s="17">
        <v>3</v>
      </c>
      <c r="G5" s="123"/>
      <c r="H5" s="124"/>
      <c r="I5" s="124"/>
      <c r="J5" s="124"/>
      <c r="K5" s="125"/>
    </row>
    <row r="6" spans="2:12" s="90" customFormat="1" ht="13.5" thickBot="1">
      <c r="B6" s="21">
        <f>B5+1</f>
        <v>2</v>
      </c>
      <c r="C6" s="19" t="s">
        <v>244</v>
      </c>
      <c r="D6" s="17" t="s">
        <v>180</v>
      </c>
      <c r="E6" s="15" t="s">
        <v>17</v>
      </c>
      <c r="F6" s="17">
        <v>3</v>
      </c>
      <c r="G6" s="152"/>
      <c r="H6" s="153"/>
      <c r="I6" s="153"/>
      <c r="J6" s="153"/>
      <c r="K6" s="154"/>
    </row>
    <row r="7" spans="2:12" s="90" customFormat="1" ht="13.5" thickBot="1">
      <c r="B7" s="21">
        <f>B6+1</f>
        <v>3</v>
      </c>
      <c r="C7" s="58" t="s">
        <v>229</v>
      </c>
      <c r="D7" s="17" t="s">
        <v>179</v>
      </c>
      <c r="E7" s="15" t="s">
        <v>17</v>
      </c>
      <c r="F7" s="17">
        <v>3</v>
      </c>
      <c r="G7" s="152"/>
      <c r="H7" s="153"/>
      <c r="I7" s="153"/>
      <c r="J7" s="153"/>
      <c r="K7" s="154"/>
    </row>
    <row r="8" spans="2:12" s="90" customFormat="1" ht="13.5" thickBot="1">
      <c r="B8" s="21">
        <f>B7+1</f>
        <v>4</v>
      </c>
      <c r="C8" s="20" t="s">
        <v>61</v>
      </c>
      <c r="D8" s="17" t="s">
        <v>181</v>
      </c>
      <c r="E8" s="15" t="s">
        <v>23</v>
      </c>
      <c r="F8" s="17">
        <v>2</v>
      </c>
      <c r="G8" s="199"/>
      <c r="H8" s="200"/>
      <c r="I8" s="200"/>
      <c r="J8" s="200"/>
      <c r="K8" s="201"/>
      <c r="L8" s="90" t="s">
        <v>241</v>
      </c>
    </row>
    <row r="9" spans="2:12" s="90" customFormat="1" ht="13.5" thickBot="1">
      <c r="B9" s="9"/>
      <c r="C9" s="28"/>
      <c r="D9" s="10"/>
      <c r="E9" s="10"/>
      <c r="F9" s="10"/>
      <c r="G9" s="10"/>
      <c r="H9" s="10"/>
      <c r="I9" s="10"/>
      <c r="J9" s="10"/>
      <c r="K9" s="10"/>
    </row>
    <row r="10" spans="2:12" s="90" customFormat="1" ht="13.5" thickBot="1">
      <c r="B10" s="13" t="s">
        <v>18</v>
      </c>
      <c r="C10" s="14" t="s">
        <v>54</v>
      </c>
      <c r="D10" s="16"/>
      <c r="E10" s="16"/>
      <c r="F10" s="16"/>
      <c r="G10" s="43"/>
      <c r="H10" s="43"/>
      <c r="I10" s="43"/>
      <c r="J10" s="43"/>
      <c r="K10" s="43"/>
    </row>
    <row r="11" spans="2:12" s="90" customFormat="1" ht="13.5" thickBot="1">
      <c r="B11" s="21">
        <f>B8+1</f>
        <v>5</v>
      </c>
      <c r="C11" s="19" t="s">
        <v>55</v>
      </c>
      <c r="D11" s="17" t="s">
        <v>182</v>
      </c>
      <c r="E11" s="15" t="s">
        <v>17</v>
      </c>
      <c r="F11" s="17">
        <v>3</v>
      </c>
      <c r="G11" s="123"/>
      <c r="H11" s="124"/>
      <c r="I11" s="124"/>
      <c r="J11" s="124"/>
      <c r="K11" s="125"/>
    </row>
    <row r="12" spans="2:12" s="90" customFormat="1" ht="13.5" thickBot="1">
      <c r="B12" s="21">
        <f>B11+1</f>
        <v>6</v>
      </c>
      <c r="C12" s="19" t="s">
        <v>56</v>
      </c>
      <c r="D12" s="17" t="s">
        <v>183</v>
      </c>
      <c r="E12" s="15" t="s">
        <v>17</v>
      </c>
      <c r="F12" s="17">
        <v>3</v>
      </c>
      <c r="G12" s="152"/>
      <c r="H12" s="153"/>
      <c r="I12" s="153"/>
      <c r="J12" s="153"/>
      <c r="K12" s="154"/>
    </row>
    <row r="13" spans="2:12" s="90" customFormat="1" ht="13.5" thickBot="1">
      <c r="B13" s="21">
        <f>B12+1</f>
        <v>7</v>
      </c>
      <c r="C13" s="19" t="s">
        <v>137</v>
      </c>
      <c r="D13" s="17" t="s">
        <v>184</v>
      </c>
      <c r="E13" s="15" t="s">
        <v>23</v>
      </c>
      <c r="F13" s="17">
        <v>2</v>
      </c>
      <c r="G13" s="202"/>
      <c r="H13" s="203"/>
      <c r="I13" s="203"/>
      <c r="J13" s="203"/>
      <c r="K13" s="204"/>
    </row>
    <row r="14" spans="2:12" s="90" customFormat="1" ht="13.5" thickBot="1">
      <c r="B14" s="78"/>
      <c r="C14" s="5"/>
      <c r="D14" s="83"/>
      <c r="E14" s="83"/>
      <c r="F14" s="83"/>
      <c r="G14" s="83"/>
      <c r="H14" s="83"/>
      <c r="I14" s="83"/>
      <c r="J14" s="83"/>
      <c r="K14" s="83"/>
    </row>
    <row r="15" spans="2:12" s="90" customFormat="1" ht="13.5" thickBot="1">
      <c r="B15" s="13" t="s">
        <v>21</v>
      </c>
      <c r="C15" s="14" t="s">
        <v>41</v>
      </c>
      <c r="D15" s="16"/>
      <c r="E15" s="16"/>
      <c r="F15" s="16"/>
      <c r="G15" s="43"/>
      <c r="H15" s="43"/>
      <c r="I15" s="43"/>
      <c r="J15" s="43"/>
      <c r="K15" s="43"/>
    </row>
    <row r="16" spans="2:12" s="90" customFormat="1" ht="13.5" thickBot="1">
      <c r="B16" s="21">
        <f>B13+1</f>
        <v>8</v>
      </c>
      <c r="C16" s="19" t="s">
        <v>60</v>
      </c>
      <c r="D16" s="17" t="s">
        <v>185</v>
      </c>
      <c r="E16" s="15" t="s">
        <v>17</v>
      </c>
      <c r="F16" s="17">
        <v>3</v>
      </c>
      <c r="G16" s="123"/>
      <c r="H16" s="124"/>
      <c r="I16" s="124"/>
      <c r="J16" s="124"/>
      <c r="K16" s="125"/>
    </row>
    <row r="17" spans="2:12" s="90" customFormat="1" ht="13.5" thickBot="1">
      <c r="B17" s="21">
        <f>B16+1</f>
        <v>9</v>
      </c>
      <c r="C17" s="19" t="s">
        <v>244</v>
      </c>
      <c r="D17" s="17" t="s">
        <v>187</v>
      </c>
      <c r="E17" s="15" t="s">
        <v>17</v>
      </c>
      <c r="F17" s="17">
        <v>3</v>
      </c>
      <c r="G17" s="152"/>
      <c r="H17" s="153"/>
      <c r="I17" s="153"/>
      <c r="J17" s="153"/>
      <c r="K17" s="154"/>
    </row>
    <row r="18" spans="2:12" s="90" customFormat="1" ht="13.5" thickBot="1">
      <c r="B18" s="21">
        <f>B17+1</f>
        <v>10</v>
      </c>
      <c r="C18" s="58" t="s">
        <v>229</v>
      </c>
      <c r="D18" s="17" t="s">
        <v>186</v>
      </c>
      <c r="E18" s="15" t="s">
        <v>17</v>
      </c>
      <c r="F18" s="17">
        <v>3</v>
      </c>
      <c r="G18" s="152"/>
      <c r="H18" s="153"/>
      <c r="I18" s="153"/>
      <c r="J18" s="153"/>
      <c r="K18" s="154"/>
    </row>
    <row r="19" spans="2:12" s="90" customFormat="1" ht="13.5" thickBot="1">
      <c r="B19" s="21">
        <f>B18+1</f>
        <v>11</v>
      </c>
      <c r="C19" s="20" t="s">
        <v>62</v>
      </c>
      <c r="D19" s="17" t="s">
        <v>188</v>
      </c>
      <c r="E19" s="15" t="s">
        <v>23</v>
      </c>
      <c r="F19" s="17">
        <v>2</v>
      </c>
      <c r="G19" s="199"/>
      <c r="H19" s="200"/>
      <c r="I19" s="200"/>
      <c r="J19" s="200"/>
      <c r="K19" s="201"/>
      <c r="L19" s="90" t="s">
        <v>242</v>
      </c>
    </row>
    <row r="20" spans="2:12" s="90" customFormat="1" ht="13.5" thickBot="1">
      <c r="D20" s="162"/>
    </row>
    <row r="21" spans="2:12" s="90" customFormat="1" ht="13.5" thickBot="1">
      <c r="B21" s="13" t="s">
        <v>24</v>
      </c>
      <c r="C21" s="14" t="s">
        <v>57</v>
      </c>
      <c r="D21" s="16"/>
      <c r="E21" s="16"/>
      <c r="F21" s="16"/>
      <c r="G21" s="43"/>
      <c r="H21" s="43"/>
      <c r="I21" s="43"/>
      <c r="J21" s="43"/>
      <c r="K21" s="43"/>
    </row>
    <row r="22" spans="2:12" s="90" customFormat="1" ht="13.5" thickBot="1">
      <c r="B22" s="21">
        <f>B19+1</f>
        <v>12</v>
      </c>
      <c r="C22" s="19" t="s">
        <v>58</v>
      </c>
      <c r="D22" s="17" t="s">
        <v>189</v>
      </c>
      <c r="E22" s="15" t="s">
        <v>17</v>
      </c>
      <c r="F22" s="17">
        <v>3</v>
      </c>
      <c r="G22" s="123"/>
      <c r="H22" s="124"/>
      <c r="I22" s="124"/>
      <c r="J22" s="124"/>
      <c r="K22" s="125"/>
    </row>
    <row r="23" spans="2:12" s="90" customFormat="1" ht="13.5" thickBot="1">
      <c r="B23" s="21">
        <f>B22+1</f>
        <v>13</v>
      </c>
      <c r="C23" s="19" t="s">
        <v>59</v>
      </c>
      <c r="D23" s="17" t="s">
        <v>190</v>
      </c>
      <c r="E23" s="15" t="s">
        <v>17</v>
      </c>
      <c r="F23" s="17">
        <v>3</v>
      </c>
      <c r="G23" s="152"/>
      <c r="H23" s="153"/>
      <c r="I23" s="153"/>
      <c r="J23" s="153"/>
      <c r="K23" s="154"/>
    </row>
    <row r="24" spans="2:12" s="90" customFormat="1" ht="13.5" thickBot="1">
      <c r="B24" s="21">
        <f>B23+1</f>
        <v>14</v>
      </c>
      <c r="C24" s="19" t="s">
        <v>92</v>
      </c>
      <c r="D24" s="17" t="s">
        <v>191</v>
      </c>
      <c r="E24" s="15" t="s">
        <v>23</v>
      </c>
      <c r="F24" s="17">
        <v>2</v>
      </c>
      <c r="G24" s="202"/>
      <c r="H24" s="203"/>
      <c r="I24" s="203"/>
      <c r="J24" s="203"/>
      <c r="K24" s="204"/>
    </row>
    <row r="25" spans="2:12" s="90" customFormat="1" ht="13.5" thickBot="1">
      <c r="B25" s="78"/>
      <c r="C25" s="5"/>
      <c r="D25" s="83"/>
      <c r="E25" s="83"/>
      <c r="F25" s="83"/>
      <c r="G25" s="83"/>
      <c r="H25" s="83"/>
      <c r="I25" s="83"/>
      <c r="J25" s="83"/>
      <c r="K25" s="83"/>
    </row>
    <row r="26" spans="2:12" s="90" customFormat="1" ht="13.5" thickBot="1">
      <c r="B26" s="13" t="s">
        <v>25</v>
      </c>
      <c r="C26" s="82" t="s">
        <v>98</v>
      </c>
      <c r="D26" s="16"/>
      <c r="E26" s="16"/>
      <c r="F26" s="16"/>
      <c r="G26" s="43"/>
      <c r="H26" s="43"/>
      <c r="I26" s="43"/>
      <c r="J26" s="43"/>
      <c r="K26" s="43"/>
    </row>
    <row r="27" spans="2:12" s="90" customFormat="1" ht="13.5" thickBot="1">
      <c r="B27" s="70">
        <f>B24+1</f>
        <v>15</v>
      </c>
      <c r="C27" s="158" t="s">
        <v>42</v>
      </c>
      <c r="D27" s="81"/>
      <c r="E27" s="15" t="s">
        <v>23</v>
      </c>
      <c r="F27" s="17">
        <v>2</v>
      </c>
      <c r="G27" s="123"/>
      <c r="H27" s="124"/>
      <c r="I27" s="124"/>
      <c r="J27" s="124"/>
      <c r="K27" s="125"/>
    </row>
    <row r="28" spans="2:12" s="90" customFormat="1" ht="13.5" thickBot="1">
      <c r="B28" s="70">
        <f>B27+1</f>
        <v>16</v>
      </c>
      <c r="C28" s="159" t="s">
        <v>43</v>
      </c>
      <c r="D28" s="81"/>
      <c r="E28" s="15" t="s">
        <v>23</v>
      </c>
      <c r="F28" s="17">
        <v>2</v>
      </c>
      <c r="G28" s="152"/>
      <c r="H28" s="153"/>
      <c r="I28" s="153"/>
      <c r="J28" s="153"/>
      <c r="K28" s="154"/>
    </row>
    <row r="29" spans="2:12" s="90" customFormat="1" ht="13.5" thickBot="1">
      <c r="B29" s="70">
        <f>B28+1</f>
        <v>17</v>
      </c>
      <c r="C29" s="159" t="s">
        <v>43</v>
      </c>
      <c r="D29" s="81"/>
      <c r="E29" s="15" t="s">
        <v>23</v>
      </c>
      <c r="F29" s="17">
        <v>2</v>
      </c>
      <c r="G29" s="152"/>
      <c r="H29" s="153"/>
      <c r="I29" s="153"/>
      <c r="J29" s="153"/>
      <c r="K29" s="154"/>
    </row>
    <row r="30" spans="2:12" s="90" customFormat="1" ht="13.5" thickBot="1">
      <c r="B30" s="70">
        <f>B29+1</f>
        <v>18</v>
      </c>
      <c r="C30" s="160" t="s">
        <v>43</v>
      </c>
      <c r="D30" s="81"/>
      <c r="E30" s="15" t="s">
        <v>23</v>
      </c>
      <c r="F30" s="17">
        <v>2</v>
      </c>
      <c r="G30" s="155"/>
      <c r="H30" s="156"/>
      <c r="I30" s="156"/>
      <c r="J30" s="156"/>
      <c r="K30" s="157"/>
    </row>
    <row r="31" spans="2:12" s="90" customFormat="1" ht="12.75"/>
    <row r="32" spans="2:12" s="90" customFormat="1" ht="12.75">
      <c r="B32" s="288" t="s">
        <v>68</v>
      </c>
      <c r="C32" s="289"/>
    </row>
    <row r="33" spans="2:10" s="90" customFormat="1" ht="12.75">
      <c r="B33" s="84"/>
      <c r="C33" s="84"/>
    </row>
    <row r="34" spans="2:10" s="90" customFormat="1" ht="12.75">
      <c r="B34" s="126"/>
      <c r="C34" s="127" t="s">
        <v>69</v>
      </c>
    </row>
    <row r="35" spans="2:10" s="90" customFormat="1" ht="12.75">
      <c r="B35" s="84"/>
      <c r="C35" s="84"/>
    </row>
    <row r="36" spans="2:10" s="90" customFormat="1" ht="12.75">
      <c r="B36" s="128"/>
      <c r="C36" s="127" t="s">
        <v>70</v>
      </c>
    </row>
    <row r="37" spans="2:10" s="90" customFormat="1" ht="12.75"/>
    <row r="38" spans="2:10" s="90" customFormat="1" ht="12.75">
      <c r="B38" s="148"/>
      <c r="C38" s="127" t="s">
        <v>80</v>
      </c>
    </row>
    <row r="39" spans="2:10" s="90" customFormat="1" ht="12.75">
      <c r="E39" s="161"/>
      <c r="F39" s="161"/>
      <c r="G39" s="161"/>
      <c r="H39" s="161"/>
      <c r="I39" s="161"/>
      <c r="J39" s="161"/>
    </row>
    <row r="40" spans="2:10" s="90" customFormat="1" ht="12.75">
      <c r="B40" s="86" t="s">
        <v>208</v>
      </c>
      <c r="E40" s="161"/>
      <c r="F40" s="161"/>
      <c r="G40" s="161"/>
      <c r="H40" s="161"/>
      <c r="I40" s="161"/>
      <c r="J40" s="161"/>
    </row>
    <row r="41" spans="2:10" s="90" customFormat="1" ht="12.75">
      <c r="E41" s="161"/>
      <c r="F41" s="161"/>
      <c r="G41" s="161"/>
      <c r="H41" s="161"/>
      <c r="I41" s="161"/>
      <c r="J41" s="161"/>
    </row>
    <row r="42" spans="2:10" s="90" customFormat="1" ht="12.75">
      <c r="B42" s="68" t="s">
        <v>75</v>
      </c>
      <c r="C42" s="68" t="s">
        <v>76</v>
      </c>
      <c r="D42" s="68" t="s">
        <v>77</v>
      </c>
      <c r="E42" s="72"/>
      <c r="F42" s="72"/>
      <c r="G42" s="72"/>
      <c r="H42" s="72"/>
      <c r="I42" s="72"/>
      <c r="J42" s="161"/>
    </row>
    <row r="43" spans="2:10" s="90" customFormat="1" ht="25.5">
      <c r="B43" s="149">
        <f>B5</f>
        <v>1</v>
      </c>
      <c r="C43" s="77" t="s">
        <v>125</v>
      </c>
      <c r="D43" s="80" t="str">
        <f>D5</f>
        <v>R5001</v>
      </c>
      <c r="E43" s="73"/>
      <c r="F43" s="73"/>
      <c r="G43" s="73"/>
      <c r="H43" s="74"/>
      <c r="I43" s="74"/>
      <c r="J43" s="161"/>
    </row>
    <row r="44" spans="2:10" s="90" customFormat="1" ht="12.75">
      <c r="B44" s="149">
        <f t="shared" ref="B44:B46" si="0">B6</f>
        <v>2</v>
      </c>
      <c r="C44" s="77" t="s">
        <v>116</v>
      </c>
      <c r="D44" s="80" t="str">
        <f t="shared" ref="D44:D46" si="1">D6</f>
        <v>R5003</v>
      </c>
      <c r="E44" s="73"/>
      <c r="F44" s="73"/>
      <c r="G44" s="73"/>
      <c r="H44" s="74"/>
      <c r="I44" s="74"/>
      <c r="J44" s="161"/>
    </row>
    <row r="45" spans="2:10" s="90" customFormat="1" ht="38.25">
      <c r="B45" s="149">
        <f t="shared" si="0"/>
        <v>3</v>
      </c>
      <c r="C45" s="77" t="s">
        <v>230</v>
      </c>
      <c r="D45" s="80" t="str">
        <f t="shared" si="1"/>
        <v>R5002</v>
      </c>
      <c r="E45" s="73"/>
      <c r="F45" s="73"/>
      <c r="G45" s="73"/>
      <c r="H45" s="74"/>
      <c r="I45" s="74"/>
      <c r="J45" s="161"/>
    </row>
    <row r="46" spans="2:10" s="90" customFormat="1" ht="12.75">
      <c r="B46" s="149">
        <f t="shared" si="0"/>
        <v>4</v>
      </c>
      <c r="C46" s="77" t="s">
        <v>240</v>
      </c>
      <c r="D46" s="80" t="str">
        <f t="shared" si="1"/>
        <v>R5004</v>
      </c>
      <c r="E46" s="73"/>
      <c r="F46" s="73"/>
      <c r="G46" s="73"/>
      <c r="H46" s="74"/>
      <c r="I46" s="74"/>
      <c r="J46" s="161"/>
    </row>
    <row r="47" spans="2:10" s="90" customFormat="1" ht="12.75">
      <c r="B47" s="149">
        <f>B11</f>
        <v>5</v>
      </c>
      <c r="C47" s="77" t="s">
        <v>117</v>
      </c>
      <c r="D47" s="80" t="str">
        <f>D11</f>
        <v>R5005</v>
      </c>
      <c r="E47" s="73"/>
      <c r="F47" s="73"/>
      <c r="G47" s="73"/>
      <c r="H47" s="74"/>
      <c r="I47" s="74"/>
      <c r="J47" s="161"/>
    </row>
    <row r="48" spans="2:10" s="90" customFormat="1" ht="12.75">
      <c r="B48" s="149">
        <f t="shared" ref="B48:B49" si="2">B12</f>
        <v>6</v>
      </c>
      <c r="C48" s="77" t="s">
        <v>118</v>
      </c>
      <c r="D48" s="80" t="str">
        <f t="shared" ref="D48:D49" si="3">D12</f>
        <v>R5006</v>
      </c>
      <c r="E48" s="73"/>
      <c r="F48" s="73"/>
      <c r="G48" s="73"/>
      <c r="H48" s="74"/>
      <c r="I48" s="74"/>
      <c r="J48" s="161"/>
    </row>
    <row r="49" spans="2:10" s="90" customFormat="1" ht="12.75">
      <c r="B49" s="149">
        <f t="shared" si="2"/>
        <v>7</v>
      </c>
      <c r="C49" s="77" t="s">
        <v>235</v>
      </c>
      <c r="D49" s="80" t="str">
        <f t="shared" si="3"/>
        <v>R5007</v>
      </c>
      <c r="E49" s="73"/>
      <c r="F49" s="73"/>
      <c r="G49" s="73"/>
      <c r="H49" s="74"/>
      <c r="I49" s="74"/>
      <c r="J49" s="161"/>
    </row>
    <row r="50" spans="2:10" s="90" customFormat="1" ht="25.5">
      <c r="B50" s="149">
        <f>B16</f>
        <v>8</v>
      </c>
      <c r="C50" s="77" t="s">
        <v>125</v>
      </c>
      <c r="D50" s="80" t="str">
        <f>D16</f>
        <v>R5008</v>
      </c>
      <c r="E50" s="73"/>
      <c r="F50" s="73"/>
      <c r="G50" s="73"/>
      <c r="H50" s="74"/>
      <c r="I50" s="74"/>
      <c r="J50" s="161"/>
    </row>
    <row r="51" spans="2:10" s="90" customFormat="1" ht="12.75">
      <c r="B51" s="149">
        <f t="shared" ref="B51:B53" si="4">B17</f>
        <v>9</v>
      </c>
      <c r="C51" s="77" t="s">
        <v>119</v>
      </c>
      <c r="D51" s="80" t="str">
        <f t="shared" ref="D51:D53" si="5">D17</f>
        <v>R5010</v>
      </c>
      <c r="E51" s="73"/>
      <c r="F51" s="73"/>
      <c r="G51" s="73"/>
      <c r="H51" s="74"/>
      <c r="I51" s="74"/>
      <c r="J51" s="161"/>
    </row>
    <row r="52" spans="2:10" s="90" customFormat="1" ht="38.25">
      <c r="B52" s="149">
        <f t="shared" si="4"/>
        <v>10</v>
      </c>
      <c r="C52" s="77" t="s">
        <v>231</v>
      </c>
      <c r="D52" s="80" t="str">
        <f t="shared" si="5"/>
        <v>R5009</v>
      </c>
      <c r="E52" s="73"/>
      <c r="F52" s="73"/>
      <c r="G52" s="73"/>
      <c r="H52" s="74"/>
      <c r="I52" s="74"/>
      <c r="J52" s="161"/>
    </row>
    <row r="53" spans="2:10" s="90" customFormat="1" ht="12.75">
      <c r="B53" s="149">
        <f t="shared" si="4"/>
        <v>11</v>
      </c>
      <c r="C53" s="77" t="s">
        <v>238</v>
      </c>
      <c r="D53" s="80" t="str">
        <f t="shared" si="5"/>
        <v>R5011</v>
      </c>
      <c r="E53" s="73"/>
      <c r="F53" s="73"/>
      <c r="G53" s="73"/>
      <c r="H53" s="74"/>
      <c r="I53" s="74"/>
      <c r="J53" s="161"/>
    </row>
    <row r="54" spans="2:10" s="90" customFormat="1" ht="25.5">
      <c r="B54" s="149">
        <f>B22</f>
        <v>12</v>
      </c>
      <c r="C54" s="77" t="s">
        <v>120</v>
      </c>
      <c r="D54" s="80" t="str">
        <f>D22</f>
        <v>R5012</v>
      </c>
      <c r="E54" s="73"/>
      <c r="F54" s="73"/>
      <c r="G54" s="73"/>
      <c r="H54" s="74"/>
      <c r="I54" s="74"/>
      <c r="J54" s="161"/>
    </row>
    <row r="55" spans="2:10" s="90" customFormat="1" ht="25.5">
      <c r="B55" s="149">
        <f t="shared" ref="B55:B56" si="6">B23</f>
        <v>13</v>
      </c>
      <c r="C55" s="77" t="s">
        <v>121</v>
      </c>
      <c r="D55" s="80" t="str">
        <f t="shared" ref="D55:D56" si="7">D23</f>
        <v>R5013</v>
      </c>
      <c r="E55" s="73"/>
      <c r="F55" s="73"/>
      <c r="G55" s="73"/>
      <c r="H55" s="74"/>
      <c r="I55" s="74"/>
      <c r="J55" s="161"/>
    </row>
    <row r="56" spans="2:10" s="90" customFormat="1" ht="12.75">
      <c r="B56" s="149">
        <f t="shared" si="6"/>
        <v>14</v>
      </c>
      <c r="C56" s="77" t="s">
        <v>236</v>
      </c>
      <c r="D56" s="80" t="str">
        <f t="shared" si="7"/>
        <v>R5014</v>
      </c>
      <c r="E56" s="73"/>
      <c r="F56" s="73"/>
      <c r="G56" s="73"/>
      <c r="H56" s="74"/>
      <c r="I56" s="74"/>
      <c r="J56" s="161"/>
    </row>
    <row r="57" spans="2:10" s="90" customFormat="1" ht="25.5">
      <c r="B57" s="149" t="s">
        <v>97</v>
      </c>
      <c r="C57" s="77" t="s">
        <v>239</v>
      </c>
      <c r="D57" s="76"/>
      <c r="E57" s="73"/>
      <c r="F57" s="73"/>
      <c r="G57" s="73"/>
      <c r="H57" s="74"/>
      <c r="I57" s="74"/>
      <c r="J57" s="161"/>
    </row>
    <row r="58" spans="2:10" s="90" customFormat="1" ht="12.75"/>
  </sheetData>
  <customSheetViews>
    <customSheetView guid="{2DF5BA03-7E34-47C3-B6AC-CD371A7E403D}" showPageBreaks="1" fitToPage="1" printArea="1" topLeftCell="A31">
      <selection activeCell="C56" sqref="C56"/>
      <pageMargins left="0.70866141732283472" right="0.70866141732283472" top="0.74803149606299213" bottom="0.74803149606299213" header="0.31496062992125984" footer="0.31496062992125984"/>
      <pageSetup paperSize="9" scale="61" orientation="landscape" r:id="rId1"/>
      <headerFooter>
        <oddHeader>&amp;L&amp;"Arial,Bold"&amp;14&amp;A</oddHeader>
      </headerFooter>
    </customSheetView>
    <customSheetView guid="{B5BE4486-D044-4129-9F00-56C468434146}" showPageBreaks="1" fitToPage="1" printArea="1">
      <selection activeCell="Q6" sqref="Q6"/>
      <pageMargins left="0.70866141732283472" right="0.70866141732283472" top="0.74803149606299213" bottom="0.74803149606299213" header="0.31496062992125984" footer="0.31496062992125984"/>
      <pageSetup paperSize="9" scale="61" orientation="landscape" r:id="rId2"/>
      <headerFooter>
        <oddHeader>&amp;L&amp;"Arial,Bold"&amp;14&amp;A</oddHeader>
      </headerFooter>
    </customSheetView>
    <customSheetView guid="{A6E03A06-B408-4E37-BA0B-CD2792C9D84F}" showPageBreaks="1" fitToPage="1" printArea="1" topLeftCell="A33">
      <selection activeCell="F9" sqref="F9"/>
      <pageMargins left="0.70866141732283472" right="0.70866141732283472" top="0.74803149606299213" bottom="0.74803149606299213" header="0.31496062992125984" footer="0.31496062992125984"/>
      <pageSetup paperSize="9" scale="61" orientation="landscape" r:id="rId3"/>
      <headerFooter>
        <oddHeader>&amp;L&amp;"Arial,Bold"&amp;14&amp;A</oddHeader>
      </headerFooter>
    </customSheetView>
    <customSheetView guid="{2AB1774F-CAC1-4C45-A423-CCAF411C6FFE}" fitToPage="1">
      <selection activeCell="B1" sqref="B1:C1"/>
      <pageMargins left="0.7" right="0.7" top="0.75" bottom="0.75" header="0.3" footer="0.3"/>
      <pageSetup paperSize="8" scale="98" orientation="landscape" r:id="rId4"/>
    </customSheetView>
    <customSheetView guid="{19678EC5-2E50-4D8F-9F65-D893CC8DCC47}" showPageBreaks="1" fitToPage="1" printArea="1">
      <selection activeCell="A2" sqref="A2"/>
      <pageMargins left="0.70866141732283472" right="0.70866141732283472" top="0.74803149606299213" bottom="0.74803149606299213" header="0.31496062992125984" footer="0.31496062992125984"/>
      <pageSetup paperSize="9" scale="66" orientation="landscape" r:id="rId5"/>
      <headerFooter>
        <oddHeader>&amp;L&amp;"Arial,Bold"&amp;14&amp;A</oddHeader>
      </headerFooter>
    </customSheetView>
    <customSheetView guid="{6328516C-EF43-46B1-B48E-C227512C272A}" fitToPage="1">
      <selection activeCell="Q6" sqref="Q6"/>
      <pageMargins left="0.70866141732283472" right="0.70866141732283472" top="0.74803149606299213" bottom="0.74803149606299213" header="0.31496062992125984" footer="0.31496062992125984"/>
      <pageSetup paperSize="9" scale="66" orientation="landscape" r:id="rId6"/>
      <headerFooter>
        <oddHeader>&amp;L&amp;"Arial,Bold"&amp;14&amp;A</oddHeader>
      </headerFooter>
    </customSheetView>
    <customSheetView guid="{8B2988D0-8F23-4BA4-8D74-EF02BA78910B}" fitToPage="1">
      <selection activeCell="Q6" sqref="Q6"/>
      <pageMargins left="0.70866141732283472" right="0.70866141732283472" top="0.74803149606299213" bottom="0.74803149606299213" header="0.31496062992125984" footer="0.31496062992125984"/>
      <pageSetup paperSize="9" scale="61" orientation="landscape" r:id="rId7"/>
      <headerFooter>
        <oddHeader>&amp;L&amp;"Arial,Bold"&amp;14&amp;A</oddHeader>
      </headerFooter>
    </customSheetView>
    <customSheetView guid="{52A93C89-C36B-443E-A5AE-23E860B6CAA8}" fitToPage="1">
      <selection activeCell="H16" sqref="H16"/>
      <pageMargins left="0.70866141732283472" right="0.70866141732283472" top="0.74803149606299213" bottom="0.74803149606299213" header="0.31496062992125984" footer="0.31496062992125984"/>
      <pageSetup paperSize="9" scale="61" orientation="landscape" r:id="rId8"/>
      <headerFooter>
        <oddHeader>&amp;L&amp;"Arial,Bold"&amp;14&amp;A</oddHeader>
      </headerFooter>
    </customSheetView>
  </customSheetViews>
  <mergeCells count="3">
    <mergeCell ref="B1:C1"/>
    <mergeCell ref="B2:C2"/>
    <mergeCell ref="B32:C32"/>
  </mergeCells>
  <pageMargins left="0.70866141732283472" right="0.70866141732283472" top="0.74803149606299213" bottom="0.74803149606299213" header="0.31496062992125984" footer="0.31496062992125984"/>
  <pageSetup paperSize="8" scale="85" orientation="landscape" r:id="rId9"/>
  <headerFooter>
    <oddFooter>&amp;L&amp;Z&amp;F&amp;R&amp;A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CLEAR_SHEET</vt:lpstr>
      <vt:lpstr>R1</vt:lpstr>
      <vt:lpstr>R2</vt:lpstr>
      <vt:lpstr>R2a</vt:lpstr>
      <vt:lpstr>R3</vt:lpstr>
      <vt:lpstr>R4</vt:lpstr>
      <vt:lpstr>R5</vt:lpstr>
      <vt:lpstr>'R1'!Print_Area</vt:lpstr>
      <vt:lpstr>'R3'!Print_Area</vt:lpstr>
      <vt:lpstr>'R4'!Print_Area</vt:lpstr>
      <vt:lpstr>'R5'!Print_Area</vt:lpstr>
    </vt:vector>
  </TitlesOfParts>
  <Company>Water Services Regulation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Duff</dc:creator>
  <cp:lastModifiedBy>Angela Maher</cp:lastModifiedBy>
  <cp:lastPrinted>2013-07-22T08:40:47Z</cp:lastPrinted>
  <dcterms:created xsi:type="dcterms:W3CDTF">2013-02-05T13:43:16Z</dcterms:created>
  <dcterms:modified xsi:type="dcterms:W3CDTF">2013-07-23T10:37:30Z</dcterms:modified>
</cp:coreProperties>
</file>