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20" windowHeight="11820"/>
  </bookViews>
  <sheets>
    <sheet name="Turnover and profit by company" sheetId="1" r:id="rId1"/>
  </sheets>
  <definedNames>
    <definedName name="_xlnm.Print_Area" localSheetId="0">'Turnover and profit by company'!$A$1:$G$36</definedName>
    <definedName name="Z_8A5EEC08_496A_4CD6_80E9_6C5B894BA168_.wvu.PrintArea" localSheetId="0" hidden="1">'Turnover and profit by company'!$A$1:$G$31</definedName>
  </definedName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B29" i="1"/>
  <c r="C29" i="1"/>
  <c r="D29" i="1"/>
  <c r="E29" i="1"/>
  <c r="E31" i="1" s="1"/>
  <c r="F29" i="1"/>
  <c r="G29" i="1"/>
  <c r="B31" i="1"/>
  <c r="C31" i="1"/>
  <c r="D31" i="1"/>
  <c r="F31" i="1"/>
  <c r="G31" i="1"/>
</calcChain>
</file>

<file path=xl/sharedStrings.xml><?xml version="1.0" encoding="utf-8"?>
<sst xmlns="http://schemas.openxmlformats.org/spreadsheetml/2006/main" count="44" uniqueCount="36">
  <si>
    <t xml:space="preserve">3.  With effect from 1 April 2013, South Staffordshire Water PLC will replace Cambridge Water PLC as the Water Undertaker for its Area.  </t>
  </si>
  <si>
    <t>2.  As of 1 October 2012, Affinity Water is the new name for the combined Veolia companies (previously Veolia Water Central, Veolia Water East and Veolia Water South East).</t>
  </si>
  <si>
    <t>1.  Numbers may not add because of rounding.</t>
  </si>
  <si>
    <t>Notes:</t>
  </si>
  <si>
    <t>Industry</t>
  </si>
  <si>
    <t>Total water only companies</t>
  </si>
  <si>
    <t>Sutton &amp; East Surrey</t>
  </si>
  <si>
    <t>South Staffordshire</t>
  </si>
  <si>
    <t>South East</t>
  </si>
  <si>
    <t>Sembcorp Bournemouth</t>
  </si>
  <si>
    <t>Portsmouth</t>
  </si>
  <si>
    <t>Dee Valley</t>
  </si>
  <si>
    <r>
      <t>Cambridge</t>
    </r>
    <r>
      <rPr>
        <vertAlign val="superscript"/>
        <sz val="11"/>
        <color rgb="FF002664"/>
        <rFont val="Arial"/>
        <family val="2"/>
      </rPr>
      <t>3</t>
    </r>
  </si>
  <si>
    <t>Bristol</t>
  </si>
  <si>
    <r>
      <t xml:space="preserve">Affinity Water </t>
    </r>
    <r>
      <rPr>
        <vertAlign val="superscript"/>
        <sz val="11"/>
        <color rgb="FF002664"/>
        <rFont val="Arial"/>
        <family val="2"/>
      </rPr>
      <t>2</t>
    </r>
  </si>
  <si>
    <t>Water only companies</t>
  </si>
  <si>
    <t>Total water and sewerage companies</t>
  </si>
  <si>
    <t xml:space="preserve">Yorkshire </t>
  </si>
  <si>
    <t>Wessex</t>
  </si>
  <si>
    <t>United Utilities</t>
  </si>
  <si>
    <t>Thames</t>
  </si>
  <si>
    <t>Southern</t>
  </si>
  <si>
    <t>South West</t>
  </si>
  <si>
    <t>Severn Trent</t>
  </si>
  <si>
    <t xml:space="preserve">Northumbrian </t>
  </si>
  <si>
    <t>Dŵr Cymru</t>
  </si>
  <si>
    <t xml:space="preserve">Anglian </t>
  </si>
  <si>
    <t>Water and sewerage companies</t>
  </si>
  <si>
    <t>£m</t>
  </si>
  <si>
    <t>2012-13</t>
  </si>
  <si>
    <t>2011-12</t>
  </si>
  <si>
    <t>2010-11</t>
  </si>
  <si>
    <t>Current cost profit/(loss) before tax</t>
  </si>
  <si>
    <t>Turnover</t>
  </si>
  <si>
    <t>2012-13 prices</t>
  </si>
  <si>
    <r>
      <t>Table 2  Turnover and current cost profit/(loss) before taxation by company</t>
    </r>
    <r>
      <rPr>
        <b/>
        <vertAlign val="superscript"/>
        <sz val="11"/>
        <color rgb="FF002664"/>
        <rFont val="Arial"/>
        <family val="2"/>
      </rPr>
      <t xml:space="preserve"> 1 </t>
    </r>
    <r>
      <rPr>
        <b/>
        <sz val="11"/>
        <color rgb="FF002664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</si>
</sst>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.0"/>
  </numFmts>
  <fonts count="8">
    <font>
      <sz val="10"/>
      <name val="Arial"/>
      <family val="2"/>
    </font>
    <font>
      <sz val="10"/>
      <name val="Arial"/>
      <family val="2"/>
    </font>
    <font>
      <sz val="11"/>
      <color rgb="FF002664"/>
      <name val="Arial"/>
      <family val="2"/>
    </font>
    <font>
      <b/>
      <sz val="11"/>
      <color rgb="FF002664"/>
      <name val="Arial"/>
      <family val="2"/>
    </font>
    <font>
      <vertAlign val="superscript"/>
      <sz val="11"/>
      <color rgb="FF002664"/>
      <name val="Arial"/>
      <family val="2"/>
    </font>
    <font>
      <sz val="11"/>
      <name val="Arial"/>
      <family val="2"/>
    </font>
    <font>
      <b/>
      <vertAlign val="superscript"/>
      <sz val="11"/>
      <color rgb="FF002664"/>
      <name val="Arial"/>
      <family val="2"/>
    </font>
    <font>
      <sz val="12"/>
      <name val="Univers (W1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3" fillId="3" borderId="4" xfId="0" applyFont="1" applyFill="1" applyBorder="1"/>
    <xf numFmtId="164" fontId="2" fillId="3" borderId="5" xfId="0" applyNumberFormat="1" applyFont="1" applyFill="1" applyBorder="1" applyAlignment="1">
      <alignment horizontal="right"/>
    </xf>
    <xf numFmtId="165" fontId="3" fillId="3" borderId="6" xfId="0" applyNumberFormat="1" applyFont="1" applyFill="1" applyBorder="1"/>
    <xf numFmtId="165" fontId="2" fillId="0" borderId="0" xfId="0" applyNumberFormat="1" applyFont="1"/>
    <xf numFmtId="164" fontId="2" fillId="3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2" fillId="3" borderId="4" xfId="0" applyFont="1" applyFill="1" applyBorder="1"/>
    <xf numFmtId="164" fontId="2" fillId="3" borderId="6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0" xfId="0" applyNumberFormat="1" applyFont="1" applyFill="1"/>
    <xf numFmtId="165" fontId="2" fillId="3" borderId="4" xfId="0" applyNumberFormat="1" applyFont="1" applyFill="1" applyBorder="1"/>
    <xf numFmtId="164" fontId="2" fillId="3" borderId="11" xfId="0" applyNumberFormat="1" applyFont="1" applyFill="1" applyBorder="1" applyAlignment="1">
      <alignment horizontal="right"/>
    </xf>
    <xf numFmtId="0" fontId="2" fillId="3" borderId="6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1" xfId="0" applyBorder="1" applyAlignment="1"/>
    <xf numFmtId="0" fontId="5" fillId="0" borderId="5" xfId="0" applyFont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top"/>
    </xf>
    <xf numFmtId="0" fontId="3" fillId="2" borderId="0" xfId="0" applyFont="1" applyFill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Normal="85" zoomScaleSheetLayoutView="100" workbookViewId="0"/>
  </sheetViews>
  <sheetFormatPr defaultRowHeight="14.25"/>
  <cols>
    <col min="1" max="1" width="37.140625" style="1" customWidth="1"/>
    <col min="2" max="7" width="12.7109375" style="1" customWidth="1"/>
    <col min="8" max="16384" width="9.140625" style="1"/>
  </cols>
  <sheetData>
    <row r="1" spans="1:7" ht="18" customHeight="1">
      <c r="A1" s="36" t="s">
        <v>35</v>
      </c>
      <c r="B1" s="4"/>
      <c r="C1" s="4"/>
      <c r="D1" s="4"/>
      <c r="E1" s="4"/>
      <c r="F1" s="4"/>
      <c r="G1" s="4"/>
    </row>
    <row r="2" spans="1:7" ht="18" customHeight="1">
      <c r="A2" s="4"/>
      <c r="B2" s="4"/>
      <c r="C2" s="4"/>
      <c r="D2" s="4"/>
      <c r="E2" s="4"/>
      <c r="F2" s="4"/>
      <c r="G2" s="4"/>
    </row>
    <row r="3" spans="1:7" ht="18" customHeight="1">
      <c r="A3" s="35" t="s">
        <v>34</v>
      </c>
      <c r="B3" s="32" t="s">
        <v>33</v>
      </c>
      <c r="C3" s="32"/>
      <c r="D3" s="34"/>
      <c r="E3" s="33" t="s">
        <v>32</v>
      </c>
      <c r="F3" s="32"/>
      <c r="G3" s="32"/>
    </row>
    <row r="4" spans="1:7" ht="18" customHeight="1">
      <c r="A4" s="31"/>
      <c r="B4" s="27" t="s">
        <v>31</v>
      </c>
      <c r="C4" s="27" t="s">
        <v>30</v>
      </c>
      <c r="D4" s="29" t="s">
        <v>29</v>
      </c>
      <c r="E4" s="28" t="s">
        <v>31</v>
      </c>
      <c r="F4" s="27" t="s">
        <v>30</v>
      </c>
      <c r="G4" s="27" t="s">
        <v>29</v>
      </c>
    </row>
    <row r="5" spans="1:7" ht="18" customHeight="1">
      <c r="A5" s="30"/>
      <c r="B5" s="27" t="s">
        <v>28</v>
      </c>
      <c r="C5" s="27" t="s">
        <v>28</v>
      </c>
      <c r="D5" s="29" t="s">
        <v>28</v>
      </c>
      <c r="E5" s="28" t="s">
        <v>28</v>
      </c>
      <c r="F5" s="27" t="s">
        <v>28</v>
      </c>
      <c r="G5" s="27" t="s">
        <v>28</v>
      </c>
    </row>
    <row r="6" spans="1:7" ht="18" customHeight="1">
      <c r="A6" s="26" t="s">
        <v>27</v>
      </c>
      <c r="B6" s="25"/>
      <c r="C6" s="25"/>
      <c r="D6" s="25"/>
      <c r="E6" s="25"/>
      <c r="F6" s="25"/>
      <c r="G6" s="25"/>
    </row>
    <row r="7" spans="1:7" ht="18" customHeight="1">
      <c r="A7" s="17" t="s">
        <v>26</v>
      </c>
      <c r="B7" s="18">
        <v>1166.0338525386314</v>
      </c>
      <c r="C7" s="18">
        <v>1158.329161399073</v>
      </c>
      <c r="D7" s="20">
        <v>1147</v>
      </c>
      <c r="E7" s="19">
        <v>202.62996600441514</v>
      </c>
      <c r="F7" s="18">
        <v>185.92250316055643</v>
      </c>
      <c r="G7" s="18">
        <v>160.1</v>
      </c>
    </row>
    <row r="8" spans="1:7" ht="18" customHeight="1">
      <c r="A8" s="17" t="s">
        <v>25</v>
      </c>
      <c r="B8" s="18">
        <v>722.68537182058049</v>
      </c>
      <c r="C8" s="18">
        <v>708.73286978508202</v>
      </c>
      <c r="D8" s="20">
        <v>707.59999999999991</v>
      </c>
      <c r="E8" s="19">
        <v>117.02964422676162</v>
      </c>
      <c r="F8" s="18">
        <v>81.669785082174414</v>
      </c>
      <c r="G8" s="18">
        <v>118.59999999999992</v>
      </c>
    </row>
    <row r="9" spans="1:7" ht="18" customHeight="1">
      <c r="A9" s="17" t="s">
        <v>24</v>
      </c>
      <c r="B9" s="18">
        <v>707.82689050772638</v>
      </c>
      <c r="C9" s="18">
        <v>724.40686894226712</v>
      </c>
      <c r="D9" s="20">
        <v>730.09999999999991</v>
      </c>
      <c r="E9" s="19">
        <v>183.77348123620308</v>
      </c>
      <c r="F9" s="18">
        <v>169.93914875684783</v>
      </c>
      <c r="G9" s="18">
        <v>172.7999999999999</v>
      </c>
    </row>
    <row r="10" spans="1:7" ht="18" customHeight="1">
      <c r="A10" s="17" t="s">
        <v>23</v>
      </c>
      <c r="B10" s="18">
        <v>1482.3526269315671</v>
      </c>
      <c r="C10" s="18">
        <v>1483.358407079646</v>
      </c>
      <c r="D10" s="20">
        <v>1492.2</v>
      </c>
      <c r="E10" s="19">
        <v>414.31545253863118</v>
      </c>
      <c r="F10" s="18">
        <v>351.01508638853767</v>
      </c>
      <c r="G10" s="18">
        <v>310.70000000000005</v>
      </c>
    </row>
    <row r="11" spans="1:7" ht="18" customHeight="1">
      <c r="A11" s="17" t="s">
        <v>22</v>
      </c>
      <c r="B11" s="18">
        <v>480.04414128035324</v>
      </c>
      <c r="C11" s="18">
        <v>486.10021070375046</v>
      </c>
      <c r="D11" s="20">
        <v>496.4</v>
      </c>
      <c r="E11" s="19">
        <v>214.75984763796916</v>
      </c>
      <c r="F11" s="18">
        <v>178.49797724399491</v>
      </c>
      <c r="G11" s="18">
        <v>193.59999999999994</v>
      </c>
    </row>
    <row r="12" spans="1:7" ht="18" customHeight="1">
      <c r="A12" s="17" t="s">
        <v>21</v>
      </c>
      <c r="B12" s="18">
        <v>693.70883487858725</v>
      </c>
      <c r="C12" s="18">
        <v>733.17193426042968</v>
      </c>
      <c r="D12" s="20">
        <v>773.09999999999991</v>
      </c>
      <c r="E12" s="19">
        <v>-41.844188665453871</v>
      </c>
      <c r="F12" s="18">
        <v>94.868942267172258</v>
      </c>
      <c r="G12" s="18">
        <v>141.89999999999986</v>
      </c>
    </row>
    <row r="13" spans="1:7" ht="18" customHeight="1">
      <c r="A13" s="17" t="s">
        <v>20</v>
      </c>
      <c r="B13" s="18">
        <v>1728.5651214128036</v>
      </c>
      <c r="C13" s="18">
        <v>1723.0056047197638</v>
      </c>
      <c r="D13" s="20">
        <v>1758.9</v>
      </c>
      <c r="E13" s="19">
        <v>245.82978534499009</v>
      </c>
      <c r="F13" s="18">
        <v>178.80733249051841</v>
      </c>
      <c r="G13" s="18">
        <v>82.600000000000179</v>
      </c>
    </row>
    <row r="14" spans="1:7" ht="18" customHeight="1">
      <c r="A14" s="17" t="s">
        <v>19</v>
      </c>
      <c r="B14" s="18">
        <v>1627.6255611479025</v>
      </c>
      <c r="C14" s="18">
        <v>1601.7383480825958</v>
      </c>
      <c r="D14" s="20">
        <v>1622.9</v>
      </c>
      <c r="E14" s="19">
        <v>396.04118091390694</v>
      </c>
      <c r="F14" s="18">
        <v>237.4817109144544</v>
      </c>
      <c r="G14" s="18">
        <v>284.9000000000002</v>
      </c>
    </row>
    <row r="15" spans="1:7" ht="18" customHeight="1">
      <c r="A15" s="17" t="s">
        <v>18</v>
      </c>
      <c r="B15" s="18">
        <v>475.6795143487858</v>
      </c>
      <c r="C15" s="18">
        <v>476.81955330804885</v>
      </c>
      <c r="D15" s="20">
        <v>486.6</v>
      </c>
      <c r="E15" s="19">
        <v>186.36092715231788</v>
      </c>
      <c r="F15" s="18">
        <v>138.79738727349348</v>
      </c>
      <c r="G15" s="18">
        <v>133.40000000000003</v>
      </c>
    </row>
    <row r="16" spans="1:7" ht="18" customHeight="1">
      <c r="A16" s="17" t="s">
        <v>17</v>
      </c>
      <c r="B16" s="14">
        <v>928.81787293642378</v>
      </c>
      <c r="C16" s="14">
        <v>912.59797724399493</v>
      </c>
      <c r="D16" s="16">
        <v>927</v>
      </c>
      <c r="E16" s="15">
        <v>163.41959555055911</v>
      </c>
      <c r="F16" s="14">
        <v>32.791656131479257</v>
      </c>
      <c r="G16" s="14">
        <v>138.7999999999999</v>
      </c>
    </row>
    <row r="17" spans="1:8" ht="18" customHeight="1">
      <c r="A17" s="12" t="s">
        <v>16</v>
      </c>
      <c r="B17" s="7">
        <f>SUM(B7:B16)</f>
        <v>10013.339787803361</v>
      </c>
      <c r="C17" s="7">
        <f>SUM(C7:C16)</f>
        <v>10008.260935524653</v>
      </c>
      <c r="D17" s="9">
        <f>SUM(D7:D16)</f>
        <v>10141.799999999999</v>
      </c>
      <c r="E17" s="8">
        <f>SUM(E7:E16)</f>
        <v>2082.3156919403004</v>
      </c>
      <c r="F17" s="7">
        <f>SUM(F7:F16)</f>
        <v>1649.7915297092291</v>
      </c>
      <c r="G17" s="7">
        <f>SUM(G7:G16)</f>
        <v>1737.3999999999999</v>
      </c>
    </row>
    <row r="18" spans="1:8" ht="18" customHeight="1">
      <c r="A18" s="10"/>
      <c r="B18" s="24"/>
      <c r="C18" s="24"/>
      <c r="D18" s="24"/>
      <c r="E18" s="24"/>
      <c r="F18" s="24"/>
      <c r="G18" s="24"/>
    </row>
    <row r="19" spans="1:8" ht="18" customHeight="1">
      <c r="A19" s="10" t="s">
        <v>15</v>
      </c>
      <c r="B19" s="18"/>
      <c r="C19" s="18"/>
      <c r="D19" s="18"/>
      <c r="E19" s="18"/>
      <c r="F19" s="18"/>
      <c r="G19" s="18"/>
    </row>
    <row r="20" spans="1:8" ht="18" customHeight="1">
      <c r="A20" s="23" t="s">
        <v>14</v>
      </c>
      <c r="B20" s="18">
        <v>296.06599583727365</v>
      </c>
      <c r="C20" s="18">
        <v>297.6605870206489</v>
      </c>
      <c r="D20" s="20">
        <v>292.27699999999999</v>
      </c>
      <c r="E20" s="19">
        <v>22.136826740416264</v>
      </c>
      <c r="F20" s="18">
        <v>65.934946059839831</v>
      </c>
      <c r="G20" s="18">
        <v>44.617999999999995</v>
      </c>
    </row>
    <row r="21" spans="1:8" ht="18" customHeight="1">
      <c r="A21" s="17" t="s">
        <v>13</v>
      </c>
      <c r="B21" s="18">
        <v>105.37116909492275</v>
      </c>
      <c r="C21" s="18">
        <v>108.58369152970923</v>
      </c>
      <c r="D21" s="20">
        <v>112.3</v>
      </c>
      <c r="E21" s="19">
        <v>11.155481458392932</v>
      </c>
      <c r="F21" s="18">
        <v>8.4557100716392632</v>
      </c>
      <c r="G21" s="18">
        <v>12.599999999999985</v>
      </c>
      <c r="H21" s="13"/>
    </row>
    <row r="22" spans="1:8" ht="18" customHeight="1">
      <c r="A22" s="17" t="s">
        <v>12</v>
      </c>
      <c r="B22" s="18">
        <v>21.797206181015454</v>
      </c>
      <c r="C22" s="18">
        <v>21.708488832701221</v>
      </c>
      <c r="D22" s="20">
        <v>21.602</v>
      </c>
      <c r="E22" s="19">
        <v>7.8098732891832272</v>
      </c>
      <c r="F22" s="18">
        <v>6.7831293721028239</v>
      </c>
      <c r="G22" s="18">
        <v>5.2160000000000011</v>
      </c>
      <c r="H22" s="13"/>
    </row>
    <row r="23" spans="1:8" ht="18" customHeight="1">
      <c r="A23" s="17" t="s">
        <v>11</v>
      </c>
      <c r="B23" s="18">
        <v>22.963987637969097</v>
      </c>
      <c r="C23" s="18">
        <v>22.701519174041294</v>
      </c>
      <c r="D23" s="20">
        <v>22.672999999999998</v>
      </c>
      <c r="E23" s="19">
        <v>0.16637439293598263</v>
      </c>
      <c r="F23" s="18">
        <v>0.84763337547408502</v>
      </c>
      <c r="G23" s="18">
        <v>1.0909999999999993</v>
      </c>
      <c r="H23" s="13"/>
    </row>
    <row r="24" spans="1:8" ht="18" customHeight="1">
      <c r="A24" s="17" t="s">
        <v>10</v>
      </c>
      <c r="B24" s="18">
        <v>38.29852097130243</v>
      </c>
      <c r="C24" s="18">
        <v>37.751651917404125</v>
      </c>
      <c r="D24" s="20">
        <v>36.226999999999997</v>
      </c>
      <c r="E24" s="19">
        <v>-0.61796203090507118</v>
      </c>
      <c r="F24" s="18">
        <v>1.1136788874841976</v>
      </c>
      <c r="G24" s="18">
        <v>2.2159999999999984</v>
      </c>
      <c r="H24" s="13"/>
    </row>
    <row r="25" spans="1:8" ht="18" customHeight="1">
      <c r="A25" s="17" t="s">
        <v>9</v>
      </c>
      <c r="B25" s="18">
        <v>43.697045916114789</v>
      </c>
      <c r="C25" s="18">
        <v>43.671680151706695</v>
      </c>
      <c r="D25" s="20">
        <v>43.113</v>
      </c>
      <c r="E25" s="19">
        <v>10.222301986754971</v>
      </c>
      <c r="F25" s="18">
        <v>8.7042254530130627</v>
      </c>
      <c r="G25" s="18">
        <v>9.6890000000000001</v>
      </c>
      <c r="H25" s="13"/>
    </row>
    <row r="26" spans="1:8" s="21" customFormat="1" ht="18" customHeight="1">
      <c r="A26" s="17" t="s">
        <v>8</v>
      </c>
      <c r="B26" s="18">
        <v>199.53043267108163</v>
      </c>
      <c r="C26" s="18">
        <v>201.60784534344708</v>
      </c>
      <c r="D26" s="20">
        <v>204.02099999999999</v>
      </c>
      <c r="E26" s="19">
        <v>33.491237573642337</v>
      </c>
      <c r="F26" s="18">
        <v>25.929125579435286</v>
      </c>
      <c r="G26" s="18">
        <v>28.537999999999979</v>
      </c>
      <c r="H26" s="22"/>
    </row>
    <row r="27" spans="1:8" ht="18" customHeight="1">
      <c r="A27" s="17" t="s">
        <v>7</v>
      </c>
      <c r="B27" s="18">
        <v>91.283363355408383</v>
      </c>
      <c r="C27" s="18">
        <v>90.407008428150021</v>
      </c>
      <c r="D27" s="20">
        <v>92.334000000000003</v>
      </c>
      <c r="E27" s="19">
        <v>5.8425501103752744</v>
      </c>
      <c r="F27" s="18">
        <v>6.7491002949852446</v>
      </c>
      <c r="G27" s="18">
        <v>8.2879999999999967</v>
      </c>
      <c r="H27" s="13"/>
    </row>
    <row r="28" spans="1:8" ht="18" customHeight="1">
      <c r="A28" s="17" t="s">
        <v>6</v>
      </c>
      <c r="B28" s="14">
        <v>57.349469315673275</v>
      </c>
      <c r="C28" s="14">
        <v>57.591635061104078</v>
      </c>
      <c r="D28" s="16">
        <v>57.5</v>
      </c>
      <c r="E28" s="15">
        <v>1.1667814569536299</v>
      </c>
      <c r="F28" s="14">
        <v>2.1623931731984936</v>
      </c>
      <c r="G28" s="14">
        <v>4.2219999999999978</v>
      </c>
      <c r="H28" s="13"/>
    </row>
    <row r="29" spans="1:8" ht="18" customHeight="1">
      <c r="A29" s="12" t="s">
        <v>5</v>
      </c>
      <c r="B29" s="7">
        <f>SUM(B20:B28)</f>
        <v>876.35719098076152</v>
      </c>
      <c r="C29" s="7">
        <f>SUM(C20:C28)</f>
        <v>881.68410745891254</v>
      </c>
      <c r="D29" s="9">
        <f>SUM(D20:D28)</f>
        <v>882.04700000000003</v>
      </c>
      <c r="E29" s="8">
        <f>SUM(E20:E28)</f>
        <v>91.373464977749549</v>
      </c>
      <c r="F29" s="7">
        <f>SUM(F20:F28)</f>
        <v>126.67994226717228</v>
      </c>
      <c r="G29" s="7">
        <f>SUM(G20:G28)</f>
        <v>116.47799999999995</v>
      </c>
    </row>
    <row r="30" spans="1:8" ht="18" customHeight="1">
      <c r="A30" s="10"/>
      <c r="B30" s="11"/>
      <c r="C30" s="11"/>
      <c r="D30" s="11"/>
      <c r="E30" s="11"/>
      <c r="F30" s="11"/>
      <c r="G30" s="11"/>
    </row>
    <row r="31" spans="1:8" ht="15">
      <c r="A31" s="10" t="s">
        <v>4</v>
      </c>
      <c r="B31" s="7">
        <f>B17+B29</f>
        <v>10889.696978784123</v>
      </c>
      <c r="C31" s="7">
        <f>C17+C29</f>
        <v>10889.945042983565</v>
      </c>
      <c r="D31" s="9">
        <f>D17+D29</f>
        <v>11023.847</v>
      </c>
      <c r="E31" s="8">
        <f>E17+E29</f>
        <v>2173.6891569180498</v>
      </c>
      <c r="F31" s="7">
        <f>F17+F29</f>
        <v>1776.4714719764013</v>
      </c>
      <c r="G31" s="7">
        <f>G17+G29</f>
        <v>1853.8779999999997</v>
      </c>
    </row>
    <row r="32" spans="1:8">
      <c r="A32" s="4"/>
      <c r="B32" s="4"/>
      <c r="C32" s="4"/>
      <c r="D32" s="4"/>
      <c r="E32" s="5"/>
      <c r="F32" s="4"/>
      <c r="G32" s="5"/>
    </row>
    <row r="33" spans="1:7" ht="15">
      <c r="A33" s="6" t="s">
        <v>3</v>
      </c>
      <c r="B33" s="4"/>
      <c r="C33" s="4"/>
      <c r="D33" s="4"/>
      <c r="E33" s="4"/>
      <c r="F33" s="4"/>
      <c r="G33" s="4"/>
    </row>
    <row r="34" spans="1:7">
      <c r="A34" s="5" t="s">
        <v>2</v>
      </c>
      <c r="B34" s="4"/>
      <c r="C34" s="4"/>
      <c r="D34" s="4"/>
      <c r="E34" s="4"/>
      <c r="F34" s="4"/>
      <c r="G34" s="4"/>
    </row>
    <row r="35" spans="1:7" ht="27.95" customHeight="1">
      <c r="A35" s="3" t="s">
        <v>1</v>
      </c>
      <c r="B35" s="2"/>
      <c r="C35" s="2"/>
      <c r="D35" s="2"/>
      <c r="E35" s="2"/>
      <c r="F35" s="2"/>
      <c r="G35" s="2"/>
    </row>
    <row r="36" spans="1:7" ht="27.75" customHeight="1">
      <c r="A36" s="3" t="s">
        <v>0</v>
      </c>
      <c r="B36" s="2"/>
      <c r="C36" s="2"/>
      <c r="D36" s="2"/>
      <c r="E36" s="2"/>
      <c r="F36" s="2"/>
      <c r="G36" s="2"/>
    </row>
  </sheetData>
  <mergeCells count="5">
    <mergeCell ref="A3:A5"/>
    <mergeCell ref="A35:G35"/>
    <mergeCell ref="B3:D3"/>
    <mergeCell ref="E3:G3"/>
    <mergeCell ref="A36:G36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Footer>&amp;L&amp;D&amp;T&amp;C&amp;Z&amp;F&amp;R&amp;P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Turnover and profit by company</vt:lpstr>
      <vt:lpstr>'Turnover and profit by company'!Print_Area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Maher</dc:creator>
  <cp:lastModifiedBy>Angela Maher</cp:lastModifiedBy>
  <dcterms:created xsi:type="dcterms:W3CDTF">2013-09-27T10:24:04Z</dcterms:created>
  <dcterms:modified xsi:type="dcterms:W3CDTF">2013-09-27T10:24:23Z</dcterms:modified>
</cp:coreProperties>
</file>