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35" windowWidth="15000" windowHeight="4680" activeTab="10"/>
  </bookViews>
  <sheets>
    <sheet name="ANH" sheetId="2" r:id="rId1"/>
    <sheet name="WSH" sheetId="3" r:id="rId2"/>
    <sheet name="NES" sheetId="4" r:id="rId3"/>
    <sheet name="SVT" sheetId="5" r:id="rId4"/>
    <sheet name="SWT" sheetId="6" r:id="rId5"/>
    <sheet name="SRN" sheetId="7" r:id="rId6"/>
    <sheet name="TMS" sheetId="1" r:id="rId7"/>
    <sheet name="NWT" sheetId="8" r:id="rId8"/>
    <sheet name="WSX" sheetId="9" r:id="rId9"/>
    <sheet name="YKY" sheetId="10" r:id="rId10"/>
    <sheet name="Line defs" sheetId="11" r:id="rId11"/>
  </sheets>
  <externalReferences>
    <externalReference r:id="rId12"/>
  </externalReferences>
  <calcPr calcId="145621"/>
</workbook>
</file>

<file path=xl/calcChain.xml><?xml version="1.0" encoding="utf-8"?>
<calcChain xmlns="http://schemas.openxmlformats.org/spreadsheetml/2006/main">
  <c r="A20" i="2" l="1"/>
  <c r="A19" i="2"/>
  <c r="A18" i="2"/>
  <c r="A17" i="2"/>
  <c r="A16" i="2"/>
  <c r="A15" i="2"/>
  <c r="A14" i="2"/>
  <c r="A13" i="2"/>
  <c r="A12" i="2"/>
  <c r="A11" i="2"/>
  <c r="A10" i="2"/>
  <c r="A9" i="2"/>
  <c r="A8" i="2"/>
  <c r="A7" i="2"/>
  <c r="A6" i="2"/>
  <c r="A5" i="2"/>
  <c r="A4" i="2"/>
</calcChain>
</file>

<file path=xl/sharedStrings.xml><?xml version="1.0" encoding="utf-8"?>
<sst xmlns="http://schemas.openxmlformats.org/spreadsheetml/2006/main" count="846" uniqueCount="93">
  <si>
    <t>Company</t>
  </si>
  <si>
    <t>Reference</t>
  </si>
  <si>
    <t>Item description</t>
  </si>
  <si>
    <t>Unit</t>
  </si>
  <si>
    <t>2008-09</t>
  </si>
  <si>
    <t>2009-10</t>
  </si>
  <si>
    <t>2010-11</t>
  </si>
  <si>
    <t>2011-12</t>
  </si>
  <si>
    <t>2012-13</t>
  </si>
  <si>
    <t>2013-14</t>
  </si>
  <si>
    <t>2014-15</t>
  </si>
  <si>
    <t>TMS</t>
  </si>
  <si>
    <t>S6001</t>
  </si>
  <si>
    <t>Capex - transferred private sewers / lateral drains</t>
  </si>
  <si>
    <t>S6002</t>
  </si>
  <si>
    <t>Opex - transferred private sewers / lateral drains</t>
  </si>
  <si>
    <t>S6005</t>
  </si>
  <si>
    <t>Number of blockages cleared</t>
  </si>
  <si>
    <t>S6006</t>
  </si>
  <si>
    <t>Number of collapses fixed</t>
  </si>
  <si>
    <t>S6007</t>
  </si>
  <si>
    <t>S6010</t>
  </si>
  <si>
    <t>Number of internal sewer flooding incidents (private sewers)</t>
  </si>
  <si>
    <t>S6011</t>
  </si>
  <si>
    <t>Number of customer contacts</t>
  </si>
  <si>
    <t>S6012</t>
  </si>
  <si>
    <t>Number of customer visits</t>
  </si>
  <si>
    <t>S6013</t>
  </si>
  <si>
    <t>Main transfer - gravity private sewers / lateral drains</t>
  </si>
  <si>
    <t>S6014</t>
  </si>
  <si>
    <t>Supplementary transfer - gravity private sewers / lateral drains</t>
  </si>
  <si>
    <t>S6016</t>
  </si>
  <si>
    <t>Rising mains within scope of transfers</t>
  </si>
  <si>
    <t>S6017</t>
  </si>
  <si>
    <t>Overall current network length (gravity sewers / drains)</t>
  </si>
  <si>
    <t>S6018</t>
  </si>
  <si>
    <t>Overall current network length (rising mains)</t>
  </si>
  <si>
    <t>BN13522</t>
  </si>
  <si>
    <t>Number of blockages on current network</t>
  </si>
  <si>
    <t>BN13521</t>
  </si>
  <si>
    <t>Number of collapses (gravity sewers) on current network</t>
  </si>
  <si>
    <t>BN13520</t>
  </si>
  <si>
    <t>Number of collapses (rising mains) on current network</t>
  </si>
  <si>
    <t>S6020</t>
  </si>
  <si>
    <t>Number of internal sewer flooding incidents (current network)</t>
  </si>
  <si>
    <t>SRN</t>
  </si>
  <si>
    <t>£m</t>
  </si>
  <si>
    <t>nr</t>
  </si>
  <si>
    <t>km</t>
  </si>
  <si>
    <t>DP</t>
  </si>
  <si>
    <t>NES</t>
  </si>
  <si>
    <t>WSH</t>
  </si>
  <si>
    <t>SVT</t>
  </si>
  <si>
    <t>SWT</t>
  </si>
  <si>
    <t>NWT</t>
  </si>
  <si>
    <t>WSX</t>
  </si>
  <si>
    <t>YKY</t>
  </si>
  <si>
    <t>Table 5 - guidance</t>
  </si>
  <si>
    <t>Note: This table is about activity relating to the transfer of private sewers only. The current network is the network as it exists at this moment in time and so includes both the pipes in company ownership prior to the transfer and the (formerly) private pipes that were transferred to the companies and are in their ownership now.</t>
  </si>
  <si>
    <t>Line</t>
  </si>
  <si>
    <t>Definitions</t>
  </si>
  <si>
    <t>Capital expenditure on infrastructure assets falling within the scope of the transfer of private gravity sewers and lateral drains effected by schemes made by the Secretary of State / Welsh Ministers under the Water Industry (Schemes for Adoption of Private Sewers) Regulations 2011</t>
  </si>
  <si>
    <t>Total operating costs on infrastructure assets falling within the scope of the transfer of private gravity sewers and lateral drains effected by schemes made by the Secretary of State / Welsh Ministers under the Water Industry (Schemes for Adoption of Private Sewers) Regulations 2011</t>
  </si>
  <si>
    <t>Number of sewer blockages cleared in gravity sewers and lateral drains transferred by schemes made by the Secretary of State / Welsh Ministers under the Water Industry (Schemes for Adoption of Private Sewers) Regulations 2011. This is a sub-set of Line 20.</t>
  </si>
  <si>
    <t>Number of repairs carried out on gravity sewers, lateral drains and rising mains transferred by schemes made by the Secretary of State / Welsh Ministers under the Water Industry (Schemes for Adoption of Private Sewers) Regulations 2011. This is a sub-set of Lines 21 and 22 combined.</t>
  </si>
  <si>
    <t>Of the gravity sewers / lateral drains transferred by schemes made by the Secretary of State / Welsh Ministers under the Water Industry (Schemes for Adoption of Private Sewers) Regulations 2011, the length that has been rehabilitated</t>
  </si>
  <si>
    <t>The number of incidents of internal sewer flooding for properties that have flooded in the report year and which are specifically associated with a service failure of a gravity sewer or lateral drain transferred by schemes made by the Secretary of State / Welsh Ministers under the Water Industry (Schemes for Adoption of Private Sewers) Regulations 2011. All incidents should be counted irrespective of the cause, including those the company assesses to be due to severe weather. Multiple incidents at a property in the year should be counted separately. This is a sub-set of Line 23.</t>
  </si>
  <si>
    <t>The increase in the number of customer contacts concerning a drainage service issue over the level in 2010-11 (the last complete report year prior to transfer on 1 October 2011). This should include those contacts in which customers request or provide information aswell as those reporting a problem or complaint.</t>
  </si>
  <si>
    <t>The increase in the number of customer contacts concerning a drainage service issue over the level in 2010-11 (the last complete report year prior to transfer on 1 October 2011).</t>
  </si>
  <si>
    <t>The increase, over the level in 2010-11, in the number of visits to customers’ premises triggered by customer contacts concerning a drainage service issue. Include abortive and repeat visits aswell as those where action is taken.</t>
  </si>
  <si>
    <t>The increase, over the level in 2010-11, in the number of visits to customers’ premises triggered by customer contacts concerning a drainage service issue.</t>
  </si>
  <si>
    <t>Aggregate length of private gravity sewers and lateral drains transferred on 1 October 2011 by the main schemes made by the Secretary of State / Welsh Ministers under the Water Industry (Schemes for Adoption of Private Sewers) Regulations 2011. This is a sub-set of the value entered in Line 17 (column headed 2011-12).</t>
  </si>
  <si>
    <t>Supplementary transfer - gravity private sewers / lateral drains Aggregate length of private gravity sewers and lateral drains transferred by supplementary schemes made by the Secretary of State / Welsh Ministers under the Water Industry (Schemes for Adoption of Private Sewers) Regulations 2011.</t>
  </si>
  <si>
    <t>The length of rising mains falling within the scope of schemes made by the Secretary of State / Welsh Ministers under the Water Industry (Schemes for Adoption of Private Sewers) Regulations 2011. Rising mains transferred / to be transferred under the main scheme implemented on 1 October 2011 to be entered in column headed 2011-12. Rising mains transferred / to be transferred under a subsequent supplementary scheme to be entered in column headed 2013-14. For the column headed 2011-12 this is a sub-set of the value entered in Line 18.</t>
  </si>
  <si>
    <t>Total length of gravity sewers and lateral drains in company ownership as at 31 March</t>
  </si>
  <si>
    <t xml:space="preserve">Total length of rising mains in company ownership as at 31 March </t>
  </si>
  <si>
    <t>Total number of sewer blockages on the current network  (see guidance below).</t>
  </si>
  <si>
    <t>Total number of gravity sewer collapses on the current network  (see guidance below).</t>
  </si>
  <si>
    <t>Number of repairs to rising main pipe breaks on the current network  (see guidance below).</t>
  </si>
  <si>
    <t>The total number of incidents of internal sewer flooding for properties that have flooded in the report year on the whole of the current network  (see guidance below). Incidents associated with private sewers and reported separately in line 10 should be included. All incidents should be counted irrespective of the cause, including those the company assesses to be due to severe weather. Multiple incidents at a property in the year should be counted separately.</t>
  </si>
  <si>
    <t>Additional guidance to table 5</t>
  </si>
  <si>
    <t>The current network is the network as it exists at this moment in time and so includes both the pipes in company ownership prior to the transfer and the (formerly) private pipes that were transferred to the companies and are in their ownership now.</t>
  </si>
  <si>
    <t>Length of sewer / drain rehabilitated</t>
  </si>
  <si>
    <t>Dŵr Cymru</t>
  </si>
  <si>
    <t>Northumbrian</t>
  </si>
  <si>
    <t>Anglian</t>
  </si>
  <si>
    <t>Severn Trent</t>
  </si>
  <si>
    <t>South West</t>
  </si>
  <si>
    <t>Southern</t>
  </si>
  <si>
    <t>Thames</t>
  </si>
  <si>
    <t>United Utilities</t>
  </si>
  <si>
    <t>Wessex</t>
  </si>
  <si>
    <t>Yorkshire</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</si>
</sst>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41" formatCode="_-* #,##0_-;\-* #,##0_-;_-* &quot;-&quot;_-;_-@_-"/>
    <numFmt numFmtId="43" formatCode="_-* #,##0.00_-;\-* #,##0.00_-;_-* &quot;-&quot;??_-;_-@_-"/>
    <numFmt numFmtId="164" formatCode="0.0"/>
    <numFmt numFmtId="166" formatCode="#,##0.000"/>
    <numFmt numFmtId="167" formatCode="#,##0.0"/>
    <numFmt numFmtId="168" formatCode="0.0000"/>
    <numFmt numFmtId="169" formatCode="#,##0.000_);_)\(#,##0.000\);\-_);@_)"/>
    <numFmt numFmtId="170" formatCode="\£\ #,##0_);[Red]\(\£\ #,##0\)"/>
    <numFmt numFmtId="171" formatCode="\¥\ #,##0_);[Red]\(\¥\ #,##0\)"/>
    <numFmt numFmtId="172" formatCode="_(#,##0.0%_);_)\(#,##0.0%\);\-_);_(@_)"/>
    <numFmt numFmtId="173" formatCode="_(&quot;$&quot;#,##0.0_);\(&quot;$&quot;#,##0.0\);_(&quot;$&quot;#,##0.0_)"/>
    <numFmt numFmtId="174" formatCode="d/m/yy"/>
    <numFmt numFmtId="175" formatCode="_(#,##0.0\x_);\(#,##0.0\x\);_(#,##0.0\x_)"/>
    <numFmt numFmtId="176" formatCode="_(#,##0.0_);\(#,##0.0\);_(#,##0.0_)"/>
    <numFmt numFmtId="177" formatCode="_(#,##0.0%_);\(#,##0.0%\);_(#,##0.0%_)"/>
    <numFmt numFmtId="178" formatCode="_(###0_);\(###0\);_(###0_)"/>
    <numFmt numFmtId="179" formatCode="_)d/m/yy_)"/>
    <numFmt numFmtId="180" formatCode="#,##0\ ;\(#,##0\);\-\ \ \ \ \ "/>
    <numFmt numFmtId="181" formatCode="#,##0\ ;\(#,##0\);\–\ \ \ \ \ "/>
    <numFmt numFmtId="182" formatCode="&quot;$&quot;#,##0_);[Red]\(&quot;$&quot;#,##0\)"/>
    <numFmt numFmtId="183" formatCode="\•\ \ @"/>
    <numFmt numFmtId="184" formatCode="#,##0;\-#,##0;&quot;-&quot;"/>
    <numFmt numFmtId="185" formatCode="_-* #,##0_)_-;* \(#,##0\)_-;_-* &quot;-&quot;??_-;_-@_-"/>
    <numFmt numFmtId="186" formatCode="&quot;$&quot;#,\);\(&quot;$&quot;#,##0\)"/>
    <numFmt numFmtId="187" formatCode="00000"/>
    <numFmt numFmtId="188" formatCode="&quot;€&quot;_-0.00"/>
    <numFmt numFmtId="189" formatCode="&quot;£&quot;_-0.00"/>
    <numFmt numFmtId="190" formatCode="\ \ _•\–\ \ \ \ @"/>
    <numFmt numFmtId="191" formatCode="#,##0.0000000_);\(#,##0.0000000\)"/>
    <numFmt numFmtId="192" formatCode="#,##0.000_);\(#,##0.000\)"/>
    <numFmt numFmtId="193" formatCode="mmm\-yyyy"/>
    <numFmt numFmtId="194" formatCode="0.00_);\(0.00\)"/>
    <numFmt numFmtId="195" formatCode="_-* #,##0\ _D_M_-;\-* #,##0\ _D_M_-;_-* &quot;-&quot;\ _D_M_-;_-@_-"/>
    <numFmt numFmtId="196" formatCode="_-* #,##0.00\ _D_M_-;\-* #,##0.00\ _D_M_-;_-* &quot;-&quot;??\ _D_M_-;_-@_-"/>
    <numFmt numFmtId="197" formatCode="_-[$€-2]* #,##0.00_-;\-[$€-2]* #,##0.00_-;_-[$€-2]* &quot;-&quot;??_-"/>
    <numFmt numFmtId="198" formatCode="_(* #,##0_);_(* \(#,##0\);_(* &quot;-&quot;??_);_(@_)"/>
    <numFmt numFmtId="199" formatCode="yyyy"/>
    <numFmt numFmtId="200" formatCode="#,##0_ ;\(#,##0\)_-;&quot;-&quot;"/>
    <numFmt numFmtId="201" formatCode="#,##0.0_);\(#,##0.0\)"/>
    <numFmt numFmtId="202" formatCode="\ ;\ ;"/>
    <numFmt numFmtId="203" formatCode="#,##0_);\(#,##0\);\-_);@_)"/>
    <numFmt numFmtId="204" formatCode="_(#,##0_);\(#,##0\);_(#,##0_)"/>
    <numFmt numFmtId="205" formatCode="&quot;$&quot;#,##0.00"/>
    <numFmt numFmtId="206" formatCode="&quot;$&quot;#,##0.00\ "/>
    <numFmt numFmtId="207" formatCode="0.00_)"/>
    <numFmt numFmtId="208" formatCode="#,##0.000_);[Red]\(#,##0.000\)"/>
    <numFmt numFmtId="209" formatCode="#,##0.00;[Red]\(#,##0.00\)"/>
    <numFmt numFmtId="210" formatCode="#,##0\ \ \ ;[Red]\(#,##0\)\ \ ;\—\ \ \ \ "/>
    <numFmt numFmtId="211" formatCode="_(#,##0.00_);_)\(#,##0.00\);\-_);@_)"/>
    <numFmt numFmtId="212" formatCode="#,##0.0,;[Red]\(#,##0.0,\)"/>
    <numFmt numFmtId="213" formatCode="_(* #,##0.00000_);_(* \(#,##0.00000\);_(* &quot;-&quot;??_);_(@_)"/>
    <numFmt numFmtId="214" formatCode="0.0_)"/>
    <numFmt numFmtId="215" formatCode="#,##0.00&quot;*&quot;"/>
    <numFmt numFmtId="216" formatCode="#,##0.0\x_);[Red]\(#,##0.0\)"/>
    <numFmt numFmtId="217" formatCode="_(* #,##0.000_);_(* \(#,##0.000\);_(* &quot;-&quot;??_);_(@_)"/>
    <numFmt numFmtId="218" formatCode="&quot;$&quot;#,##0.00_);\(&quot;$&quot;#,##0.00\)"/>
    <numFmt numFmtId="219" formatCode="0.00\ \ \x"/>
    <numFmt numFmtId="220" formatCode="#,##0.0%_);\(#,##0.0%\);\-_);@_)"/>
    <numFmt numFmtId="221" formatCode="#,##0.0;\(#,##0.0\)"/>
    <numFmt numFmtId="222" formatCode="#,##0_*;\(#,##0\);0_*;@_)"/>
    <numFmt numFmtId="223" formatCode="#,##0.00;\(#,##0.00\)"/>
    <numFmt numFmtId="224" formatCode="_-* #,##0\ &quot;DM&quot;_-;\-* #,##0\ &quot;DM&quot;_-;_-* &quot;-&quot;\ &quot;DM&quot;_-;_-@_-"/>
    <numFmt numFmtId="225" formatCode="_-* #,##0.00\ &quot;DM&quot;_-;\-* #,##0.00\ &quot;DM&quot;_-;_-* &quot;-&quot;??\ &quot;DM&quot;_-;_-@_-"/>
  </numFmts>
  <fonts count="101">
    <font>
      <sz val="11"/>
      <color theme="1"/>
      <name val="Arial"/>
      <family val="2"/>
    </font>
    <font>
      <sz val="11"/>
      <color theme="1"/>
      <name val="Arial"/>
      <family val="2"/>
    </font>
    <font>
      <sz val="10"/>
      <name val="Arial"/>
      <family val="2"/>
    </font>
    <font>
      <b/>
      <sz val="11"/>
      <color theme="1"/>
      <name val="Arial"/>
      <family val="2"/>
      <scheme val="minor"/>
    </font>
    <font>
      <sz val="11"/>
      <color theme="1"/>
      <name val="Arial"/>
      <family val="2"/>
      <scheme val="minor"/>
    </font>
    <font>
      <sz val="11"/>
      <name val="Arial"/>
      <family val="2"/>
    </font>
    <font>
      <b/>
      <sz val="14"/>
      <name val="Arial"/>
      <family val="2"/>
    </font>
    <font>
      <b/>
      <sz val="10"/>
      <name val="Arial"/>
      <family val="2"/>
    </font>
    <font>
      <b/>
      <sz val="12"/>
      <name val="Arial"/>
      <family val="2"/>
    </font>
    <font>
      <sz val="8"/>
      <name val="Arial"/>
      <family val="2"/>
    </font>
    <font>
      <sz val="12"/>
      <name val="Arial MT"/>
    </font>
    <font>
      <b/>
      <sz val="10"/>
      <color indexed="18"/>
      <name val="Arial"/>
      <family val="2"/>
    </font>
    <font>
      <b/>
      <sz val="20"/>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6"/>
      <color indexed="9"/>
      <name val="Arial"/>
      <family val="2"/>
    </font>
    <font>
      <sz val="11"/>
      <color indexed="18"/>
      <name val="Arial"/>
      <family val="2"/>
    </font>
    <font>
      <sz val="9"/>
      <name val="Arial"/>
      <family val="2"/>
    </font>
    <font>
      <sz val="9"/>
      <name val="Helvetica 45 Light"/>
      <family val="2"/>
    </font>
    <font>
      <sz val="10"/>
      <name val="Helv"/>
      <family val="2"/>
    </font>
    <font>
      <sz val="12"/>
      <name val="Times New Roman"/>
      <family val="1"/>
    </font>
    <font>
      <sz val="10"/>
      <color indexed="8"/>
      <name val="Arial"/>
      <family val="2"/>
    </font>
    <font>
      <sz val="10"/>
      <color indexed="9"/>
      <name val="Arial"/>
      <family val="2"/>
    </font>
    <font>
      <sz val="11"/>
      <color indexed="8"/>
      <name val="Calibri"/>
      <family val="2"/>
    </font>
    <font>
      <sz val="11"/>
      <color indexed="9"/>
      <name val="Calibri"/>
      <family val="2"/>
    </font>
    <font>
      <sz val="9"/>
      <color indexed="12"/>
      <name val="Arial"/>
      <family val="2"/>
    </font>
    <font>
      <sz val="11"/>
      <color indexed="16"/>
      <name val="Calibri"/>
      <family val="2"/>
    </font>
    <font>
      <sz val="8"/>
      <color indexed="12"/>
      <name val="Tms Rmn"/>
    </font>
    <font>
      <b/>
      <sz val="12"/>
      <name val="Times New Roman"/>
      <family val="1"/>
    </font>
    <font>
      <sz val="8"/>
      <name val="Times New Roman"/>
      <family val="1"/>
    </font>
    <font>
      <sz val="11"/>
      <name val="Times New Roman"/>
      <family val="1"/>
    </font>
    <font>
      <b/>
      <sz val="14"/>
      <color indexed="17"/>
      <name val="Arial"/>
      <family val="2"/>
    </font>
    <font>
      <b/>
      <i/>
      <sz val="9"/>
      <name val="Arial"/>
      <family val="2"/>
    </font>
    <font>
      <b/>
      <sz val="11"/>
      <color indexed="53"/>
      <name val="Calibri"/>
      <family val="2"/>
    </font>
    <font>
      <b/>
      <sz val="11"/>
      <color indexed="9"/>
      <name val="Calibri"/>
      <family val="2"/>
    </font>
    <font>
      <b/>
      <i/>
      <sz val="8"/>
      <name val="Arial"/>
      <family val="2"/>
    </font>
    <font>
      <b/>
      <sz val="8"/>
      <name val="Book Antiqua"/>
      <family val="1"/>
    </font>
    <font>
      <sz val="10"/>
      <name val="MS Serif"/>
      <family val="1"/>
    </font>
    <font>
      <sz val="11"/>
      <name val="Book Antiqua"/>
      <family val="1"/>
    </font>
    <font>
      <sz val="11"/>
      <color indexed="12"/>
      <name val="Book Antiqua"/>
      <family val="1"/>
    </font>
    <font>
      <sz val="8"/>
      <name val="Palatino"/>
    </font>
    <font>
      <sz val="10"/>
      <color indexed="12"/>
      <name val="Arial"/>
      <family val="2"/>
    </font>
    <font>
      <b/>
      <sz val="8"/>
      <name val="Arial"/>
      <family val="2"/>
    </font>
    <font>
      <sz val="10"/>
      <color indexed="23"/>
      <name val="Arial"/>
      <family val="2"/>
    </font>
    <font>
      <b/>
      <sz val="11"/>
      <color indexed="8"/>
      <name val="Calibri"/>
      <family val="2"/>
    </font>
    <font>
      <sz val="10"/>
      <color indexed="16"/>
      <name val="MS Serif"/>
      <family val="1"/>
    </font>
    <font>
      <i/>
      <sz val="10"/>
      <color indexed="23"/>
      <name val="Arial"/>
      <family val="2"/>
    </font>
    <font>
      <sz val="7"/>
      <name val="Arial"/>
      <family val="2"/>
    </font>
    <font>
      <sz val="11"/>
      <color indexed="17"/>
      <name val="Calibri"/>
      <family val="2"/>
    </font>
    <font>
      <b/>
      <sz val="8"/>
      <name val="Palatino"/>
    </font>
    <font>
      <b/>
      <sz val="15"/>
      <color indexed="62"/>
      <name val="Calibri"/>
      <family val="2"/>
    </font>
    <font>
      <b/>
      <sz val="13"/>
      <color indexed="62"/>
      <name val="Calibri"/>
      <family val="2"/>
    </font>
    <font>
      <b/>
      <sz val="11"/>
      <color indexed="62"/>
      <name val="Calibri"/>
      <family val="2"/>
    </font>
    <font>
      <b/>
      <sz val="10"/>
      <color indexed="8"/>
      <name val="Arial"/>
      <family val="2"/>
    </font>
    <font>
      <b/>
      <sz val="12"/>
      <color indexed="8"/>
      <name val="Arial"/>
      <family val="2"/>
    </font>
    <font>
      <b/>
      <sz val="10"/>
      <color indexed="56"/>
      <name val="Wingdings"/>
      <charset val="2"/>
    </font>
    <font>
      <b/>
      <u/>
      <sz val="8"/>
      <color indexed="56"/>
      <name val="Arial"/>
      <family val="2"/>
    </font>
    <font>
      <sz val="8"/>
      <color indexed="62"/>
      <name val="Arial"/>
      <family val="2"/>
    </font>
    <font>
      <sz val="11"/>
      <color indexed="48"/>
      <name val="Calibri"/>
      <family val="2"/>
    </font>
    <font>
      <sz val="18"/>
      <name val="Times New Roman"/>
      <family val="1"/>
    </font>
    <font>
      <b/>
      <sz val="13"/>
      <name val="Times New Roman"/>
      <family val="1"/>
    </font>
    <font>
      <b/>
      <i/>
      <sz val="12"/>
      <name val="Times New Roman"/>
      <family val="1"/>
    </font>
    <font>
      <i/>
      <sz val="12"/>
      <name val="Times New Roman"/>
      <family val="1"/>
    </font>
    <font>
      <b/>
      <sz val="10"/>
      <name val="Palatino"/>
    </font>
    <font>
      <sz val="11"/>
      <color indexed="53"/>
      <name val="Calibri"/>
      <family val="2"/>
    </font>
    <font>
      <sz val="10"/>
      <name val="Helv"/>
    </font>
    <font>
      <sz val="11"/>
      <name val="굴림체"/>
      <family val="3"/>
      <charset val="129"/>
    </font>
    <font>
      <sz val="11"/>
      <color indexed="60"/>
      <name val="Calibri"/>
      <family val="2"/>
    </font>
    <font>
      <b/>
      <i/>
      <sz val="16"/>
      <name val="Helv"/>
    </font>
    <font>
      <sz val="8"/>
      <color indexed="13"/>
      <name val="MS Sans Serif"/>
      <family val="2"/>
    </font>
    <font>
      <sz val="8"/>
      <name val="Book Antiqua"/>
      <family val="1"/>
    </font>
    <font>
      <sz val="10"/>
      <color indexed="14"/>
      <name val="Arial"/>
      <family val="2"/>
    </font>
    <font>
      <b/>
      <sz val="11"/>
      <color indexed="63"/>
      <name val="Calibri"/>
      <family val="2"/>
    </font>
    <font>
      <sz val="10"/>
      <name val="Palatino"/>
    </font>
    <font>
      <sz val="10"/>
      <name val="MS Sans Serif"/>
      <family val="2"/>
    </font>
    <font>
      <b/>
      <sz val="10"/>
      <name val="MS Sans Serif"/>
      <family val="2"/>
    </font>
    <font>
      <sz val="9"/>
      <color indexed="10"/>
      <name val="Arial"/>
      <family val="2"/>
    </font>
    <font>
      <sz val="8"/>
      <name val="Helv"/>
    </font>
    <font>
      <b/>
      <sz val="13"/>
      <name val="Arial"/>
      <family val="2"/>
    </font>
    <font>
      <b/>
      <sz val="8"/>
      <color indexed="8"/>
      <name val="Helv"/>
    </font>
    <font>
      <sz val="9"/>
      <name val="Helvetica-Black"/>
    </font>
    <font>
      <b/>
      <u/>
      <sz val="9"/>
      <name val="Arial"/>
      <family val="2"/>
    </font>
    <font>
      <b/>
      <sz val="18"/>
      <color indexed="62"/>
      <name val="Cambria"/>
      <family val="2"/>
    </font>
    <font>
      <b/>
      <sz val="14"/>
      <name val="Palatino"/>
    </font>
    <font>
      <b/>
      <sz val="7"/>
      <name val="Arial"/>
      <family val="2"/>
    </font>
    <font>
      <b/>
      <sz val="9"/>
      <name val="Arial"/>
      <family val="2"/>
    </font>
    <font>
      <sz val="10"/>
      <color indexed="13"/>
      <name val="Arial"/>
      <family val="2"/>
    </font>
    <font>
      <sz val="11"/>
      <color indexed="10"/>
      <name val="Calibri"/>
      <family val="2"/>
    </font>
    <font>
      <sz val="11"/>
      <color theme="3"/>
      <name val="Arial"/>
      <family val="2"/>
    </font>
    <font>
      <b/>
      <sz val="11"/>
      <color theme="3"/>
      <name val="Arial"/>
      <family val="2"/>
      <scheme val="minor"/>
    </font>
    <font>
      <sz val="11"/>
      <color theme="3"/>
      <name val="Arial"/>
      <family val="2"/>
      <scheme val="minor"/>
    </font>
    <font>
      <sz val="10"/>
      <color theme="3"/>
      <name val="Arial"/>
      <family val="2"/>
    </font>
    <font>
      <sz val="11"/>
      <color theme="3"/>
      <name val="Arial Rounded MT Bold"/>
      <family val="2"/>
      <scheme val="major"/>
    </font>
    <font>
      <sz val="11"/>
      <color theme="0"/>
      <name val="Arial Rounded MT Bold"/>
      <family val="2"/>
      <scheme val="major"/>
    </font>
    <font>
      <b/>
      <sz val="10"/>
      <color theme="3"/>
      <name val="Arial"/>
      <family val="2"/>
    </font>
    <font>
      <b/>
      <sz val="16"/>
      <color theme="3"/>
      <name val="Arial"/>
      <family val="2"/>
    </font>
    <font>
      <sz val="10"/>
      <color theme="3"/>
      <name val="Arial Rounded MT Bold"/>
      <family val="2"/>
      <scheme val="major"/>
    </font>
    <font>
      <sz val="10"/>
      <color theme="0"/>
      <name val="Arial Rounded MT Bold"/>
      <family val="2"/>
      <scheme val="major"/>
    </font>
  </fonts>
  <fills count="53">
    <fill>
      <patternFill patternType="none"/>
    </fill>
    <fill>
      <patternFill patternType="gray125"/>
    </fill>
    <fill>
      <patternFill patternType="solid">
        <fgColor indexed="9"/>
        <bgColor indexed="64"/>
      </patternFill>
    </fill>
    <fill>
      <patternFill patternType="solid">
        <fgColor rgb="FFFFFFFE"/>
        <bgColor indexed="64"/>
      </patternFill>
    </fill>
    <fill>
      <patternFill patternType="solid">
        <fgColor rgb="FF00E2FF"/>
        <bgColor indexed="64"/>
      </patternFill>
    </fill>
    <fill>
      <patternFill patternType="solid">
        <fgColor theme="0"/>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26"/>
        <bgColor indexed="64"/>
      </patternFill>
    </fill>
    <fill>
      <patternFill patternType="gray125">
        <bgColor indexed="42"/>
      </patternFill>
    </fill>
    <fill>
      <patternFill patternType="solid">
        <fgColor indexed="35"/>
        <bgColor indexed="64"/>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2"/>
        <bgColor indexed="64"/>
      </patternFill>
    </fill>
    <fill>
      <patternFill patternType="solid">
        <fgColor indexed="29"/>
        <bgColor indexed="64"/>
      </patternFill>
    </fill>
    <fill>
      <patternFill patternType="solid">
        <fgColor indexed="18"/>
        <bgColor indexed="18"/>
      </patternFill>
    </fill>
    <fill>
      <patternFill patternType="mediumGray">
        <fgColor indexed="22"/>
      </patternFill>
    </fill>
    <fill>
      <patternFill patternType="solid">
        <fgColor indexed="23"/>
      </patternFill>
    </fill>
    <fill>
      <patternFill patternType="solid">
        <fgColor indexed="20"/>
      </patternFill>
    </fill>
    <fill>
      <patternFill patternType="solid">
        <fgColor indexed="12"/>
        <bgColor indexed="64"/>
      </patternFill>
    </fill>
    <fill>
      <patternFill patternType="solid">
        <fgColor indexed="13"/>
        <bgColor indexed="64"/>
      </patternFill>
    </fill>
    <fill>
      <patternFill patternType="solid">
        <fgColor theme="3"/>
        <bgColor indexed="64"/>
      </patternFill>
    </fill>
    <fill>
      <patternFill patternType="solid">
        <fgColor them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bottom style="thin">
        <color auto="1"/>
      </bottom>
      <diagonal/>
    </border>
    <border>
      <left style="thin">
        <color indexed="62"/>
      </left>
      <right/>
      <top/>
      <bottom/>
      <diagonal/>
    </border>
    <border>
      <left/>
      <right/>
      <top style="thin">
        <color indexed="18"/>
      </top>
      <bottom style="thin">
        <color indexed="18"/>
      </bottom>
      <diagonal/>
    </border>
    <border>
      <left style="thick">
        <color indexed="64"/>
      </left>
      <right/>
      <top/>
      <bottom/>
      <diagonal/>
    </border>
    <border>
      <left/>
      <right style="thin">
        <color indexed="64"/>
      </right>
      <top/>
      <bottom/>
      <diagonal/>
    </border>
    <border>
      <left/>
      <right style="thin">
        <color indexed="18"/>
      </right>
      <top/>
      <bottom/>
      <diagonal/>
    </border>
    <border>
      <left/>
      <right/>
      <top style="thin">
        <color indexed="62"/>
      </top>
      <bottom style="thin">
        <color indexed="62"/>
      </bottom>
      <diagonal/>
    </border>
    <border>
      <left/>
      <right style="thin">
        <color auto="1"/>
      </right>
      <top/>
      <bottom/>
      <diagonal/>
    </border>
    <border>
      <left/>
      <right/>
      <top style="thin">
        <color auto="1"/>
      </top>
      <bottom style="thin">
        <color auto="1"/>
      </bottom>
      <diagonal/>
    </border>
    <border>
      <left style="medium">
        <color indexed="22"/>
      </left>
      <right style="medium">
        <color indexed="22"/>
      </right>
      <top style="medium">
        <color indexed="22"/>
      </top>
      <bottom style="medium">
        <color indexed="22"/>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bottom style="thick">
        <color indexed="48"/>
      </bottom>
      <diagonal/>
    </border>
    <border>
      <left/>
      <right/>
      <top/>
      <bottom style="thick">
        <color indexed="22"/>
      </bottom>
      <diagonal/>
    </border>
    <border>
      <left/>
      <right/>
      <top/>
      <bottom style="medium">
        <color indexed="24"/>
      </bottom>
      <diagonal/>
    </border>
    <border>
      <left style="thin">
        <color indexed="10"/>
      </left>
      <right style="thin">
        <color indexed="10"/>
      </right>
      <top style="thin">
        <color indexed="10"/>
      </top>
      <bottom style="thin">
        <color indexed="10"/>
      </bottom>
      <diagonal/>
    </border>
    <border>
      <left/>
      <right/>
      <top/>
      <bottom style="double">
        <color indexed="5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right/>
      <top style="thin">
        <color indexed="48"/>
      </top>
      <bottom style="double">
        <color indexed="48"/>
      </bottom>
      <diagonal/>
    </border>
    <border>
      <left style="thin">
        <color theme="0"/>
      </left>
      <right style="thin">
        <color theme="0"/>
      </right>
      <top style="thin">
        <color theme="0"/>
      </top>
      <bottom style="thin">
        <color theme="0"/>
      </bottom>
      <diagonal/>
    </border>
  </borders>
  <cellStyleXfs count="630">
    <xf numFmtId="0" fontId="0" fillId="0" borderId="0"/>
    <xf numFmtId="0" fontId="2" fillId="0" borderId="0"/>
    <xf numFmtId="0" fontId="2" fillId="0" borderId="0"/>
    <xf numFmtId="0" fontId="4" fillId="3" borderId="0"/>
    <xf numFmtId="0" fontId="3" fillId="4" borderId="0"/>
    <xf numFmtId="9" fontId="2" fillId="0" borderId="0" applyFont="0" applyFill="0" applyBorder="0" applyAlignment="0" applyProtection="0"/>
    <xf numFmtId="0" fontId="10"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37" fontId="7" fillId="6" borderId="7">
      <alignment horizontal="left"/>
    </xf>
    <xf numFmtId="37" fontId="11" fillId="6" borderId="8"/>
    <xf numFmtId="0" fontId="2" fillId="6" borderId="5" applyNumberFormat="0" applyBorder="0"/>
    <xf numFmtId="0" fontId="2" fillId="6" borderId="5" applyNumberFormat="0" applyBorder="0"/>
    <xf numFmtId="43" fontId="2" fillId="0" borderId="0" applyFont="0" applyFill="0" applyBorder="0" applyAlignment="0" applyProtection="0"/>
    <xf numFmtId="0" fontId="12" fillId="6" borderId="9"/>
    <xf numFmtId="37" fontId="2" fillId="6" borderId="0">
      <alignment horizontal="right"/>
    </xf>
    <xf numFmtId="37" fontId="2" fillId="6" borderId="0">
      <alignment horizontal="right"/>
    </xf>
    <xf numFmtId="0" fontId="13" fillId="0" borderId="0"/>
    <xf numFmtId="0" fontId="2" fillId="0" borderId="0"/>
    <xf numFmtId="0" fontId="1" fillId="0" borderId="0"/>
    <xf numFmtId="0" fontId="2" fillId="0" borderId="0"/>
    <xf numFmtId="40" fontId="14" fillId="2" borderId="0">
      <alignment horizontal="right"/>
    </xf>
    <xf numFmtId="0" fontId="15" fillId="2" borderId="0">
      <alignment horizontal="right"/>
    </xf>
    <xf numFmtId="0" fontId="16" fillId="2" borderId="10"/>
    <xf numFmtId="0" fontId="16" fillId="0" borderId="0" applyBorder="0">
      <alignment horizontal="centerContinuous"/>
    </xf>
    <xf numFmtId="0" fontId="17" fillId="0" borderId="0" applyBorder="0">
      <alignment horizontal="centerContinuous"/>
    </xf>
    <xf numFmtId="37" fontId="18" fillId="7" borderId="11"/>
    <xf numFmtId="0" fontId="19" fillId="0" borderId="12">
      <alignment horizontal="right"/>
    </xf>
    <xf numFmtId="0" fontId="16" fillId="2" borderId="13"/>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16" fillId="2" borderId="13"/>
    <xf numFmtId="0" fontId="16" fillId="2" borderId="13"/>
    <xf numFmtId="0" fontId="4" fillId="0" borderId="0"/>
    <xf numFmtId="0" fontId="2" fillId="0" borderId="0"/>
    <xf numFmtId="0" fontId="2" fillId="0" borderId="0"/>
    <xf numFmtId="0" fontId="20" fillId="0" borderId="0"/>
    <xf numFmtId="0" fontId="21" fillId="0" borderId="0"/>
    <xf numFmtId="0" fontId="20" fillId="0" borderId="0"/>
    <xf numFmtId="164" fontId="20" fillId="0" borderId="0"/>
    <xf numFmtId="169" fontId="20" fillId="0" borderId="0">
      <alignment vertical="top"/>
    </xf>
    <xf numFmtId="169" fontId="20" fillId="0" borderId="0">
      <alignment vertical="top"/>
    </xf>
    <xf numFmtId="164" fontId="20" fillId="0" borderId="0"/>
    <xf numFmtId="0" fontId="20" fillId="0" borderId="0"/>
    <xf numFmtId="0" fontId="20" fillId="0" borderId="0"/>
    <xf numFmtId="0" fontId="20" fillId="0" borderId="0"/>
    <xf numFmtId="0" fontId="20" fillId="0" borderId="0"/>
    <xf numFmtId="164" fontId="20" fillId="0" borderId="0"/>
    <xf numFmtId="164" fontId="20" fillId="0" borderId="0"/>
    <xf numFmtId="164" fontId="20" fillId="0" borderId="0"/>
    <xf numFmtId="0" fontId="20" fillId="0" borderId="0"/>
    <xf numFmtId="0" fontId="20" fillId="0" borderId="0"/>
    <xf numFmtId="0" fontId="20" fillId="0" borderId="0"/>
    <xf numFmtId="0" fontId="20" fillId="0" borderId="0"/>
    <xf numFmtId="164" fontId="20" fillId="0" borderId="0"/>
    <xf numFmtId="0" fontId="2" fillId="0" borderId="0"/>
    <xf numFmtId="0" fontId="5" fillId="0" borderId="0" applyNumberFormat="0" applyFill="0" applyBorder="0" applyAlignment="0" applyProtection="0"/>
    <xf numFmtId="0" fontId="2" fillId="0" borderId="0"/>
    <xf numFmtId="0" fontId="5" fillId="0" borderId="0" applyNumberForma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applyFont="0" applyFill="0" applyBorder="0" applyAlignment="0" applyProtection="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xf numFmtId="0" fontId="2" fillId="0" borderId="0" applyFont="0" applyFill="0" applyBorder="0" applyAlignment="0" applyProtection="0"/>
    <xf numFmtId="0" fontId="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xf numFmtId="0" fontId="2" fillId="0" borderId="0" applyFont="0" applyFill="0" applyBorder="0" applyAlignment="0" applyProtection="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2" fillId="0" borderId="0"/>
    <xf numFmtId="0" fontId="22" fillId="0" borderId="0"/>
    <xf numFmtId="0" fontId="22" fillId="0" borderId="0"/>
    <xf numFmtId="0" fontId="22" fillId="0" borderId="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xf numFmtId="0" fontId="2" fillId="0" borderId="0"/>
    <xf numFmtId="0" fontId="2" fillId="0" borderId="0" applyFont="0" applyFill="0" applyBorder="0" applyAlignment="0" applyProtection="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applyFont="0" applyFill="0" applyBorder="0" applyAlignment="0" applyProtection="0"/>
    <xf numFmtId="0" fontId="22" fillId="0" borderId="0"/>
    <xf numFmtId="0" fontId="22" fillId="0" borderId="0"/>
    <xf numFmtId="0" fontId="2" fillId="0" borderId="0" applyFont="0" applyFill="0" applyBorder="0" applyAlignment="0" applyProtection="0"/>
    <xf numFmtId="0" fontId="2" fillId="0" borderId="0"/>
    <xf numFmtId="0" fontId="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applyNumberForma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3" fillId="0" borderId="0" applyFont="0" applyFill="0" applyBorder="0" applyAlignment="0" applyProtection="0"/>
    <xf numFmtId="171" fontId="23" fillId="0" borderId="0" applyFont="0" applyFill="0" applyBorder="0" applyAlignment="0" applyProtection="0"/>
    <xf numFmtId="0" fontId="2" fillId="0" borderId="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7" fillId="2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6" fillId="32" borderId="0" applyNumberFormat="0" applyBorder="0" applyAlignment="0" applyProtection="0"/>
    <xf numFmtId="0" fontId="26" fillId="24"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72" fontId="28" fillId="35" borderId="0"/>
    <xf numFmtId="173" fontId="9" fillId="0" borderId="15">
      <alignment horizontal="center" vertical="center"/>
      <protection locked="0"/>
    </xf>
    <xf numFmtId="174" fontId="9" fillId="0" borderId="15">
      <alignment horizontal="center" vertical="center"/>
      <protection locked="0"/>
    </xf>
    <xf numFmtId="175" fontId="9" fillId="0" borderId="15">
      <alignment horizontal="center" vertical="center"/>
      <protection locked="0"/>
    </xf>
    <xf numFmtId="176" fontId="9" fillId="0" borderId="15">
      <alignment horizontal="center" vertical="center"/>
      <protection locked="0"/>
    </xf>
    <xf numFmtId="177" fontId="9" fillId="0" borderId="15">
      <alignment horizontal="center" vertical="center"/>
      <protection locked="0"/>
    </xf>
    <xf numFmtId="178" fontId="9" fillId="0" borderId="15">
      <alignment horizontal="center" vertical="center"/>
      <protection locked="0"/>
    </xf>
    <xf numFmtId="0" fontId="9" fillId="0" borderId="15" applyAlignment="0">
      <protection locked="0"/>
    </xf>
    <xf numFmtId="173" fontId="9" fillId="0" borderId="15">
      <alignment vertical="center"/>
      <protection locked="0"/>
    </xf>
    <xf numFmtId="179" fontId="9" fillId="0" borderId="15">
      <alignment horizontal="right" vertical="center"/>
      <protection locked="0"/>
    </xf>
    <xf numFmtId="175" fontId="9" fillId="0" borderId="15">
      <alignment vertical="center"/>
      <protection locked="0"/>
    </xf>
    <xf numFmtId="176" fontId="9" fillId="0" borderId="15">
      <alignment vertical="center"/>
      <protection locked="0"/>
    </xf>
    <xf numFmtId="177" fontId="9" fillId="0" borderId="15">
      <alignment vertical="center"/>
      <protection locked="0"/>
    </xf>
    <xf numFmtId="178" fontId="9" fillId="0" borderId="15">
      <alignment horizontal="right" vertical="center"/>
      <protection locked="0"/>
    </xf>
    <xf numFmtId="0" fontId="29" fillId="24" borderId="0" applyNumberFormat="0" applyBorder="0" applyAlignment="0" applyProtection="0"/>
    <xf numFmtId="0" fontId="20" fillId="36" borderId="0"/>
    <xf numFmtId="0" fontId="30" fillId="0" borderId="0" applyNumberFormat="0" applyFill="0" applyBorder="0" applyAlignment="0" applyProtection="0"/>
    <xf numFmtId="0" fontId="31" fillId="0" borderId="6" applyNumberFormat="0" applyFill="0" applyAlignment="0" applyProtection="0"/>
    <xf numFmtId="0" fontId="32" fillId="0" borderId="2" applyNumberFormat="0" applyFont="0" applyFill="0" applyAlignment="0" applyProtection="0"/>
    <xf numFmtId="0" fontId="32" fillId="0" borderId="16" applyNumberFormat="0" applyFont="0" applyFill="0" applyAlignment="0" applyProtection="0"/>
    <xf numFmtId="180" fontId="33" fillId="0" borderId="2" applyNumberFormat="0" applyFill="0" applyAlignment="0" applyProtection="0">
      <alignment horizontal="center"/>
    </xf>
    <xf numFmtId="181" fontId="33" fillId="0" borderId="6" applyFill="0" applyAlignment="0" applyProtection="0">
      <alignment horizontal="center"/>
    </xf>
    <xf numFmtId="0" fontId="34" fillId="0" borderId="0" applyFill="0" applyBorder="0" applyAlignment="0" applyProtection="0"/>
    <xf numFmtId="182" fontId="2" fillId="0" borderId="0" applyFont="0" applyFill="0" applyBorder="0" applyAlignment="0" applyProtection="0"/>
    <xf numFmtId="0" fontId="2" fillId="37" borderId="4" applyFont="0" applyFill="0" applyBorder="0" applyAlignment="0" applyProtection="0"/>
    <xf numFmtId="183" fontId="23" fillId="0" borderId="0" applyFont="0" applyFill="0" applyBorder="0" applyAlignment="0" applyProtection="0"/>
    <xf numFmtId="0" fontId="35" fillId="0" borderId="0" applyNumberFormat="0" applyFill="0" applyBorder="0" applyAlignment="0" applyProtection="0"/>
    <xf numFmtId="184" fontId="24" fillId="0" borderId="0" applyFill="0" applyBorder="0" applyAlignment="0"/>
    <xf numFmtId="0" fontId="36" fillId="38" borderId="17" applyNumberFormat="0" applyAlignment="0" applyProtection="0"/>
    <xf numFmtId="185" fontId="2" fillId="0" borderId="0" applyFill="0" applyBorder="0" applyProtection="0"/>
    <xf numFmtId="0" fontId="9" fillId="0" borderId="0" applyNumberFormat="0" applyFont="0" applyFill="0" applyBorder="0">
      <alignment horizontal="center" vertical="center"/>
      <protection locked="0"/>
    </xf>
    <xf numFmtId="173" fontId="9" fillId="0" borderId="0" applyFill="0" applyBorder="0">
      <alignment horizontal="center" vertical="center"/>
    </xf>
    <xf numFmtId="174" fontId="9" fillId="0" borderId="0" applyFill="0" applyBorder="0">
      <alignment horizontal="center" vertical="center"/>
    </xf>
    <xf numFmtId="175" fontId="9" fillId="0" borderId="0" applyFill="0" applyBorder="0">
      <alignment horizontal="center" vertical="center"/>
    </xf>
    <xf numFmtId="176" fontId="9" fillId="0" borderId="0" applyFill="0" applyBorder="0">
      <alignment horizontal="center" vertical="center"/>
    </xf>
    <xf numFmtId="177" fontId="9" fillId="0" borderId="0" applyFill="0" applyBorder="0">
      <alignment horizontal="center" vertical="center"/>
    </xf>
    <xf numFmtId="178" fontId="9" fillId="0" borderId="0" applyFill="0" applyBorder="0">
      <alignment horizontal="center" vertical="center"/>
    </xf>
    <xf numFmtId="0" fontId="37" fillId="25" borderId="18" applyNumberFormat="0" applyAlignment="0" applyProtection="0"/>
    <xf numFmtId="0" fontId="9" fillId="0" borderId="0" applyNumberForma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0" borderId="6" applyNumberFormat="0" applyFill="0" applyBorder="0" applyAlignment="0" applyProtection="0">
      <alignment horizontal="center"/>
    </xf>
    <xf numFmtId="186" fontId="2" fillId="0" borderId="0"/>
    <xf numFmtId="186" fontId="2" fillId="0" borderId="0"/>
    <xf numFmtId="186" fontId="2" fillId="0" borderId="0"/>
    <xf numFmtId="186" fontId="2" fillId="0" borderId="0"/>
    <xf numFmtId="186" fontId="2" fillId="0" borderId="0"/>
    <xf numFmtId="186" fontId="2" fillId="0" borderId="0"/>
    <xf numFmtId="186" fontId="2" fillId="0" borderId="0"/>
    <xf numFmtId="186"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0" fillId="0" borderId="0" applyNumberFormat="0" applyAlignment="0">
      <alignment horizontal="left"/>
    </xf>
    <xf numFmtId="20" fontId="2" fillId="0" borderId="0" applyFont="0" applyFill="0" applyBorder="0" applyAlignment="0" applyProtection="0"/>
    <xf numFmtId="187" fontId="41" fillId="0" borderId="0" applyFont="0" applyFill="0" applyBorder="0" applyAlignment="0" applyProtection="0"/>
    <xf numFmtId="0" fontId="42" fillId="0" borderId="19">
      <protection locked="0"/>
    </xf>
    <xf numFmtId="188" fontId="2" fillId="0" borderId="0" applyFont="0" applyFill="0" applyBorder="0" applyAlignment="0" applyProtection="0"/>
    <xf numFmtId="189" fontId="2" fillId="0" borderId="0" applyFont="0" applyFill="0" applyBorder="0" applyAlignment="0" applyProtection="0"/>
    <xf numFmtId="190" fontId="23" fillId="0" borderId="0" applyFont="0" applyFill="0" applyBorder="0" applyAlignment="0" applyProtection="0"/>
    <xf numFmtId="0" fontId="43" fillId="0" borderId="0" applyNumberFormat="0">
      <alignment horizontal="right"/>
    </xf>
    <xf numFmtId="15" fontId="44" fillId="0" borderId="0" applyFont="0" applyFill="0" applyBorder="0" applyAlignment="0" applyProtection="0">
      <protection locked="0"/>
    </xf>
    <xf numFmtId="191" fontId="2" fillId="0" borderId="0" applyFont="0" applyFill="0" applyBorder="0" applyAlignment="0" applyProtection="0"/>
    <xf numFmtId="192" fontId="2" fillId="0" borderId="0" applyFont="0" applyFill="0" applyBorder="0" applyAlignment="0" applyProtection="0"/>
    <xf numFmtId="193" fontId="45" fillId="0" borderId="6"/>
    <xf numFmtId="194" fontId="2" fillId="0" borderId="0" applyFont="0" applyFill="0" applyBorder="0" applyAlignment="0" applyProtection="0"/>
    <xf numFmtId="3" fontId="9" fillId="0" borderId="0"/>
    <xf numFmtId="0" fontId="2" fillId="0" borderId="0" applyFont="0" applyFill="0" applyBorder="0" applyAlignment="0" applyProtection="0"/>
    <xf numFmtId="168"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49" fontId="46" fillId="0" borderId="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8" fillId="0" borderId="0" applyNumberFormat="0" applyAlignment="0">
      <alignment horizontal="left"/>
    </xf>
    <xf numFmtId="197"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98" fontId="41" fillId="0" borderId="0" applyFont="0" applyFill="0" applyBorder="0" applyAlignment="0" applyProtection="0"/>
    <xf numFmtId="199" fontId="2" fillId="0" borderId="0" applyFont="0" applyFill="0" applyBorder="0" applyAlignment="0" applyProtection="0">
      <alignment horizontal="center"/>
    </xf>
    <xf numFmtId="0" fontId="9" fillId="0" borderId="0"/>
    <xf numFmtId="0" fontId="51" fillId="42" borderId="0" applyNumberFormat="0" applyBorder="0" applyAlignment="0" applyProtection="0"/>
    <xf numFmtId="38" fontId="9" fillId="43" borderId="0" applyNumberFormat="0" applyBorder="0" applyAlignment="0" applyProtection="0"/>
    <xf numFmtId="0" fontId="8" fillId="0" borderId="3" applyNumberFormat="0" applyAlignment="0" applyProtection="0">
      <alignment horizontal="left" vertical="center"/>
    </xf>
    <xf numFmtId="0" fontId="8" fillId="0" borderId="14">
      <alignment horizontal="left" vertical="center"/>
    </xf>
    <xf numFmtId="0" fontId="52" fillId="0" borderId="0">
      <alignment horizontal="center"/>
    </xf>
    <xf numFmtId="0" fontId="52" fillId="0" borderId="0">
      <alignment horizontal="center"/>
    </xf>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200" fontId="24" fillId="0" borderId="0">
      <alignment horizontal="left"/>
    </xf>
    <xf numFmtId="0" fontId="56" fillId="0" borderId="0"/>
    <xf numFmtId="0" fontId="57" fillId="0" borderId="0"/>
    <xf numFmtId="0" fontId="6" fillId="0" borderId="0">
      <alignment horizontal="left"/>
    </xf>
    <xf numFmtId="201" fontId="7" fillId="0" borderId="0" applyProtection="0"/>
    <xf numFmtId="202" fontId="25" fillId="0" borderId="0" applyAlignment="0">
      <alignment horizontal="right"/>
      <protection hidden="1"/>
    </xf>
    <xf numFmtId="203" fontId="28" fillId="8" borderId="0"/>
    <xf numFmtId="0" fontId="58" fillId="0" borderId="0" applyFill="0" applyBorder="0" applyAlignment="0">
      <protection locked="0"/>
    </xf>
    <xf numFmtId="0" fontId="59" fillId="0" borderId="0" applyFill="0" applyBorder="0" applyAlignment="0">
      <protection locked="0"/>
    </xf>
    <xf numFmtId="0" fontId="60" fillId="0" borderId="0">
      <alignment horizontal="center" vertical="center"/>
    </xf>
    <xf numFmtId="10" fontId="9" fillId="35" borderId="1" applyNumberFormat="0" applyBorder="0" applyAlignment="0" applyProtection="0"/>
    <xf numFmtId="0" fontId="61" fillId="33" borderId="17" applyNumberFormat="0" applyAlignment="0" applyProtection="0"/>
    <xf numFmtId="1" fontId="9" fillId="0" borderId="0"/>
    <xf numFmtId="38" fontId="62" fillId="0" borderId="0"/>
    <xf numFmtId="38" fontId="63" fillId="0" borderId="0"/>
    <xf numFmtId="38" fontId="64" fillId="0" borderId="0"/>
    <xf numFmtId="38" fontId="65" fillId="0" borderId="0"/>
    <xf numFmtId="0" fontId="33" fillId="0" borderId="0"/>
    <xf numFmtId="0" fontId="33" fillId="0" borderId="0"/>
    <xf numFmtId="0" fontId="66" fillId="0" borderId="0"/>
    <xf numFmtId="0" fontId="9" fillId="43" borderId="0"/>
    <xf numFmtId="10" fontId="25" fillId="44" borderId="23" applyNumberFormat="0"/>
    <xf numFmtId="0" fontId="67" fillId="0" borderId="24" applyNumberFormat="0" applyFill="0" applyAlignment="0" applyProtection="0"/>
    <xf numFmtId="15" fontId="68" fillId="0" borderId="0" applyFill="0" applyBorder="0">
      <alignment horizontal="right"/>
    </xf>
    <xf numFmtId="0" fontId="45" fillId="0" borderId="25" applyFill="0">
      <alignment horizontal="center" vertical="center"/>
    </xf>
    <xf numFmtId="0" fontId="9" fillId="0" borderId="25" applyFill="0">
      <alignment horizontal="center" vertical="center"/>
    </xf>
    <xf numFmtId="204" fontId="9" fillId="0" borderId="25" applyFill="0">
      <alignment horizontal="center" vertical="center"/>
    </xf>
    <xf numFmtId="14" fontId="45" fillId="0" borderId="6" applyFont="0" applyFill="0" applyBorder="0" applyAlignment="0" applyProtection="0"/>
    <xf numFmtId="41" fontId="69" fillId="0" borderId="0" applyFont="0" applyFill="0" applyBorder="0" applyAlignment="0" applyProtection="0"/>
    <xf numFmtId="205" fontId="2" fillId="0" borderId="0" applyFont="0" applyFill="0" applyBorder="0" applyAlignment="0" applyProtection="0"/>
    <xf numFmtId="206" fontId="2" fillId="0" borderId="0" applyFont="0" applyFill="0" applyBorder="0" applyAlignment="0" applyProtection="0"/>
    <xf numFmtId="0" fontId="8" fillId="0" borderId="0" applyFill="0" applyBorder="0" applyAlignment="0"/>
    <xf numFmtId="0" fontId="70" fillId="33" borderId="0" applyNumberFormat="0" applyBorder="0" applyAlignment="0" applyProtection="0"/>
    <xf numFmtId="0" fontId="33" fillId="0" borderId="0" applyNumberFormat="0" applyFill="0" applyAlignment="0" applyProtection="0"/>
    <xf numFmtId="207" fontId="71" fillId="0" borderId="0"/>
    <xf numFmtId="38" fontId="9" fillId="0" borderId="1" applyFont="0" applyFill="0" applyBorder="0" applyAlignment="0" applyProtection="0"/>
    <xf numFmtId="208" fontId="9" fillId="0" borderId="0" applyFont="0" applyFill="0" applyBorder="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6" fillId="11" borderId="26" applyNumberFormat="0" applyFont="0" applyAlignment="0" applyProtection="0"/>
    <xf numFmtId="0" fontId="2" fillId="32" borderId="26" applyNumberFormat="0" applyFont="0" applyAlignment="0" applyProtection="0"/>
    <xf numFmtId="209" fontId="72" fillId="45" borderId="0">
      <alignment horizontal="right"/>
    </xf>
    <xf numFmtId="210" fontId="33" fillId="0" borderId="0" applyFill="0" applyBorder="0" applyAlignment="0" applyProtection="0"/>
    <xf numFmtId="211" fontId="8" fillId="0" borderId="0">
      <alignment horizontal="left"/>
    </xf>
    <xf numFmtId="0" fontId="9" fillId="0" borderId="0" applyNumberFormat="0" applyFill="0" applyBorder="0" applyAlignment="0" applyProtection="0"/>
    <xf numFmtId="0" fontId="45" fillId="0" borderId="0" applyNumberFormat="0" applyFill="0" applyBorder="0" applyAlignment="0" applyProtection="0"/>
    <xf numFmtId="0" fontId="73" fillId="0" borderId="0" applyNumberFormat="0" applyFill="0" applyBorder="0" applyAlignment="0" applyProtection="0"/>
    <xf numFmtId="0" fontId="9" fillId="0" borderId="0" applyNumberFormat="0" applyFill="0" applyBorder="0" applyAlignment="0" applyProtection="0"/>
    <xf numFmtId="212" fontId="2" fillId="0" borderId="0"/>
    <xf numFmtId="0" fontId="74" fillId="0" borderId="0">
      <alignment horizontal="left"/>
    </xf>
    <xf numFmtId="0" fontId="75" fillId="38" borderId="27" applyNumberFormat="0" applyAlignment="0" applyProtection="0"/>
    <xf numFmtId="213" fontId="2" fillId="0" borderId="0" applyFill="0" applyBorder="0">
      <alignment horizontal="center"/>
    </xf>
    <xf numFmtId="214" fontId="2" fillId="0" borderId="0" applyFont="0" applyFill="0" applyBorder="0" applyAlignment="0" applyProtection="0"/>
    <xf numFmtId="215" fontId="2" fillId="0" borderId="0" applyFont="0" applyFill="0" applyBorder="0" applyAlignment="0" applyProtection="0"/>
    <xf numFmtId="216" fontId="2" fillId="0" borderId="0" applyFont="0" applyFill="0" applyBorder="0" applyAlignment="0" applyProtection="0"/>
    <xf numFmtId="217" fontId="2" fillId="0" borderId="0" applyFont="0" applyFill="0" applyBorder="0" applyAlignment="0" applyProtection="0"/>
    <xf numFmtId="10" fontId="7" fillId="0" borderId="0" applyFont="0" applyFill="0" applyBorder="0" applyAlignment="0" applyProtection="0">
      <alignment horizont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xf numFmtId="0" fontId="45" fillId="0" borderId="0" applyFill="0" applyBorder="0">
      <alignment horizontal="right" vertical="center"/>
    </xf>
    <xf numFmtId="218" fontId="76" fillId="0" borderId="0" applyFont="0" applyFill="0" applyBorder="0" applyAlignment="0" applyProtection="0"/>
    <xf numFmtId="0" fontId="77" fillId="0" borderId="0" applyNumberFormat="0" applyFont="0" applyFill="0" applyBorder="0" applyAlignment="0" applyProtection="0">
      <alignment horizontal="left"/>
    </xf>
    <xf numFmtId="15" fontId="77" fillId="0" borderId="0" applyFont="0" applyFill="0" applyBorder="0" applyAlignment="0" applyProtection="0"/>
    <xf numFmtId="4" fontId="77" fillId="0" borderId="0" applyFont="0" applyFill="0" applyBorder="0" applyAlignment="0" applyProtection="0"/>
    <xf numFmtId="0" fontId="78" fillId="0" borderId="2">
      <alignment horizontal="center"/>
    </xf>
    <xf numFmtId="3" fontId="77" fillId="0" borderId="0" applyFont="0" applyFill="0" applyBorder="0" applyAlignment="0" applyProtection="0"/>
    <xf numFmtId="0" fontId="77" fillId="46" borderId="0" applyNumberFormat="0" applyFont="0" applyBorder="0" applyAlignment="0" applyProtection="0"/>
    <xf numFmtId="219" fontId="2" fillId="0" borderId="0"/>
    <xf numFmtId="220" fontId="79" fillId="0" borderId="0"/>
    <xf numFmtId="14" fontId="80" fillId="0" borderId="0" applyNumberFormat="0" applyFill="0" applyBorder="0" applyAlignment="0" applyProtection="0">
      <alignment horizontal="left"/>
    </xf>
    <xf numFmtId="173" fontId="9" fillId="0" borderId="0" applyFill="0" applyBorder="0">
      <alignment horizontal="right" vertical="center"/>
    </xf>
    <xf numFmtId="179" fontId="9" fillId="0" borderId="0" applyFill="0" applyBorder="0">
      <alignment horizontal="right" vertical="center"/>
    </xf>
    <xf numFmtId="175" fontId="9" fillId="0" borderId="0" applyFill="0" applyBorder="0">
      <alignment horizontal="right" vertical="center"/>
    </xf>
    <xf numFmtId="176" fontId="9" fillId="0" borderId="0" applyFill="0" applyBorder="0">
      <alignment horizontal="right" vertical="center"/>
    </xf>
    <xf numFmtId="177" fontId="9" fillId="0" borderId="0" applyFill="0" applyBorder="0">
      <alignment horizontal="right" vertical="center"/>
    </xf>
    <xf numFmtId="178" fontId="9" fillId="0" borderId="0" applyFill="0" applyBorder="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47" borderId="28"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45" fillId="15" borderId="29" applyBorder="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48" borderId="1"/>
    <xf numFmtId="0" fontId="2" fillId="0" borderId="0"/>
    <xf numFmtId="0" fontId="81" fillId="0" borderId="0" applyFill="0" applyBorder="0" applyAlignment="0"/>
    <xf numFmtId="0" fontId="6" fillId="0" borderId="0" applyFill="0" applyBorder="0" applyAlignment="0"/>
    <xf numFmtId="0" fontId="33" fillId="0" borderId="6" applyNumberFormat="0" applyFill="0" applyAlignment="0" applyProtection="0"/>
    <xf numFmtId="221" fontId="9" fillId="0" borderId="0" applyAlignment="0" applyProtection="0"/>
    <xf numFmtId="222" fontId="20" fillId="0" borderId="0" applyFill="0" applyBorder="0" applyProtection="0"/>
    <xf numFmtId="0" fontId="2" fillId="0" borderId="0"/>
    <xf numFmtId="200" fontId="2" fillId="0" borderId="0"/>
    <xf numFmtId="0" fontId="56" fillId="0" borderId="0" applyNumberFormat="0" applyBorder="0" applyAlignment="0"/>
    <xf numFmtId="40" fontId="82" fillId="0" borderId="0" applyBorder="0">
      <alignment horizontal="right"/>
    </xf>
    <xf numFmtId="0" fontId="83" fillId="0" borderId="0" applyFill="0" applyBorder="0" applyProtection="0">
      <alignment horizontal="left"/>
    </xf>
    <xf numFmtId="0" fontId="2" fillId="0" borderId="0" applyFont="0" applyFill="0" applyBorder="0" applyAlignment="0" applyProtection="0"/>
    <xf numFmtId="0" fontId="8"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 fillId="0" borderId="0">
      <alignment horizontal="center"/>
    </xf>
    <xf numFmtId="0" fontId="86" fillId="0" borderId="0">
      <alignment horizontal="center"/>
    </xf>
    <xf numFmtId="0" fontId="87" fillId="0" borderId="0" applyNumberFormat="0" applyFill="0" applyBorder="0" applyAlignment="0" applyProtection="0"/>
    <xf numFmtId="0" fontId="88" fillId="0" borderId="0" applyNumberFormat="0" applyFill="0" applyBorder="0" applyAlignment="0" applyProtection="0"/>
    <xf numFmtId="0" fontId="47" fillId="0" borderId="30" applyNumberFormat="0" applyFill="0" applyAlignment="0" applyProtection="0"/>
    <xf numFmtId="223" fontId="89" fillId="49"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applyFont="0" applyFill="0" applyBorder="0" applyAlignment="0" applyProtection="0"/>
    <xf numFmtId="225" fontId="2" fillId="0" borderId="0" applyFont="0" applyFill="0" applyBorder="0" applyAlignment="0" applyProtection="0"/>
    <xf numFmtId="0" fontId="90" fillId="0" borderId="0" applyNumberFormat="0" applyFill="0" applyBorder="0" applyAlignment="0" applyProtection="0"/>
    <xf numFmtId="0" fontId="20" fillId="50" borderId="0"/>
  </cellStyleXfs>
  <cellXfs count="46">
    <xf numFmtId="0" fontId="0" fillId="0" borderId="0" xfId="0"/>
    <xf numFmtId="0" fontId="91" fillId="5" borderId="0" xfId="0" applyFont="1" applyFill="1"/>
    <xf numFmtId="0" fontId="92" fillId="5" borderId="0" xfId="0" applyFont="1" applyFill="1"/>
    <xf numFmtId="0" fontId="93" fillId="5" borderId="0" xfId="3" applyFont="1" applyFill="1"/>
    <xf numFmtId="0" fontId="93" fillId="5" borderId="0" xfId="0" applyFont="1" applyFill="1"/>
    <xf numFmtId="0" fontId="95" fillId="5" borderId="0" xfId="0" applyFont="1" applyFill="1"/>
    <xf numFmtId="0" fontId="96" fillId="51" borderId="31" xfId="0" applyFont="1" applyFill="1" applyBorder="1"/>
    <xf numFmtId="0" fontId="96" fillId="51" borderId="31" xfId="0" applyFont="1" applyFill="1" applyBorder="1" applyAlignment="1">
      <alignment horizontal="center"/>
    </xf>
    <xf numFmtId="0" fontId="96" fillId="51" borderId="31" xfId="4" applyFont="1" applyFill="1" applyBorder="1"/>
    <xf numFmtId="0" fontId="93" fillId="52" borderId="31" xfId="3" applyFont="1" applyFill="1" applyBorder="1"/>
    <xf numFmtId="0" fontId="91" fillId="52" borderId="31" xfId="0" applyFont="1" applyFill="1" applyBorder="1"/>
    <xf numFmtId="0" fontId="91" fillId="52" borderId="31" xfId="1" applyFont="1" applyFill="1" applyBorder="1" applyAlignment="1">
      <alignment vertical="center"/>
    </xf>
    <xf numFmtId="0" fontId="94" fillId="52" borderId="31" xfId="1" applyFont="1" applyFill="1" applyBorder="1" applyAlignment="1">
      <alignment horizontal="center" vertical="center"/>
    </xf>
    <xf numFmtId="166" fontId="91" fillId="52" borderId="31" xfId="0" applyNumberFormat="1" applyFont="1" applyFill="1" applyBorder="1"/>
    <xf numFmtId="3" fontId="91" fillId="52" borderId="31" xfId="0" applyNumberFormat="1" applyFont="1" applyFill="1" applyBorder="1"/>
    <xf numFmtId="0" fontId="91" fillId="52" borderId="31" xfId="2" applyFont="1" applyFill="1" applyBorder="1" applyAlignment="1"/>
    <xf numFmtId="0" fontId="94" fillId="52" borderId="31" xfId="2" applyFont="1" applyFill="1" applyBorder="1" applyAlignment="1">
      <alignment horizontal="center" vertical="center"/>
    </xf>
    <xf numFmtId="167" fontId="91" fillId="52" borderId="31" xfId="0" applyNumberFormat="1" applyFont="1" applyFill="1" applyBorder="1"/>
    <xf numFmtId="3" fontId="91" fillId="52" borderId="31" xfId="1" applyNumberFormat="1" applyFont="1" applyFill="1" applyBorder="1" applyAlignment="1">
      <alignment horizontal="right" vertical="center"/>
    </xf>
    <xf numFmtId="3" fontId="91" fillId="52" borderId="31" xfId="1" applyNumberFormat="1" applyFont="1" applyFill="1" applyBorder="1" applyAlignment="1">
      <alignment vertical="center"/>
    </xf>
    <xf numFmtId="167" fontId="91" fillId="52" borderId="31" xfId="1" applyNumberFormat="1" applyFont="1" applyFill="1" applyBorder="1" applyAlignment="1">
      <alignment vertical="center"/>
    </xf>
    <xf numFmtId="167" fontId="91" fillId="52" borderId="31" xfId="1" applyNumberFormat="1" applyFont="1" applyFill="1" applyBorder="1" applyAlignment="1">
      <alignment horizontal="right" vertical="center"/>
    </xf>
    <xf numFmtId="0" fontId="91" fillId="52" borderId="31" xfId="1" applyFont="1" applyFill="1" applyBorder="1"/>
    <xf numFmtId="0" fontId="91" fillId="52" borderId="31" xfId="2" applyFont="1" applyFill="1" applyBorder="1" applyAlignment="1">
      <alignment horizontal="left" vertical="center" wrapText="1"/>
    </xf>
    <xf numFmtId="0" fontId="91" fillId="52" borderId="31" xfId="2" applyFont="1" applyFill="1" applyBorder="1" applyAlignment="1">
      <alignment horizontal="left" vertical="center"/>
    </xf>
    <xf numFmtId="0" fontId="97" fillId="5" borderId="0" xfId="2" applyFont="1" applyFill="1" applyBorder="1"/>
    <xf numFmtId="0" fontId="94" fillId="5" borderId="0" xfId="2" applyFont="1" applyFill="1" applyAlignment="1">
      <alignment vertical="center"/>
    </xf>
    <xf numFmtId="0" fontId="94" fillId="5" borderId="0" xfId="1" applyFont="1" applyFill="1" applyAlignment="1">
      <alignment vertical="center"/>
    </xf>
    <xf numFmtId="0" fontId="94" fillId="5" borderId="0" xfId="1" applyFont="1" applyFill="1" applyBorder="1" applyAlignment="1">
      <alignment vertical="top"/>
    </xf>
    <xf numFmtId="0" fontId="98" fillId="5" borderId="0" xfId="1" applyFont="1" applyFill="1" applyBorder="1" applyAlignment="1">
      <alignment vertical="center"/>
    </xf>
    <xf numFmtId="0" fontId="94" fillId="5" borderId="0" xfId="1" applyFont="1" applyFill="1" applyBorder="1" applyAlignment="1">
      <alignment vertical="center"/>
    </xf>
    <xf numFmtId="0" fontId="94" fillId="5" borderId="0" xfId="1" applyFont="1" applyFill="1" applyBorder="1" applyAlignment="1">
      <alignment vertical="top" wrapText="1"/>
    </xf>
    <xf numFmtId="0" fontId="97" fillId="5" borderId="0" xfId="1" applyFont="1" applyFill="1" applyBorder="1" applyAlignment="1">
      <alignment vertical="top"/>
    </xf>
    <xf numFmtId="0" fontId="97" fillId="5" borderId="0" xfId="1" applyFont="1" applyFill="1" applyBorder="1" applyAlignment="1">
      <alignment vertical="center"/>
    </xf>
    <xf numFmtId="0" fontId="94" fillId="5" borderId="0" xfId="1" applyFont="1" applyFill="1" applyBorder="1" applyAlignment="1">
      <alignment horizontal="center" vertical="center" wrapText="1"/>
    </xf>
    <xf numFmtId="0" fontId="94" fillId="5" borderId="0" xfId="1" applyFont="1" applyFill="1" applyBorder="1" applyAlignment="1">
      <alignment horizontal="center" vertical="center"/>
    </xf>
    <xf numFmtId="0" fontId="94" fillId="5" borderId="0" xfId="0" applyNumberFormat="1" applyFont="1" applyFill="1" applyBorder="1" applyAlignment="1" applyProtection="1">
      <alignment horizontal="left" vertical="top" wrapText="1"/>
    </xf>
    <xf numFmtId="0" fontId="99" fillId="5" borderId="0" xfId="2" applyFont="1" applyFill="1" applyBorder="1"/>
    <xf numFmtId="0" fontId="94" fillId="52" borderId="31" xfId="2" applyFont="1" applyFill="1" applyBorder="1" applyAlignment="1">
      <alignment horizontal="left" vertical="top" wrapText="1"/>
    </xf>
    <xf numFmtId="0" fontId="94" fillId="52" borderId="31" xfId="1" applyFont="1" applyFill="1" applyBorder="1" applyAlignment="1">
      <alignment horizontal="left" vertical="center" wrapText="1"/>
    </xf>
    <xf numFmtId="0" fontId="94" fillId="52" borderId="31" xfId="1" applyFont="1" applyFill="1" applyBorder="1" applyAlignment="1">
      <alignment horizontal="center" vertical="center"/>
    </xf>
    <xf numFmtId="0" fontId="94" fillId="52" borderId="31" xfId="0" applyFont="1" applyFill="1" applyBorder="1" applyAlignment="1">
      <alignment horizontal="left" vertical="center" wrapText="1"/>
    </xf>
    <xf numFmtId="0" fontId="94" fillId="52" borderId="31" xfId="0" applyFont="1" applyFill="1" applyBorder="1" applyAlignment="1">
      <alignment horizontal="left" vertical="center"/>
    </xf>
    <xf numFmtId="0" fontId="100" fillId="51" borderId="31" xfId="1" applyFont="1" applyFill="1" applyBorder="1" applyAlignment="1">
      <alignment horizontal="center" vertical="center"/>
    </xf>
    <xf numFmtId="0" fontId="100" fillId="51" borderId="31" xfId="1" applyFont="1" applyFill="1" applyBorder="1" applyAlignment="1">
      <alignment horizontal="left" vertical="center"/>
    </xf>
    <xf numFmtId="0" fontId="100" fillId="51" borderId="31" xfId="1" applyFont="1" applyFill="1" applyBorder="1" applyAlignment="1">
      <alignment horizontal="center" vertical="center"/>
    </xf>
  </cellXfs>
  <cellStyles count="630">
    <cellStyle name="_x0013_" xfId="38"/>
    <cellStyle name=" 1" xfId="39"/>
    <cellStyle name="#" xfId="40"/>
    <cellStyle name="##" xfId="41"/>
    <cellStyle name="#_2049876_2" xfId="42"/>
    <cellStyle name="#_2074017_2" xfId="43"/>
    <cellStyle name="#_274333_1" xfId="44"/>
    <cellStyle name="#_287612_1" xfId="45"/>
    <cellStyle name="#_311889_66" xfId="46"/>
    <cellStyle name="#_370054_125" xfId="47"/>
    <cellStyle name="#_418421_2" xfId="48"/>
    <cellStyle name="#_472327_1" xfId="49"/>
    <cellStyle name="#_473760_1" xfId="50"/>
    <cellStyle name="#_477876_3" xfId="51"/>
    <cellStyle name="#_681472_1" xfId="52"/>
    <cellStyle name="#_Book5 (5)" xfId="53"/>
    <cellStyle name="#_Kingdom Model - 24 May LIVE - AUDITED - with customer bills sheet (102-bullied)" xfId="54"/>
    <cellStyle name="#_Kingdom Model - 24 May LIVE - AUDITED - with customer bills sheet (v102)" xfId="55"/>
    <cellStyle name="#_Kingdom Model - 9 May 07 - LIVE" xfId="56"/>
    <cellStyle name="#_Kingdom Model - bridge to corrected business plan - 21 May 07 MW" xfId="57"/>
    <cellStyle name="#_Sen" xfId="58"/>
    <cellStyle name="%" xfId="59"/>
    <cellStyle name="%_BD Assumptions 100113" xfId="60"/>
    <cellStyle name="%_IDoK intergrated model v2" xfId="61"/>
    <cellStyle name="%_Notified item v4" xfId="62"/>
    <cellStyle name="%_Notified item v9" xfId="63"/>
    <cellStyle name="%_WOCs T21b JR11 data share" xfId="64"/>
    <cellStyle name="%_Write Off Comparison_220812" xfId="65"/>
    <cellStyle name="]_x000d__x000a_Zoomed=1_x000d__x000a_Row=0_x000d__x000a_Column=0_x000d__x000a_Height=0_x000d__x000a_Width=0_x000d__x000a_FontName=FoxFont_x000d__x000a_FontStyle=0_x000d__x000a_FontSize=9_x000d__x000a_PrtFontName=FoxPrin" xfId="66"/>
    <cellStyle name="_~0832484" xfId="67"/>
    <cellStyle name="_~5040166" xfId="68"/>
    <cellStyle name="_~9213445" xfId="69"/>
    <cellStyle name="_~9515899" xfId="70"/>
    <cellStyle name="_~9515899_BD Assumptions 100113" xfId="71"/>
    <cellStyle name="_~9515899_IDoK intergrated model v2" xfId="72"/>
    <cellStyle name="_~9515899_Notified item v4" xfId="73"/>
    <cellStyle name="_~9515899_Notified item v9" xfId="74"/>
    <cellStyle name="_~9515899_Write Off Comparison_220812" xfId="75"/>
    <cellStyle name="_1. SDS uploader" xfId="76"/>
    <cellStyle name="_1. SDS uploader_BD Assumptions 100113" xfId="77"/>
    <cellStyle name="_1. SDS uploader_IDoK intergrated model v2" xfId="78"/>
    <cellStyle name="_1. SDS uploader_Notified item v4" xfId="79"/>
    <cellStyle name="_1. SDS uploader_Notified item v9" xfId="80"/>
    <cellStyle name="_1. SDS uploader_Write Off Comparison_220812" xfId="81"/>
    <cellStyle name="_110602 CIS calculations" xfId="82"/>
    <cellStyle name="_128904_8" xfId="83"/>
    <cellStyle name="_129764_3" xfId="84"/>
    <cellStyle name="_160981_3" xfId="85"/>
    <cellStyle name="_284268_1" xfId="86"/>
    <cellStyle name="_287612_1" xfId="87"/>
    <cellStyle name="_295485_1" xfId="88"/>
    <cellStyle name="_316234_12" xfId="89"/>
    <cellStyle name="_477876_3" xfId="90"/>
    <cellStyle name="_510579_2" xfId="91"/>
    <cellStyle name="_510579_2_BD Assumptions 100113" xfId="92"/>
    <cellStyle name="_510579_2_IDoK intergrated model v2" xfId="93"/>
    <cellStyle name="_510579_2_Notified item v4" xfId="94"/>
    <cellStyle name="_510579_2_Notified item v9" xfId="95"/>
    <cellStyle name="_510579_2_Write Off Comparison_220812" xfId="96"/>
    <cellStyle name="_91975_1" xfId="97"/>
    <cellStyle name="_96804_3" xfId="98"/>
    <cellStyle name="_A2 Business plan overview.first submission.10.01.08.v3" xfId="99"/>
    <cellStyle name="_AMP5 Sales waterfall" xfId="100"/>
    <cellStyle name="_AMP5 v1 vs AMP 5 V2 Opex Waterfalls" xfId="101"/>
    <cellStyle name="_AMP5 v1 vs Budget OPEX waterfall" xfId="102"/>
    <cellStyle name="_AMP5 v1 vs Budget Sales waterfall" xfId="103"/>
    <cellStyle name="_Ass1" xfId="104"/>
    <cellStyle name="_Ass1_BD Assumptions 100113" xfId="105"/>
    <cellStyle name="_Ass1_IDoK intergrated model v2" xfId="106"/>
    <cellStyle name="_Ass1_Notified item v4" xfId="107"/>
    <cellStyle name="_Ass1_Notified item v9" xfId="108"/>
    <cellStyle name="_Ass1_Write Off Comparison_220812" xfId="109"/>
    <cellStyle name="_Asset Debt Financial Summary (2)" xfId="110"/>
    <cellStyle name="_billing budget 2012-13 28.09.11 v2" xfId="111"/>
    <cellStyle name="_Billing-Sales-Cash-Summary BudActFst" xfId="112"/>
    <cellStyle name="_Billing-Sales-Cash-Summary BudActFst_BD Assumptions 100113" xfId="113"/>
    <cellStyle name="_Billing-Sales-Cash-Summary BudActFst_IDoK intergrated model v2" xfId="114"/>
    <cellStyle name="_Billing-Sales-Cash-Summary BudActFst_Notified item v4" xfId="115"/>
    <cellStyle name="_Billing-Sales-Cash-Summary BudActFst_Notified item v9" xfId="116"/>
    <cellStyle name="_Billing-Sales-Cash-Summary BudActFst_Write Off Comparison_220812" xfId="117"/>
    <cellStyle name="_Book2 (10)" xfId="118"/>
    <cellStyle name="_Book5 (5)" xfId="119"/>
    <cellStyle name="_Business plan overview.first submission.15.12.07.v3" xfId="120"/>
    <cellStyle name="_Cash by Charge Basis for Macsv2" xfId="121"/>
    <cellStyle name="_Cash waterfall" xfId="122"/>
    <cellStyle name="_Cashflow" xfId="123"/>
    <cellStyle name="_CBS Billing &amp; Cash 5+7 Forecast 11" xfId="124"/>
    <cellStyle name="_CBS Billing &amp; Cash 5+7 Reforecast 10-11" xfId="125"/>
    <cellStyle name="_CBS Billing &amp; Cash Budget 11-12" xfId="126"/>
    <cellStyle name="_CBS Billing &amp; Cash forecast at Feb 11" xfId="127"/>
    <cellStyle name="_CBS Billing &amp; Cash Forecast June 12" xfId="128"/>
    <cellStyle name="_CBS Billing &amp; Cash Forecast Oct 11" xfId="129"/>
    <cellStyle name="_CBS Billing &amp; Cash Reforecast 10-11" xfId="130"/>
    <cellStyle name="_CBS Billing &amp; Cash tracker to 5+7" xfId="131"/>
    <cellStyle name="_CBS Billing &amp; Cash tracker to 5+7_BD Assumptions 100113" xfId="132"/>
    <cellStyle name="_CBS Billing &amp; Cash tracker to 5+7_IDoK intergrated model v2" xfId="133"/>
    <cellStyle name="_CBS Billing &amp; Cash tracker to 5+7_Notified item v4" xfId="134"/>
    <cellStyle name="_CBS Billing &amp; Cash tracker to 5+7_Notified item v9" xfId="135"/>
    <cellStyle name="_CBS Billing &amp; Cash tracker to 5+7_Write Off Comparison_220812" xfId="136"/>
    <cellStyle name="_CBS Cash budget 2011_12" xfId="137"/>
    <cellStyle name="_CBS Cash budget 2012_13" xfId="138"/>
    <cellStyle name="_CBS DPM ForecastV2" xfId="139"/>
    <cellStyle name="_CBS Pack 200510" xfId="140"/>
    <cellStyle name="_CBS Pack 200510_BD Assumptions 100113" xfId="141"/>
    <cellStyle name="_CBS Pack 200510_IDoK intergrated model v2" xfId="142"/>
    <cellStyle name="_CBS Pack 200510_Notified item v4" xfId="143"/>
    <cellStyle name="_CBS Pack 200510_Notified item v9" xfId="144"/>
    <cellStyle name="_CBS Pack 200510_Write Off Comparison_220812" xfId="145"/>
    <cellStyle name="_Claire Parker Sep09 TWUL Net Opex Split" xfId="146"/>
    <cellStyle name="_Combined British Gas MI 201106" xfId="147"/>
    <cellStyle name="_Consolidated R&amp;Os for COO 2008_09" xfId="148"/>
    <cellStyle name="_Consolidated R&amp;Os for COO 2008_09_BD Assumptions 100113" xfId="149"/>
    <cellStyle name="_Consolidated R&amp;Os for COO 2008_09_IDoK intergrated model v2" xfId="150"/>
    <cellStyle name="_Consolidated R&amp;Os for COO 2008_09_Notified item v4" xfId="151"/>
    <cellStyle name="_Consolidated R&amp;Os for COO 2008_09_Notified item v9" xfId="152"/>
    <cellStyle name="_Consolidated R&amp;Os for COO 2008_09_Write Off Comparison_220812" xfId="153"/>
    <cellStyle name="_Consolidated R&amp;Os V2" xfId="154"/>
    <cellStyle name="_Consolidated R&amp;Os V2_BD Assumptions 100113" xfId="155"/>
    <cellStyle name="_Consolidated R&amp;Os V2_IDoK intergrated model v2" xfId="156"/>
    <cellStyle name="_Consolidated R&amp;Os V2_Notified item v4" xfId="157"/>
    <cellStyle name="_Consolidated R&amp;Os V2_Notified item v9" xfId="158"/>
    <cellStyle name="_Consolidated R&amp;Os V2_Write Off Comparison_220812" xfId="159"/>
    <cellStyle name="_Consumer Marketing Business Plan 2011-12 - draftv3" xfId="160"/>
    <cellStyle name="_Consumer Marketing Business Plan 2011-12 - draftv3_BD Assumptions 100113" xfId="161"/>
    <cellStyle name="_Consumer Marketing Business Plan 2011-12 - draftv3_IDoK intergrated model v2" xfId="162"/>
    <cellStyle name="_Consumer Marketing Business Plan 2011-12 - draftv3_Notified item v4" xfId="163"/>
    <cellStyle name="_Consumer Marketing Business Plan 2011-12 - draftv3_Notified item v9" xfId="164"/>
    <cellStyle name="_Consumer Marketing Business Plan 2011-12 - draftv3_Write Off Comparison_220812" xfId="165"/>
    <cellStyle name="_CONTRACT MGT AUGUST 2011 (PAUL BROWN SCHEDULE) 06-09-11" xfId="166"/>
    <cellStyle name="_COO target.14.02.08" xfId="167"/>
    <cellStyle name="_CS fte Waterfalls JL working v1" xfId="168"/>
    <cellStyle name="_CS Opex AMP5 Waterfalls JL working v1" xfId="169"/>
    <cellStyle name="_CS Opex AMP5 Waterfalls JL working v2" xfId="170"/>
    <cellStyle name="_Dec Bad Debt Projection Waterfall" xfId="171"/>
    <cellStyle name="_Developer Services headcount inc Vacancy Challenge" xfId="172"/>
    <cellStyle name="_DN Sale Model 040611 Sydney AL" xfId="173"/>
    <cellStyle name="_DN Sale Model 040611 Sydney AL_BD Assumptions 100113" xfId="174"/>
    <cellStyle name="_DN Sale Model 040611 Sydney AL_IDoK intergrated model v2" xfId="175"/>
    <cellStyle name="_DN Sale Model 040611 Sydney AL_Notified item v4" xfId="176"/>
    <cellStyle name="_DN Sale Model 040611 Sydney AL_Notified item v9" xfId="177"/>
    <cellStyle name="_DN Sale Model 040611 Sydney AL_Write Off Comparison_220812" xfId="178"/>
    <cellStyle name="_EPRL" xfId="179"/>
    <cellStyle name="_Fees" xfId="180"/>
    <cellStyle name="_Growth Track Consolidation - 10 Jan.Growth track data" xfId="181"/>
    <cellStyle name="_Growth Track Consolidation - 10 Jan.Growth track data_BD Assumptions 100113" xfId="182"/>
    <cellStyle name="_Growth Track Consolidation - 10 Jan.Growth track data_IDoK intergrated model v2" xfId="183"/>
    <cellStyle name="_Growth Track Consolidation - 10 Jan.Growth track data_Notified item v4" xfId="184"/>
    <cellStyle name="_Growth Track Consolidation - 10 Jan.Growth track data_Notified item v9" xfId="185"/>
    <cellStyle name="_Growth Track Consolidation - 10 Jan.Growth track data_Write Off Comparison_220812" xfId="186"/>
    <cellStyle name="_Growth Track Consolidation - 11 Jan" xfId="187"/>
    <cellStyle name="_Growth Track Consolidation - 11 Jan_BD Assumptions 100113" xfId="188"/>
    <cellStyle name="_Growth Track Consolidation - 11 Jan_IDoK intergrated model v2" xfId="189"/>
    <cellStyle name="_Growth Track Consolidation - 11 Jan_Notified item v4" xfId="190"/>
    <cellStyle name="_Growth Track Consolidation - 11 Jan_Notified item v9" xfId="191"/>
    <cellStyle name="_Growth Track Consolidation - 11 Jan_Write Off Comparison_220812" xfId="192"/>
    <cellStyle name="_Growth Track Consolidation - 20 Dec V2" xfId="193"/>
    <cellStyle name="_Growth Track Consolidation - 20 Dec V2_BD Assumptions 100113" xfId="194"/>
    <cellStyle name="_Growth Track Consolidation - 20 Dec V2_IDoK intergrated model v2" xfId="195"/>
    <cellStyle name="_Growth Track Consolidation - 20 Dec V2_Notified item v4" xfId="196"/>
    <cellStyle name="_Growth Track Consolidation - 20 Dec V2_Notified item v9" xfId="197"/>
    <cellStyle name="_Growth Track Consolidation - 20 Dec V2_Write Off Comparison_220812" xfId="198"/>
    <cellStyle name="_IBF Asset Model Summary Page Template 060118 (2)" xfId="199"/>
    <cellStyle name="_ISF Fund Performance - MEIF - September 2005v2" xfId="200"/>
    <cellStyle name="_Jan '10 Check - FTEs V2" xfId="201"/>
    <cellStyle name="_Jan Bad Debt Projection Waterfall Wk 44 v1.1" xfId="202"/>
    <cellStyle name="_labs &amp; sampling 5+7 forecast 260911" xfId="203"/>
    <cellStyle name="_luxco spread" xfId="204"/>
    <cellStyle name="_Maintenance Summary 08-09 v1" xfId="205"/>
    <cellStyle name="_MEIF - Asset Summaries 30 July 07" xfId="206"/>
    <cellStyle name="_MEIF assets &amp; Liabilities5" xfId="207"/>
    <cellStyle name="_New ExSum Template Reg Assets" xfId="208"/>
    <cellStyle name="_New ExSum Template Reg Assets (2)" xfId="209"/>
    <cellStyle name="_Opex forecast 2009 10" xfId="210"/>
    <cellStyle name="_OPEX waterfall" xfId="211"/>
    <cellStyle name="_Ops Performance Trade Eff Billing" xfId="212"/>
    <cellStyle name="_Ops Performance Trade Eff Billing_BD Assumptions 100113" xfId="213"/>
    <cellStyle name="_Ops Performance Trade Eff Billing_IDoK intergrated model v2" xfId="214"/>
    <cellStyle name="_Ops Performance Trade Eff Billing_Notified item v4" xfId="215"/>
    <cellStyle name="_Ops Performance Trade Eff Billing_Notified item v9" xfId="216"/>
    <cellStyle name="_Ops Performance Trade Eff Billing_Write Off Comparison_220812" xfId="217"/>
    <cellStyle name="_Orange Combined 100706_changes" xfId="218"/>
    <cellStyle name="_Property CBS income 11-12" xfId="219"/>
    <cellStyle name="_Property CBS income 11-12_BD Assumptions 100113" xfId="220"/>
    <cellStyle name="_Property CBS income 11-12_IDoK intergrated model v2" xfId="221"/>
    <cellStyle name="_Property CBS income 11-12_Notified item v4" xfId="222"/>
    <cellStyle name="_Property CBS income 11-12_Notified item v9" xfId="223"/>
    <cellStyle name="_Property CBS income 11-12_Write Off Comparison_220812" xfId="224"/>
    <cellStyle name="_Property Insight Business Plan 2011-12 draftv2" xfId="225"/>
    <cellStyle name="_Property Insight Business Plan 2011-12 draftv2_BD Assumptions 100113" xfId="226"/>
    <cellStyle name="_Property Insight Business Plan 2011-12 draftv2_IDoK intergrated model v2" xfId="227"/>
    <cellStyle name="_Property Insight Business Plan 2011-12 draftv2_Notified item v4" xfId="228"/>
    <cellStyle name="_Property Insight Business Plan 2011-12 draftv2_Notified item v9" xfId="229"/>
    <cellStyle name="_Property Insight Business Plan 2011-12 draftv2_Write Off Comparison_220812" xfId="230"/>
    <cellStyle name="_PS &amp; HS Billing Budget 2012-13 300911" xfId="231"/>
    <cellStyle name="_Rent receivable due dates" xfId="232"/>
    <cellStyle name="_Rent receivable due dates_BD Assumptions 100113" xfId="233"/>
    <cellStyle name="_Rent receivable due dates_IDoK intergrated model v2" xfId="234"/>
    <cellStyle name="_Rent receivable due dates_Notified item v4" xfId="235"/>
    <cellStyle name="_Rent receivable due dates_Notified item v9" xfId="236"/>
    <cellStyle name="_Rent receivable due dates_Write Off Comparison_220812" xfId="237"/>
    <cellStyle name="_Revenue &amp; Opex Waterfalls Fst 2012-13 v3 080812" xfId="238"/>
    <cellStyle name="_RPI &amp; COPI from Kingdom as at 23May2008" xfId="239"/>
    <cellStyle name="_Sales waterfall" xfId="240"/>
    <cellStyle name="_Sales waterfall FC to Bud 11 12" xfId="241"/>
    <cellStyle name="_SEW" xfId="242"/>
    <cellStyle name="_Sheet1" xfId="243"/>
    <cellStyle name="_TE Tony McHattie Reforecast June 2011 AC Amendments" xfId="244"/>
    <cellStyle name="_Thames Water headcount analsyis.11.03.08" xfId="245"/>
    <cellStyle name="_TW Group Business Plan.Overview.First submissions.2008.9.Issue 1.Full version.14.01.2008" xfId="246"/>
    <cellStyle name="_TW group variance analysis.Jan 2008.Board report version" xfId="247"/>
    <cellStyle name="_Updated SBP net opex for modelling Feb08 v2(29Feb)" xfId="248"/>
    <cellStyle name="_Updated SBP net opex for modelling Feb08 v2(29Feb)_BD Assumptions 100113" xfId="249"/>
    <cellStyle name="_Updated SBP net opex for modelling Feb08 v2(29Feb)_IDoK intergrated model v2" xfId="250"/>
    <cellStyle name="_Updated SBP net opex for modelling Feb08 v2(29Feb)_Notified item v4" xfId="251"/>
    <cellStyle name="_Updated SBP net opex for modelling Feb08 v2(29Feb)_Notified item v9" xfId="252"/>
    <cellStyle name="_Updated SBP net opex for modelling Feb08 v2(29Feb)_Write Off Comparison_220812" xfId="253"/>
    <cellStyle name="_Valuation case rec" xfId="254"/>
    <cellStyle name="_Ventura" xfId="255"/>
    <cellStyle name="_woc budget 2011-12 cash profiling" xfId="256"/>
    <cellStyle name="_Woc Cash Forecasting 0910" xfId="257"/>
    <cellStyle name="_Woc Cash Forecasting 0910 5+7 to AM 240909" xfId="258"/>
    <cellStyle name="_WOC's Cash Forecasting 2010-11 V1.0" xfId="259"/>
    <cellStyle name="_WOC's Cash Forecasting 2010-11 V1.0  20th Oct totals agreed to 5+7" xfId="260"/>
    <cellStyle name="_WOC's Cash Forecasting 2011-12" xfId="261"/>
    <cellStyle name="_WWU Asset Information - December 2006 Valuation (2)" xfId="262"/>
    <cellStyle name="£ BP" xfId="263"/>
    <cellStyle name="¥ JY" xfId="264"/>
    <cellStyle name="=C:\WINNT35\SYSTEM32\COMMAND.COM" xfId="265"/>
    <cellStyle name="20% - Accent1 2" xfId="266"/>
    <cellStyle name="20% - Accent2 2" xfId="267"/>
    <cellStyle name="20% - Accent3 2" xfId="268"/>
    <cellStyle name="20% - Accent4 2" xfId="269"/>
    <cellStyle name="20% - Accent5 2" xfId="270"/>
    <cellStyle name="20% - Accent6 2" xfId="271"/>
    <cellStyle name="40% - Accent1 2" xfId="272"/>
    <cellStyle name="40% - Accent2 2" xfId="273"/>
    <cellStyle name="40% - Accent3 2" xfId="274"/>
    <cellStyle name="40% - Accent4 2" xfId="275"/>
    <cellStyle name="40% - Accent5 2" xfId="276"/>
    <cellStyle name="40% - Accent6 2" xfId="277"/>
    <cellStyle name="60% - Accent1 2" xfId="278"/>
    <cellStyle name="60% - Accent2 2" xfId="279"/>
    <cellStyle name="60% - Accent3 2" xfId="280"/>
    <cellStyle name="60% - Accent4 2" xfId="281"/>
    <cellStyle name="60% - Accent5 2" xfId="282"/>
    <cellStyle name="60% - Accent6 2" xfId="283"/>
    <cellStyle name="Accent1 - 20%" xfId="284"/>
    <cellStyle name="Accent1 - 40%" xfId="285"/>
    <cellStyle name="Accent1 - 60%" xfId="286"/>
    <cellStyle name="Accent1 2" xfId="287"/>
    <cellStyle name="Accent1 3" xfId="288"/>
    <cellStyle name="Accent1 4" xfId="289"/>
    <cellStyle name="Accent1 5" xfId="290"/>
    <cellStyle name="Accent2 - 20%" xfId="291"/>
    <cellStyle name="Accent2 - 40%" xfId="292"/>
    <cellStyle name="Accent2 - 60%" xfId="293"/>
    <cellStyle name="Accent2 2" xfId="294"/>
    <cellStyle name="Accent2 3" xfId="295"/>
    <cellStyle name="Accent2 4" xfId="296"/>
    <cellStyle name="Accent2 5" xfId="297"/>
    <cellStyle name="Accent3 - 20%" xfId="298"/>
    <cellStyle name="Accent3 - 40%" xfId="299"/>
    <cellStyle name="Accent3 - 60%" xfId="300"/>
    <cellStyle name="Accent3 2" xfId="301"/>
    <cellStyle name="Accent3 3" xfId="302"/>
    <cellStyle name="Accent3 4" xfId="303"/>
    <cellStyle name="Accent3 5" xfId="304"/>
    <cellStyle name="Accent4 - 20%" xfId="305"/>
    <cellStyle name="Accent4 - 40%" xfId="306"/>
    <cellStyle name="Accent4 - 60%" xfId="307"/>
    <cellStyle name="Accent4 2" xfId="308"/>
    <cellStyle name="Accent4 3" xfId="309"/>
    <cellStyle name="Accent4 4" xfId="310"/>
    <cellStyle name="Accent4 5" xfId="311"/>
    <cellStyle name="Accent5 - 20%" xfId="312"/>
    <cellStyle name="Accent5 - 40%" xfId="313"/>
    <cellStyle name="Accent5 - 60%" xfId="314"/>
    <cellStyle name="Accent5 2" xfId="315"/>
    <cellStyle name="Accent5 3" xfId="316"/>
    <cellStyle name="Accent5 4" xfId="317"/>
    <cellStyle name="Accent5 5" xfId="318"/>
    <cellStyle name="Accent6 - 20%" xfId="319"/>
    <cellStyle name="Accent6 - 40%" xfId="320"/>
    <cellStyle name="Accent6 - 60%" xfId="321"/>
    <cellStyle name="Accent6 2" xfId="322"/>
    <cellStyle name="Accent6 3" xfId="323"/>
    <cellStyle name="Accent6 4" xfId="324"/>
    <cellStyle name="Accent6 5" xfId="325"/>
    <cellStyle name="Act_%1" xfId="326"/>
    <cellStyle name="Assumptions Center Currency" xfId="327"/>
    <cellStyle name="Assumptions Center Date" xfId="328"/>
    <cellStyle name="Assumptions Center Multiple" xfId="329"/>
    <cellStyle name="Assumptions Center Number" xfId="330"/>
    <cellStyle name="Assumptions Center Percentage" xfId="331"/>
    <cellStyle name="Assumptions Center Year" xfId="332"/>
    <cellStyle name="Assumptions Heading" xfId="333"/>
    <cellStyle name="Assumptions Right Currency" xfId="334"/>
    <cellStyle name="Assumptions Right Date" xfId="335"/>
    <cellStyle name="Assumptions Right Multiple" xfId="336"/>
    <cellStyle name="Assumptions Right Number" xfId="337"/>
    <cellStyle name="Assumptions Right Percentage" xfId="338"/>
    <cellStyle name="Assumptions Right Year" xfId="339"/>
    <cellStyle name="Att1" xfId="7"/>
    <cellStyle name="Att1 2" xfId="8"/>
    <cellStyle name="Bad 2" xfId="340"/>
    <cellStyle name="Blank" xfId="341"/>
    <cellStyle name="Blue" xfId="342"/>
    <cellStyle name="Bold/Border" xfId="343"/>
    <cellStyle name="bold_text" xfId="9"/>
    <cellStyle name="boldbluetxt_green" xfId="10"/>
    <cellStyle name="Border Heavy" xfId="344"/>
    <cellStyle name="Border Thin" xfId="345"/>
    <cellStyle name="Bottom bold border" xfId="346"/>
    <cellStyle name="Bottom single border" xfId="347"/>
    <cellStyle name="box" xfId="11"/>
    <cellStyle name="box 2" xfId="12"/>
    <cellStyle name="Branch" xfId="348"/>
    <cellStyle name="British Pound" xfId="349"/>
    <cellStyle name="British Pound[2]" xfId="350"/>
    <cellStyle name="Bullet" xfId="351"/>
    <cellStyle name="Business Description" xfId="352"/>
    <cellStyle name="Calc Currency (0)" xfId="353"/>
    <cellStyle name="Calculation 2" xfId="354"/>
    <cellStyle name="Cash" xfId="355"/>
    <cellStyle name="Cell Link" xfId="356"/>
    <cellStyle name="Center Currency" xfId="357"/>
    <cellStyle name="Center Date" xfId="358"/>
    <cellStyle name="Center Multiple" xfId="359"/>
    <cellStyle name="Center Number" xfId="360"/>
    <cellStyle name="Center Percentage" xfId="361"/>
    <cellStyle name="Center Year" xfId="362"/>
    <cellStyle name="Check Cell 2" xfId="363"/>
    <cellStyle name="Co. Names" xfId="364"/>
    <cellStyle name="Co. Names - Bold" xfId="365"/>
    <cellStyle name="Co. Names_Break-Up" xfId="366"/>
    <cellStyle name="COL HEADINGS" xfId="367"/>
    <cellStyle name="Comma  - Style1" xfId="368"/>
    <cellStyle name="Comma  - Style2" xfId="369"/>
    <cellStyle name="Comma  - Style3" xfId="370"/>
    <cellStyle name="Comma  - Style4" xfId="371"/>
    <cellStyle name="Comma  - Style5" xfId="372"/>
    <cellStyle name="Comma  - Style6" xfId="373"/>
    <cellStyle name="Comma  - Style7" xfId="374"/>
    <cellStyle name="Comma  - Style8" xfId="375"/>
    <cellStyle name="Comma 10" xfId="376"/>
    <cellStyle name="Comma 11" xfId="377"/>
    <cellStyle name="Comma 12" xfId="378"/>
    <cellStyle name="Comma 13" xfId="379"/>
    <cellStyle name="Comma 14" xfId="380"/>
    <cellStyle name="Comma 15" xfId="381"/>
    <cellStyle name="Comma 16" xfId="382"/>
    <cellStyle name="Comma 17" xfId="383"/>
    <cellStyle name="Comma 18" xfId="384"/>
    <cellStyle name="Comma 19" xfId="385"/>
    <cellStyle name="Comma 2" xfId="13"/>
    <cellStyle name="Comma 20" xfId="386"/>
    <cellStyle name="Comma 21" xfId="387"/>
    <cellStyle name="Comma 3" xfId="30"/>
    <cellStyle name="Comma 3 2" xfId="388"/>
    <cellStyle name="Comma 4" xfId="32"/>
    <cellStyle name="Comma 4 2" xfId="389"/>
    <cellStyle name="Comma 5" xfId="390"/>
    <cellStyle name="Comma 6" xfId="391"/>
    <cellStyle name="Comma 7" xfId="392"/>
    <cellStyle name="Comma 8" xfId="393"/>
    <cellStyle name="Comma 9" xfId="394"/>
    <cellStyle name="Copied" xfId="395"/>
    <cellStyle name="Currency [$0]" xfId="396"/>
    <cellStyle name="Currency [£0]" xfId="397"/>
    <cellStyle name="Currency [2]" xfId="398"/>
    <cellStyle name="Currency Euro" xfId="399"/>
    <cellStyle name="Currency Pound" xfId="400"/>
    <cellStyle name="Dash" xfId="401"/>
    <cellStyle name="data" xfId="402"/>
    <cellStyle name="Date" xfId="403"/>
    <cellStyle name="date [dd mmm]" xfId="404"/>
    <cellStyle name="date [mmm yyyy]" xfId="405"/>
    <cellStyle name="Date [mmm-yyyy]" xfId="406"/>
    <cellStyle name="date_161021_12" xfId="407"/>
    <cellStyle name="Dave" xfId="408"/>
    <cellStyle name="days" xfId="409"/>
    <cellStyle name="decimal [4]" xfId="410"/>
    <cellStyle name="Dezimal [0]_Übersichtstabelle_FM_24082001bu inc. EC" xfId="411"/>
    <cellStyle name="Dezimal_Übersichtstabelle_FM_24082001bu inc. EC" xfId="412"/>
    <cellStyle name="Disabled" xfId="413"/>
    <cellStyle name="Emphasis 1" xfId="414"/>
    <cellStyle name="Emphasis 2" xfId="415"/>
    <cellStyle name="Emphasis 3" xfId="416"/>
    <cellStyle name="Entered" xfId="417"/>
    <cellStyle name="Euro" xfId="418"/>
    <cellStyle name="Explanatory Text 2" xfId="419"/>
    <cellStyle name="Footnotes" xfId="420"/>
    <cellStyle name="Fountain Col Header" xfId="4"/>
    <cellStyle name="Fountain Text" xfId="3"/>
    <cellStyle name="fred" xfId="421"/>
    <cellStyle name="Fred%" xfId="422"/>
    <cellStyle name="General" xfId="423"/>
    <cellStyle name="Good 2" xfId="424"/>
    <cellStyle name="Grey" xfId="425"/>
    <cellStyle name="Header" xfId="14"/>
    <cellStyle name="Header1" xfId="426"/>
    <cellStyle name="Header2" xfId="427"/>
    <cellStyle name="Header3rdlevel" xfId="15"/>
    <cellStyle name="Header3rdlevel 2" xfId="16"/>
    <cellStyle name="headers" xfId="428"/>
    <cellStyle name="heading" xfId="429"/>
    <cellStyle name="Heading 1 2" xfId="430"/>
    <cellStyle name="Heading 2 2" xfId="431"/>
    <cellStyle name="Heading 3 2" xfId="432"/>
    <cellStyle name="Heading 4 2" xfId="433"/>
    <cellStyle name="Heading1" xfId="434"/>
    <cellStyle name="Heading2" xfId="435"/>
    <cellStyle name="Heading3" xfId="436"/>
    <cellStyle name="Heading4" xfId="437"/>
    <cellStyle name="Headings" xfId="438"/>
    <cellStyle name="Hidden" xfId="439"/>
    <cellStyle name="highlight" xfId="440"/>
    <cellStyle name="Hyperlink Arrow" xfId="441"/>
    <cellStyle name="Hyperlink Text" xfId="442"/>
    <cellStyle name="indicatorname" xfId="443"/>
    <cellStyle name="Input [yellow]" xfId="444"/>
    <cellStyle name="Input 2" xfId="445"/>
    <cellStyle name="Integer" xfId="446"/>
    <cellStyle name="KPMG Heading 1" xfId="447"/>
    <cellStyle name="KPMG Heading 2" xfId="448"/>
    <cellStyle name="KPMG Heading 3" xfId="449"/>
    <cellStyle name="KPMG Heading 4" xfId="450"/>
    <cellStyle name="KPMG Normal" xfId="451"/>
    <cellStyle name="KPMG Normal Text" xfId="452"/>
    <cellStyle name="Line" xfId="453"/>
    <cellStyle name="Lines" xfId="454"/>
    <cellStyle name="Link" xfId="455"/>
    <cellStyle name="Linked Cell 2" xfId="456"/>
    <cellStyle name="LongDate" xfId="457"/>
    <cellStyle name="Lookup Table Heading" xfId="458"/>
    <cellStyle name="Lookup Table Label" xfId="459"/>
    <cellStyle name="Lookup Table Number" xfId="460"/>
    <cellStyle name="m/d/yy" xfId="461"/>
    <cellStyle name="Milliers [0]_Dossier financier HECC" xfId="462"/>
    <cellStyle name="million" xfId="463"/>
    <cellStyle name="million [1]" xfId="464"/>
    <cellStyle name="Model Name" xfId="465"/>
    <cellStyle name="Neutral 2" xfId="466"/>
    <cellStyle name="NJS" xfId="17"/>
    <cellStyle name="No Border" xfId="467"/>
    <cellStyle name="Normal" xfId="0" builtinId="0"/>
    <cellStyle name="Normal - Style1" xfId="468"/>
    <cellStyle name="Normal [0]" xfId="469"/>
    <cellStyle name="Normal [3]" xfId="470"/>
    <cellStyle name="Normal 10" xfId="471"/>
    <cellStyle name="Normal 11" xfId="472"/>
    <cellStyle name="Normal 12" xfId="473"/>
    <cellStyle name="Normal 13" xfId="474"/>
    <cellStyle name="Normal 14" xfId="475"/>
    <cellStyle name="Normal 15" xfId="476"/>
    <cellStyle name="Normal 16" xfId="477"/>
    <cellStyle name="Normal 17" xfId="478"/>
    <cellStyle name="Normal 18" xfId="479"/>
    <cellStyle name="Normal 19" xfId="480"/>
    <cellStyle name="Normal 2" xfId="18"/>
    <cellStyle name="Normal 2 2" xfId="2"/>
    <cellStyle name="Normal 2 3" xfId="481"/>
    <cellStyle name="Normal 2_FTE v Budget - October 2012 V2" xfId="482"/>
    <cellStyle name="Normal 20" xfId="483"/>
    <cellStyle name="Normal 21" xfId="484"/>
    <cellStyle name="Normal 22" xfId="485"/>
    <cellStyle name="Normal 23" xfId="486"/>
    <cellStyle name="Normal 24" xfId="487"/>
    <cellStyle name="Normal 25" xfId="488"/>
    <cellStyle name="Normal 26" xfId="489"/>
    <cellStyle name="Normal 27" xfId="490"/>
    <cellStyle name="Normal 28" xfId="37"/>
    <cellStyle name="Normal 3" xfId="19"/>
    <cellStyle name="Normal 3 2" xfId="491"/>
    <cellStyle name="Normal 4" xfId="1"/>
    <cellStyle name="Normal 4 2" xfId="20"/>
    <cellStyle name="Normal 5" xfId="6"/>
    <cellStyle name="Normal 5 2" xfId="492"/>
    <cellStyle name="Normal 6" xfId="29"/>
    <cellStyle name="Normal 6 2" xfId="493"/>
    <cellStyle name="Normal 7" xfId="31"/>
    <cellStyle name="Normal 7 2" xfId="494"/>
    <cellStyle name="Normal 8" xfId="34"/>
    <cellStyle name="Normal 8 2" xfId="495"/>
    <cellStyle name="Normal 9" xfId="496"/>
    <cellStyle name="Note 2" xfId="497"/>
    <cellStyle name="Note 3" xfId="498"/>
    <cellStyle name="nPlosion" xfId="499"/>
    <cellStyle name="Number" xfId="500"/>
    <cellStyle name="Numbering" xfId="501"/>
    <cellStyle name="Numbers" xfId="502"/>
    <cellStyle name="Numbers - Bold" xfId="503"/>
    <cellStyle name="Numbers - Large" xfId="504"/>
    <cellStyle name="Numbers_BD Assumptions 100113" xfId="505"/>
    <cellStyle name="nvision standard" xfId="506"/>
    <cellStyle name="OLELink" xfId="507"/>
    <cellStyle name="Output 2" xfId="508"/>
    <cellStyle name="Output Amounts" xfId="21"/>
    <cellStyle name="Output Column Headings" xfId="22"/>
    <cellStyle name="Output Line Items" xfId="23"/>
    <cellStyle name="Output Line Items 2" xfId="28"/>
    <cellStyle name="Output Line Items 2 2" xfId="36"/>
    <cellStyle name="Output Line Items 3" xfId="35"/>
    <cellStyle name="Output millions" xfId="509"/>
    <cellStyle name="Output Report Heading" xfId="24"/>
    <cellStyle name="Output Report Title" xfId="25"/>
    <cellStyle name="pence" xfId="510"/>
    <cellStyle name="pence [1]" xfId="511"/>
    <cellStyle name="percent [1]" xfId="512"/>
    <cellStyle name="percent [100]" xfId="513"/>
    <cellStyle name="percent [2]" xfId="514"/>
    <cellStyle name="Percent 10" xfId="515"/>
    <cellStyle name="Percent 11" xfId="516"/>
    <cellStyle name="Percent 12" xfId="517"/>
    <cellStyle name="Percent 13" xfId="518"/>
    <cellStyle name="Percent 14" xfId="519"/>
    <cellStyle name="Percent 15" xfId="520"/>
    <cellStyle name="Percent 16" xfId="521"/>
    <cellStyle name="Percent 17" xfId="522"/>
    <cellStyle name="Percent 18" xfId="523"/>
    <cellStyle name="Percent 19" xfId="524"/>
    <cellStyle name="Percent 2" xfId="5"/>
    <cellStyle name="Percent 20" xfId="525"/>
    <cellStyle name="Percent 21" xfId="526"/>
    <cellStyle name="Percent 22" xfId="527"/>
    <cellStyle name="Percent 23" xfId="528"/>
    <cellStyle name="Percent 24" xfId="529"/>
    <cellStyle name="Percent 25" xfId="530"/>
    <cellStyle name="Percent 26" xfId="531"/>
    <cellStyle name="Percent 27" xfId="532"/>
    <cellStyle name="Percent 28" xfId="533"/>
    <cellStyle name="Percent 3" xfId="33"/>
    <cellStyle name="Percent 3 2" xfId="534"/>
    <cellStyle name="Percent 4" xfId="535"/>
    <cellStyle name="Percent 5" xfId="536"/>
    <cellStyle name="Percent 6" xfId="537"/>
    <cellStyle name="Percent 7" xfId="538"/>
    <cellStyle name="Percent 8" xfId="539"/>
    <cellStyle name="Percent 9" xfId="540"/>
    <cellStyle name="Percentage" xfId="541"/>
    <cellStyle name="Period Title" xfId="542"/>
    <cellStyle name="Price" xfId="543"/>
    <cellStyle name="PSChar" xfId="544"/>
    <cellStyle name="PSDate" xfId="545"/>
    <cellStyle name="PSDec" xfId="546"/>
    <cellStyle name="PSHeading" xfId="547"/>
    <cellStyle name="PSInt" xfId="548"/>
    <cellStyle name="PSSpacer" xfId="549"/>
    <cellStyle name="Ratio" xfId="550"/>
    <cellStyle name="Red_%1" xfId="551"/>
    <cellStyle name="RevList" xfId="552"/>
    <cellStyle name="Right Currency" xfId="553"/>
    <cellStyle name="Right Date" xfId="554"/>
    <cellStyle name="Right Multiple" xfId="555"/>
    <cellStyle name="Right Number" xfId="556"/>
    <cellStyle name="Right Percentage" xfId="557"/>
    <cellStyle name="Right Year" xfId="558"/>
    <cellStyle name="SAPBEXaggData" xfId="559"/>
    <cellStyle name="SAPBEXaggDataEmph" xfId="560"/>
    <cellStyle name="SAPBEXaggItem" xfId="561"/>
    <cellStyle name="SAPBEXaggItemX" xfId="562"/>
    <cellStyle name="SAPBEXchaText" xfId="563"/>
    <cellStyle name="SAPBEXexcBad7" xfId="564"/>
    <cellStyle name="SAPBEXexcBad8" xfId="565"/>
    <cellStyle name="SAPBEXexcBad9" xfId="566"/>
    <cellStyle name="SAPBEXexcCritical4" xfId="567"/>
    <cellStyle name="SAPBEXexcCritical5" xfId="568"/>
    <cellStyle name="SAPBEXexcCritical6" xfId="569"/>
    <cellStyle name="SAPBEXexcGood1" xfId="570"/>
    <cellStyle name="SAPBEXexcGood2" xfId="571"/>
    <cellStyle name="SAPBEXexcGood3" xfId="572"/>
    <cellStyle name="SAPBEXfilterDrill" xfId="573"/>
    <cellStyle name="SAPBEXfilterItem" xfId="574"/>
    <cellStyle name="SAPBEXfilterText" xfId="575"/>
    <cellStyle name="SAPBEXformats" xfId="576"/>
    <cellStyle name="SAPBEXheaderItem" xfId="577"/>
    <cellStyle name="SAPBEXheaderText" xfId="578"/>
    <cellStyle name="SAPBEXHLevel0" xfId="579"/>
    <cellStyle name="SAPBEXHLevel0X" xfId="580"/>
    <cellStyle name="SAPBEXHLevel1" xfId="581"/>
    <cellStyle name="SAPBEXHLevel1X" xfId="582"/>
    <cellStyle name="SAPBEXHLevel2" xfId="583"/>
    <cellStyle name="SAPBEXHLevel2X" xfId="584"/>
    <cellStyle name="SAPBEXHLevel3" xfId="585"/>
    <cellStyle name="SAPBEXHLevel3X" xfId="586"/>
    <cellStyle name="SAPBEXinputData" xfId="587"/>
    <cellStyle name="SAPBEXItemHeader" xfId="588"/>
    <cellStyle name="SAPBEXresData" xfId="589"/>
    <cellStyle name="SAPBEXresDataEmph" xfId="590"/>
    <cellStyle name="SAPBEXresItem" xfId="591"/>
    <cellStyle name="SAPBEXresItemX" xfId="592"/>
    <cellStyle name="SAPBEXstdData" xfId="593"/>
    <cellStyle name="SAPBEXstdDataEmph" xfId="594"/>
    <cellStyle name="SAPBEXstdItem" xfId="595"/>
    <cellStyle name="SAPBEXstdItemX" xfId="596"/>
    <cellStyle name="SAPBEXtitle" xfId="597"/>
    <cellStyle name="SAPBEXunassignedItem" xfId="598"/>
    <cellStyle name="SAPBEXundefined" xfId="599"/>
    <cellStyle name="Section Number" xfId="600"/>
    <cellStyle name="Sheet Title" xfId="601"/>
    <cellStyle name="Single Border" xfId="602"/>
    <cellStyle name="Standard" xfId="603"/>
    <cellStyle name="std" xfId="604"/>
    <cellStyle name="Style 1" xfId="605"/>
    <cellStyle name="style1" xfId="606"/>
    <cellStyle name="STYLE2" xfId="607"/>
    <cellStyle name="Subtotal" xfId="608"/>
    <cellStyle name="Table Title" xfId="609"/>
    <cellStyle name="times" xfId="610"/>
    <cellStyle name="Title - PROJECT" xfId="611"/>
    <cellStyle name="Title - Underline" xfId="612"/>
    <cellStyle name="Title 2" xfId="613"/>
    <cellStyle name="title1" xfId="614"/>
    <cellStyle name="title2" xfId="615"/>
    <cellStyle name="Titles - Col. Headings" xfId="616"/>
    <cellStyle name="Titles - Other" xfId="617"/>
    <cellStyle name="Total 2" xfId="618"/>
    <cellStyle name="VCL" xfId="619"/>
    <cellStyle name="w" xfId="620"/>
    <cellStyle name="w_BD Assumptions 100113" xfId="621"/>
    <cellStyle name="w_IDoK intergrated model v2" xfId="622"/>
    <cellStyle name="w_Notified item v4" xfId="623"/>
    <cellStyle name="w_Notified item v9" xfId="624"/>
    <cellStyle name="w_Write Off Comparison_220812" xfId="625"/>
    <cellStyle name="Währung [0]_Übersichtstabelle_FM_24082001bu inc. EC" xfId="626"/>
    <cellStyle name="Währung_Übersichtstabelle_FM_24082001bu inc. EC" xfId="627"/>
    <cellStyle name="Warning Text 2" xfId="628"/>
    <cellStyle name="white_text_on_blue" xfId="26"/>
    <cellStyle name="Workings" xfId="629"/>
    <cellStyle name="year_formats_pink"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WSHARE/IPL/August%20data%20submission/Query%20process/1%20ANH/Table%205%20error%20checking%20-%20AN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RPI data"/>
      <sheetName val="Data repriced to 2013"/>
      <sheetName val="CLEAR_SHEET"/>
      <sheetName val="Table 5 error check"/>
      <sheetName val="F_Outputs"/>
    </sheetNames>
    <sheetDataSet>
      <sheetData sheetId="0"/>
      <sheetData sheetId="1">
        <row r="4">
          <cell r="A4" t="str">
            <v>ANH</v>
          </cell>
        </row>
        <row r="5">
          <cell r="A5" t="str">
            <v>ANH</v>
          </cell>
        </row>
        <row r="8">
          <cell r="A8" t="str">
            <v>ANH</v>
          </cell>
        </row>
        <row r="9">
          <cell r="A9" t="str">
            <v>ANH</v>
          </cell>
        </row>
        <row r="10">
          <cell r="A10" t="str">
            <v>ANH</v>
          </cell>
        </row>
        <row r="13">
          <cell r="A13" t="str">
            <v>ANH</v>
          </cell>
        </row>
        <row r="14">
          <cell r="A14" t="str">
            <v>ANH</v>
          </cell>
        </row>
        <row r="15">
          <cell r="A15" t="str">
            <v>ANH</v>
          </cell>
        </row>
        <row r="16">
          <cell r="A16" t="str">
            <v>ANH</v>
          </cell>
        </row>
        <row r="17">
          <cell r="A17" t="str">
            <v>ANH</v>
          </cell>
        </row>
        <row r="19">
          <cell r="A19" t="str">
            <v>ANH</v>
          </cell>
        </row>
        <row r="20">
          <cell r="A20" t="str">
            <v>ANH</v>
          </cell>
        </row>
        <row r="21">
          <cell r="A21" t="str">
            <v>ANH</v>
          </cell>
        </row>
        <row r="23">
          <cell r="A23" t="str">
            <v>ANH</v>
          </cell>
        </row>
        <row r="24">
          <cell r="A24" t="str">
            <v>ANH</v>
          </cell>
        </row>
        <row r="25">
          <cell r="A25" t="str">
            <v>ANH</v>
          </cell>
        </row>
        <row r="26">
          <cell r="A26" t="str">
            <v>ANH</v>
          </cell>
        </row>
      </sheetData>
      <sheetData sheetId="2"/>
      <sheetData sheetId="3"/>
      <sheetData sheetId="4"/>
      <sheetData sheetId="5"/>
      <sheetData sheetId="6"/>
    </sheetDataSet>
  </externalBook>
</externalLink>
</file>

<file path=xl/theme/theme1.xml><?xml version="1.0" encoding="utf-8"?>
<a:theme xmlns:a="http://schemas.openxmlformats.org/drawingml/2006/main" name="Ofwat">
  <a:themeElements>
    <a:clrScheme name="Ofwat">
      <a:dk1>
        <a:sysClr val="windowText" lastClr="000000"/>
      </a:dk1>
      <a:lt1>
        <a:sysClr val="window" lastClr="FFFFFF"/>
      </a:lt1>
      <a:dk2>
        <a:srgbClr val="002664"/>
      </a:dk2>
      <a:lt2>
        <a:srgbClr val="CCECFF"/>
      </a:lt2>
      <a:accent1>
        <a:srgbClr val="4B92DB"/>
      </a:accent1>
      <a:accent2>
        <a:srgbClr val="F0AB00"/>
      </a:accent2>
      <a:accent3>
        <a:srgbClr val="007EA3"/>
      </a:accent3>
      <a:accent4>
        <a:srgbClr val="A8B400"/>
      </a:accent4>
      <a:accent5>
        <a:srgbClr val="EA3BAE"/>
      </a:accent5>
      <a:accent6>
        <a:srgbClr val="240078"/>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A2" sqref="A2"/>
    </sheetView>
  </sheetViews>
  <sheetFormatPr defaultRowHeight="14.25"/>
  <cols>
    <col min="1" max="2" width="10.75" style="1" customWidth="1"/>
    <col min="3" max="3" width="51.25" style="1" bestFit="1" customWidth="1"/>
    <col min="4" max="4" width="4.125" style="1" bestFit="1" customWidth="1"/>
    <col min="5" max="5" width="3.375" style="1" bestFit="1" customWidth="1"/>
    <col min="6" max="7" width="7.5" style="1" bestFit="1" customWidth="1"/>
    <col min="8" max="8" width="9" style="1" bestFit="1" customWidth="1"/>
    <col min="9" max="12" width="9.875" style="1" bestFit="1" customWidth="1"/>
    <col min="13" max="16384" width="9" style="1"/>
  </cols>
  <sheetData>
    <row r="1" spans="1:12" ht="15">
      <c r="A1" s="5" t="s">
        <v>85</v>
      </c>
      <c r="F1" s="2"/>
      <c r="G1" s="3"/>
      <c r="H1" s="3"/>
      <c r="I1" s="3"/>
      <c r="J1" s="3"/>
      <c r="K1" s="3"/>
      <c r="L1" s="3"/>
    </row>
    <row r="2" spans="1:12" ht="15">
      <c r="F2" s="2"/>
      <c r="G2" s="3"/>
      <c r="H2" s="3"/>
      <c r="I2" s="3"/>
      <c r="J2" s="3"/>
      <c r="K2" s="3"/>
      <c r="L2" s="3"/>
    </row>
    <row r="3" spans="1:12" s="4" customFormat="1">
      <c r="A3" s="6" t="s">
        <v>0</v>
      </c>
      <c r="B3" s="6" t="s">
        <v>1</v>
      </c>
      <c r="C3" s="6" t="s">
        <v>2</v>
      </c>
      <c r="D3" s="6" t="s">
        <v>3</v>
      </c>
      <c r="E3" s="7" t="s">
        <v>49</v>
      </c>
      <c r="F3" s="8" t="s">
        <v>4</v>
      </c>
      <c r="G3" s="8" t="s">
        <v>5</v>
      </c>
      <c r="H3" s="8" t="s">
        <v>6</v>
      </c>
      <c r="I3" s="8" t="s">
        <v>7</v>
      </c>
      <c r="J3" s="8" t="s">
        <v>8</v>
      </c>
      <c r="K3" s="8" t="s">
        <v>9</v>
      </c>
      <c r="L3" s="8" t="s">
        <v>10</v>
      </c>
    </row>
    <row r="4" spans="1:12">
      <c r="A4" s="9" t="str">
        <f>[1]Inputs!A4</f>
        <v>ANH</v>
      </c>
      <c r="B4" s="10" t="s">
        <v>12</v>
      </c>
      <c r="C4" s="11" t="s">
        <v>13</v>
      </c>
      <c r="D4" s="12" t="s">
        <v>46</v>
      </c>
      <c r="E4" s="12">
        <v>3</v>
      </c>
      <c r="F4" s="13"/>
      <c r="G4" s="13"/>
      <c r="H4" s="13">
        <v>0.26100000000000001</v>
      </c>
      <c r="I4" s="13">
        <v>3.39</v>
      </c>
      <c r="J4" s="13">
        <v>7.6310000000000002</v>
      </c>
      <c r="K4" s="13"/>
      <c r="L4" s="13"/>
    </row>
    <row r="5" spans="1:12">
      <c r="A5" s="9" t="str">
        <f>[1]Inputs!A5</f>
        <v>ANH</v>
      </c>
      <c r="B5" s="10" t="s">
        <v>14</v>
      </c>
      <c r="C5" s="11" t="s">
        <v>15</v>
      </c>
      <c r="D5" s="12" t="s">
        <v>46</v>
      </c>
      <c r="E5" s="12">
        <v>3</v>
      </c>
      <c r="F5" s="13"/>
      <c r="G5" s="13"/>
      <c r="H5" s="13">
        <v>0.17499999999999999</v>
      </c>
      <c r="I5" s="13">
        <v>3.5089999999999999</v>
      </c>
      <c r="J5" s="13">
        <v>4.8440000000000003</v>
      </c>
      <c r="K5" s="13"/>
      <c r="L5" s="13"/>
    </row>
    <row r="6" spans="1:12">
      <c r="A6" s="9" t="str">
        <f>[1]Inputs!A8</f>
        <v>ANH</v>
      </c>
      <c r="B6" s="10" t="s">
        <v>16</v>
      </c>
      <c r="C6" s="11" t="s">
        <v>17</v>
      </c>
      <c r="D6" s="12" t="s">
        <v>47</v>
      </c>
      <c r="E6" s="12">
        <v>0</v>
      </c>
      <c r="F6" s="14"/>
      <c r="G6" s="14"/>
      <c r="H6" s="14">
        <v>0</v>
      </c>
      <c r="I6" s="14">
        <v>10508</v>
      </c>
      <c r="J6" s="14">
        <v>18602</v>
      </c>
      <c r="K6" s="14">
        <v>19500</v>
      </c>
      <c r="L6" s="14">
        <v>19500</v>
      </c>
    </row>
    <row r="7" spans="1:12">
      <c r="A7" s="9" t="str">
        <f>[1]Inputs!A9</f>
        <v>ANH</v>
      </c>
      <c r="B7" s="10" t="s">
        <v>18</v>
      </c>
      <c r="C7" s="11" t="s">
        <v>19</v>
      </c>
      <c r="D7" s="12" t="s">
        <v>47</v>
      </c>
      <c r="E7" s="12">
        <v>0</v>
      </c>
      <c r="F7" s="14"/>
      <c r="G7" s="14"/>
      <c r="H7" s="14">
        <v>0</v>
      </c>
      <c r="I7" s="14">
        <v>137</v>
      </c>
      <c r="J7" s="14">
        <v>153</v>
      </c>
      <c r="K7" s="14">
        <v>214</v>
      </c>
      <c r="L7" s="14">
        <v>214</v>
      </c>
    </row>
    <row r="8" spans="1:12">
      <c r="A8" s="9" t="str">
        <f>[1]Inputs!A10</f>
        <v>ANH</v>
      </c>
      <c r="B8" s="10" t="s">
        <v>20</v>
      </c>
      <c r="C8" s="15" t="s">
        <v>82</v>
      </c>
      <c r="D8" s="16" t="s">
        <v>48</v>
      </c>
      <c r="E8" s="16">
        <v>1</v>
      </c>
      <c r="F8" s="17"/>
      <c r="G8" s="17"/>
      <c r="H8" s="17">
        <v>0</v>
      </c>
      <c r="I8" s="17">
        <v>0.3</v>
      </c>
      <c r="J8" s="17">
        <v>3.4</v>
      </c>
      <c r="K8" s="17">
        <v>1.2</v>
      </c>
      <c r="L8" s="17">
        <v>1.2</v>
      </c>
    </row>
    <row r="9" spans="1:12">
      <c r="A9" s="9" t="str">
        <f>[1]Inputs!A13</f>
        <v>ANH</v>
      </c>
      <c r="B9" s="10" t="s">
        <v>21</v>
      </c>
      <c r="C9" s="15" t="s">
        <v>22</v>
      </c>
      <c r="D9" s="16" t="s">
        <v>47</v>
      </c>
      <c r="E9" s="16">
        <v>0</v>
      </c>
      <c r="F9" s="14"/>
      <c r="G9" s="14"/>
      <c r="H9" s="18">
        <v>0</v>
      </c>
      <c r="I9" s="19">
        <v>85</v>
      </c>
      <c r="J9" s="19">
        <v>212</v>
      </c>
      <c r="K9" s="14">
        <v>192</v>
      </c>
      <c r="L9" s="14">
        <v>192</v>
      </c>
    </row>
    <row r="10" spans="1:12">
      <c r="A10" s="9" t="str">
        <f>[1]Inputs!A14</f>
        <v>ANH</v>
      </c>
      <c r="B10" s="10" t="s">
        <v>23</v>
      </c>
      <c r="C10" s="15" t="s">
        <v>24</v>
      </c>
      <c r="D10" s="16" t="s">
        <v>47</v>
      </c>
      <c r="E10" s="16">
        <v>0</v>
      </c>
      <c r="F10" s="14"/>
      <c r="G10" s="14"/>
      <c r="H10" s="18">
        <v>0</v>
      </c>
      <c r="I10" s="14">
        <v>16535</v>
      </c>
      <c r="J10" s="19">
        <v>44112</v>
      </c>
      <c r="K10" s="14">
        <v>41005</v>
      </c>
      <c r="L10" s="14">
        <v>41005</v>
      </c>
    </row>
    <row r="11" spans="1:12">
      <c r="A11" s="9" t="str">
        <f>[1]Inputs!A15</f>
        <v>ANH</v>
      </c>
      <c r="B11" s="10" t="s">
        <v>25</v>
      </c>
      <c r="C11" s="15" t="s">
        <v>26</v>
      </c>
      <c r="D11" s="16" t="s">
        <v>47</v>
      </c>
      <c r="E11" s="16">
        <v>0</v>
      </c>
      <c r="F11" s="14"/>
      <c r="G11" s="14"/>
      <c r="H11" s="14">
        <v>0</v>
      </c>
      <c r="I11" s="14">
        <v>13678</v>
      </c>
      <c r="J11" s="14">
        <v>32607</v>
      </c>
      <c r="K11" s="19">
        <v>29982</v>
      </c>
      <c r="L11" s="14">
        <v>29982</v>
      </c>
    </row>
    <row r="12" spans="1:12">
      <c r="A12" s="9" t="str">
        <f>[1]Inputs!A16</f>
        <v>ANH</v>
      </c>
      <c r="B12" s="10" t="s">
        <v>27</v>
      </c>
      <c r="C12" s="15" t="s">
        <v>28</v>
      </c>
      <c r="D12" s="16" t="s">
        <v>48</v>
      </c>
      <c r="E12" s="16">
        <v>1</v>
      </c>
      <c r="F12" s="17"/>
      <c r="G12" s="17"/>
      <c r="H12" s="17"/>
      <c r="I12" s="17">
        <v>31200</v>
      </c>
      <c r="J12" s="17"/>
      <c r="K12" s="20"/>
      <c r="L12" s="17"/>
    </row>
    <row r="13" spans="1:12">
      <c r="A13" s="9" t="str">
        <f>[1]Inputs!A17</f>
        <v>ANH</v>
      </c>
      <c r="B13" s="10" t="s">
        <v>29</v>
      </c>
      <c r="C13" s="15" t="s">
        <v>30</v>
      </c>
      <c r="D13" s="16" t="s">
        <v>48</v>
      </c>
      <c r="E13" s="16">
        <v>1</v>
      </c>
      <c r="F13" s="17"/>
      <c r="G13" s="17"/>
      <c r="H13" s="21"/>
      <c r="I13" s="17"/>
      <c r="J13" s="17"/>
      <c r="K13" s="20">
        <v>645</v>
      </c>
      <c r="L13" s="17"/>
    </row>
    <row r="14" spans="1:12">
      <c r="A14" s="9" t="str">
        <f>[1]Inputs!A19</f>
        <v>ANH</v>
      </c>
      <c r="B14" s="10" t="s">
        <v>31</v>
      </c>
      <c r="C14" s="22" t="s">
        <v>32</v>
      </c>
      <c r="D14" s="16" t="s">
        <v>48</v>
      </c>
      <c r="E14" s="16">
        <v>1</v>
      </c>
      <c r="F14" s="17"/>
      <c r="G14" s="17"/>
      <c r="H14" s="21"/>
      <c r="I14" s="17">
        <v>205</v>
      </c>
      <c r="J14" s="17"/>
      <c r="K14" s="20">
        <v>0</v>
      </c>
      <c r="L14" s="17"/>
    </row>
    <row r="15" spans="1:12">
      <c r="A15" s="9" t="str">
        <f>[1]Inputs!A20</f>
        <v>ANH</v>
      </c>
      <c r="B15" s="10" t="s">
        <v>33</v>
      </c>
      <c r="C15" s="22" t="s">
        <v>34</v>
      </c>
      <c r="D15" s="16" t="s">
        <v>48</v>
      </c>
      <c r="E15" s="16">
        <v>1</v>
      </c>
      <c r="F15" s="17"/>
      <c r="G15" s="17"/>
      <c r="H15" s="17">
        <v>39957.599999999999</v>
      </c>
      <c r="I15" s="17">
        <v>71610.8</v>
      </c>
      <c r="J15" s="17">
        <v>71598.8</v>
      </c>
      <c r="K15" s="20"/>
      <c r="L15" s="17"/>
    </row>
    <row r="16" spans="1:12">
      <c r="A16" s="9" t="str">
        <f>[1]Inputs!A21</f>
        <v>ANH</v>
      </c>
      <c r="B16" s="10" t="s">
        <v>35</v>
      </c>
      <c r="C16" s="23" t="s">
        <v>36</v>
      </c>
      <c r="D16" s="12" t="s">
        <v>48</v>
      </c>
      <c r="E16" s="16">
        <v>1</v>
      </c>
      <c r="F16" s="17"/>
      <c r="G16" s="17"/>
      <c r="H16" s="17">
        <v>4177.8</v>
      </c>
      <c r="I16" s="17">
        <v>4320.6000000000004</v>
      </c>
      <c r="J16" s="17">
        <v>4351.3999999999996</v>
      </c>
      <c r="K16" s="17"/>
      <c r="L16" s="17"/>
    </row>
    <row r="17" spans="1:12">
      <c r="A17" s="9" t="str">
        <f>[1]Inputs!A23</f>
        <v>ANH</v>
      </c>
      <c r="B17" s="10" t="s">
        <v>37</v>
      </c>
      <c r="C17" s="11" t="s">
        <v>38</v>
      </c>
      <c r="D17" s="12" t="s">
        <v>47</v>
      </c>
      <c r="E17" s="16">
        <v>0</v>
      </c>
      <c r="F17" s="14"/>
      <c r="G17" s="14"/>
      <c r="H17" s="14"/>
      <c r="I17" s="14">
        <v>24909</v>
      </c>
      <c r="J17" s="14">
        <v>30167</v>
      </c>
      <c r="K17" s="14"/>
      <c r="L17" s="14"/>
    </row>
    <row r="18" spans="1:12">
      <c r="A18" s="9" t="str">
        <f>[1]Inputs!A24</f>
        <v>ANH</v>
      </c>
      <c r="B18" s="10" t="s">
        <v>39</v>
      </c>
      <c r="C18" s="11" t="s">
        <v>40</v>
      </c>
      <c r="D18" s="12" t="s">
        <v>47</v>
      </c>
      <c r="E18" s="16">
        <v>0</v>
      </c>
      <c r="F18" s="14"/>
      <c r="G18" s="14"/>
      <c r="H18" s="14"/>
      <c r="I18" s="14">
        <v>419</v>
      </c>
      <c r="J18" s="14">
        <v>328</v>
      </c>
      <c r="K18" s="14"/>
      <c r="L18" s="14"/>
    </row>
    <row r="19" spans="1:12">
      <c r="A19" s="9" t="str">
        <f>[1]Inputs!A25</f>
        <v>ANH</v>
      </c>
      <c r="B19" s="10" t="s">
        <v>41</v>
      </c>
      <c r="C19" s="11" t="s">
        <v>42</v>
      </c>
      <c r="D19" s="12" t="s">
        <v>47</v>
      </c>
      <c r="E19" s="16">
        <v>0</v>
      </c>
      <c r="F19" s="14"/>
      <c r="G19" s="14"/>
      <c r="H19" s="14"/>
      <c r="I19" s="14">
        <v>105</v>
      </c>
      <c r="J19" s="14">
        <v>118</v>
      </c>
      <c r="K19" s="14"/>
      <c r="L19" s="14"/>
    </row>
    <row r="20" spans="1:12">
      <c r="A20" s="9" t="str">
        <f>[1]Inputs!A26</f>
        <v>ANH</v>
      </c>
      <c r="B20" s="10" t="s">
        <v>43</v>
      </c>
      <c r="C20" s="24" t="s">
        <v>44</v>
      </c>
      <c r="D20" s="12" t="s">
        <v>47</v>
      </c>
      <c r="E20" s="16">
        <v>0</v>
      </c>
      <c r="F20" s="14"/>
      <c r="G20" s="14"/>
      <c r="H20" s="14">
        <v>327</v>
      </c>
      <c r="I20" s="14">
        <v>357</v>
      </c>
      <c r="J20" s="14">
        <v>659</v>
      </c>
      <c r="K20" s="14"/>
      <c r="L20" s="14"/>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A2" sqref="A2"/>
    </sheetView>
  </sheetViews>
  <sheetFormatPr defaultRowHeight="14.25"/>
  <cols>
    <col min="1" max="2" width="10.75" style="1" customWidth="1"/>
    <col min="3" max="3" width="51.25" style="1" bestFit="1" customWidth="1"/>
    <col min="4" max="4" width="4.125" style="1" bestFit="1" customWidth="1"/>
    <col min="5" max="5" width="3.375" style="1" bestFit="1" customWidth="1"/>
    <col min="6" max="7" width="7.5" style="1" bestFit="1" customWidth="1"/>
    <col min="8" max="8" width="9" style="1" bestFit="1" customWidth="1"/>
    <col min="9" max="12" width="9.875" style="1" bestFit="1" customWidth="1"/>
    <col min="13" max="16384" width="9" style="1"/>
  </cols>
  <sheetData>
    <row r="1" spans="1:12" ht="15">
      <c r="A1" s="5" t="s">
        <v>92</v>
      </c>
      <c r="F1" s="2"/>
      <c r="G1" s="3"/>
      <c r="H1" s="3"/>
      <c r="I1" s="3"/>
      <c r="J1" s="3"/>
      <c r="K1" s="3"/>
      <c r="L1" s="3"/>
    </row>
    <row r="2" spans="1:12" ht="15">
      <c r="F2" s="2"/>
      <c r="G2" s="3"/>
      <c r="H2" s="3"/>
      <c r="I2" s="3"/>
      <c r="J2" s="3"/>
      <c r="K2" s="3"/>
      <c r="L2" s="3"/>
    </row>
    <row r="3" spans="1:12" s="4" customFormat="1">
      <c r="A3" s="6" t="s">
        <v>0</v>
      </c>
      <c r="B3" s="6" t="s">
        <v>1</v>
      </c>
      <c r="C3" s="6" t="s">
        <v>2</v>
      </c>
      <c r="D3" s="6" t="s">
        <v>3</v>
      </c>
      <c r="E3" s="7" t="s">
        <v>49</v>
      </c>
      <c r="F3" s="8" t="s">
        <v>4</v>
      </c>
      <c r="G3" s="8" t="s">
        <v>5</v>
      </c>
      <c r="H3" s="8" t="s">
        <v>6</v>
      </c>
      <c r="I3" s="8" t="s">
        <v>7</v>
      </c>
      <c r="J3" s="8" t="s">
        <v>8</v>
      </c>
      <c r="K3" s="8" t="s">
        <v>9</v>
      </c>
      <c r="L3" s="8" t="s">
        <v>10</v>
      </c>
    </row>
    <row r="4" spans="1:12">
      <c r="A4" s="9" t="s">
        <v>56</v>
      </c>
      <c r="B4" s="10" t="s">
        <v>12</v>
      </c>
      <c r="C4" s="11" t="s">
        <v>13</v>
      </c>
      <c r="D4" s="12" t="s">
        <v>46</v>
      </c>
      <c r="E4" s="12">
        <v>3</v>
      </c>
      <c r="F4" s="13"/>
      <c r="G4" s="13"/>
      <c r="H4" s="13">
        <v>0.16700000000000001</v>
      </c>
      <c r="I4" s="13">
        <v>3.4430000000000001</v>
      </c>
      <c r="J4" s="13">
        <v>5.19</v>
      </c>
      <c r="K4" s="13"/>
      <c r="L4" s="13"/>
    </row>
    <row r="5" spans="1:12">
      <c r="A5" s="9" t="s">
        <v>56</v>
      </c>
      <c r="B5" s="10" t="s">
        <v>14</v>
      </c>
      <c r="C5" s="11" t="s">
        <v>15</v>
      </c>
      <c r="D5" s="12" t="s">
        <v>46</v>
      </c>
      <c r="E5" s="12">
        <v>3</v>
      </c>
      <c r="F5" s="13"/>
      <c r="G5" s="13"/>
      <c r="H5" s="13">
        <v>0.2</v>
      </c>
      <c r="I5" s="13">
        <v>5.1280000000000001</v>
      </c>
      <c r="J5" s="13">
        <v>4.0209999999999999</v>
      </c>
      <c r="K5" s="13"/>
      <c r="L5" s="13"/>
    </row>
    <row r="6" spans="1:12">
      <c r="A6" s="9" t="s">
        <v>56</v>
      </c>
      <c r="B6" s="10" t="s">
        <v>16</v>
      </c>
      <c r="C6" s="11" t="s">
        <v>17</v>
      </c>
      <c r="D6" s="12" t="s">
        <v>47</v>
      </c>
      <c r="E6" s="12">
        <v>0</v>
      </c>
      <c r="F6" s="14"/>
      <c r="G6" s="14"/>
      <c r="H6" s="14">
        <v>0</v>
      </c>
      <c r="I6" s="14">
        <v>6539</v>
      </c>
      <c r="J6" s="14">
        <v>12001</v>
      </c>
      <c r="K6" s="14">
        <v>12001</v>
      </c>
      <c r="L6" s="14">
        <v>12001</v>
      </c>
    </row>
    <row r="7" spans="1:12">
      <c r="A7" s="9" t="s">
        <v>56</v>
      </c>
      <c r="B7" s="10" t="s">
        <v>18</v>
      </c>
      <c r="C7" s="11" t="s">
        <v>19</v>
      </c>
      <c r="D7" s="12" t="s">
        <v>47</v>
      </c>
      <c r="E7" s="12">
        <v>0</v>
      </c>
      <c r="F7" s="14"/>
      <c r="G7" s="14"/>
      <c r="H7" s="14">
        <v>0</v>
      </c>
      <c r="I7" s="14">
        <v>126</v>
      </c>
      <c r="J7" s="14">
        <v>223</v>
      </c>
      <c r="K7" s="14">
        <v>223</v>
      </c>
      <c r="L7" s="14">
        <v>223</v>
      </c>
    </row>
    <row r="8" spans="1:12">
      <c r="A8" s="9" t="s">
        <v>56</v>
      </c>
      <c r="B8" s="10" t="s">
        <v>20</v>
      </c>
      <c r="C8" s="15" t="s">
        <v>82</v>
      </c>
      <c r="D8" s="16" t="s">
        <v>48</v>
      </c>
      <c r="E8" s="16">
        <v>1</v>
      </c>
      <c r="F8" s="17"/>
      <c r="G8" s="17"/>
      <c r="H8" s="17">
        <v>0</v>
      </c>
      <c r="I8" s="17">
        <v>0.6</v>
      </c>
      <c r="J8" s="17">
        <v>2.2000000000000002</v>
      </c>
      <c r="K8" s="17">
        <v>3</v>
      </c>
      <c r="L8" s="17">
        <v>3.7</v>
      </c>
    </row>
    <row r="9" spans="1:12">
      <c r="A9" s="9" t="s">
        <v>56</v>
      </c>
      <c r="B9" s="10" t="s">
        <v>21</v>
      </c>
      <c r="C9" s="15" t="s">
        <v>22</v>
      </c>
      <c r="D9" s="16" t="s">
        <v>47</v>
      </c>
      <c r="E9" s="16">
        <v>0</v>
      </c>
      <c r="F9" s="14"/>
      <c r="G9" s="14"/>
      <c r="H9" s="18">
        <v>0</v>
      </c>
      <c r="I9" s="19">
        <v>221</v>
      </c>
      <c r="J9" s="19">
        <v>502</v>
      </c>
      <c r="K9" s="14">
        <v>500</v>
      </c>
      <c r="L9" s="14">
        <v>500</v>
      </c>
    </row>
    <row r="10" spans="1:12">
      <c r="A10" s="9" t="s">
        <v>56</v>
      </c>
      <c r="B10" s="10" t="s">
        <v>23</v>
      </c>
      <c r="C10" s="15" t="s">
        <v>24</v>
      </c>
      <c r="D10" s="16" t="s">
        <v>47</v>
      </c>
      <c r="E10" s="16">
        <v>0</v>
      </c>
      <c r="F10" s="14"/>
      <c r="G10" s="14"/>
      <c r="H10" s="18">
        <v>0</v>
      </c>
      <c r="I10" s="14">
        <v>24412</v>
      </c>
      <c r="J10" s="19">
        <v>20817</v>
      </c>
      <c r="K10" s="14">
        <v>29800</v>
      </c>
      <c r="L10" s="14">
        <v>29800</v>
      </c>
    </row>
    <row r="11" spans="1:12">
      <c r="A11" s="9" t="s">
        <v>56</v>
      </c>
      <c r="B11" s="10" t="s">
        <v>25</v>
      </c>
      <c r="C11" s="15" t="s">
        <v>26</v>
      </c>
      <c r="D11" s="16" t="s">
        <v>47</v>
      </c>
      <c r="E11" s="16">
        <v>0</v>
      </c>
      <c r="F11" s="14"/>
      <c r="G11" s="14"/>
      <c r="H11" s="14">
        <v>0</v>
      </c>
      <c r="I11" s="14">
        <v>24132</v>
      </c>
      <c r="J11" s="14">
        <v>54660</v>
      </c>
      <c r="K11" s="19">
        <v>60541</v>
      </c>
      <c r="L11" s="14">
        <v>62222</v>
      </c>
    </row>
    <row r="12" spans="1:12">
      <c r="A12" s="9" t="s">
        <v>56</v>
      </c>
      <c r="B12" s="10" t="s">
        <v>27</v>
      </c>
      <c r="C12" s="15" t="s">
        <v>28</v>
      </c>
      <c r="D12" s="16" t="s">
        <v>48</v>
      </c>
      <c r="E12" s="16">
        <v>1</v>
      </c>
      <c r="F12" s="17"/>
      <c r="G12" s="17"/>
      <c r="H12" s="17"/>
      <c r="I12" s="17">
        <v>21560</v>
      </c>
      <c r="J12" s="17"/>
      <c r="K12" s="20"/>
      <c r="L12" s="17"/>
    </row>
    <row r="13" spans="1:12">
      <c r="A13" s="9" t="s">
        <v>56</v>
      </c>
      <c r="B13" s="10" t="s">
        <v>29</v>
      </c>
      <c r="C13" s="15" t="s">
        <v>30</v>
      </c>
      <c r="D13" s="16" t="s">
        <v>48</v>
      </c>
      <c r="E13" s="16">
        <v>1</v>
      </c>
      <c r="F13" s="17"/>
      <c r="G13" s="17"/>
      <c r="H13" s="21"/>
      <c r="I13" s="17"/>
      <c r="J13" s="17"/>
      <c r="K13" s="20">
        <v>594</v>
      </c>
      <c r="L13" s="17"/>
    </row>
    <row r="14" spans="1:12">
      <c r="A14" s="9" t="s">
        <v>56</v>
      </c>
      <c r="B14" s="10" t="s">
        <v>31</v>
      </c>
      <c r="C14" s="22" t="s">
        <v>32</v>
      </c>
      <c r="D14" s="16" t="s">
        <v>48</v>
      </c>
      <c r="E14" s="16">
        <v>1</v>
      </c>
      <c r="F14" s="17"/>
      <c r="G14" s="17"/>
      <c r="H14" s="21"/>
      <c r="I14" s="17">
        <v>141.6</v>
      </c>
      <c r="J14" s="17"/>
      <c r="K14" s="20">
        <v>3.8</v>
      </c>
      <c r="L14" s="17"/>
    </row>
    <row r="15" spans="1:12">
      <c r="A15" s="9" t="s">
        <v>56</v>
      </c>
      <c r="B15" s="10" t="s">
        <v>33</v>
      </c>
      <c r="C15" s="22" t="s">
        <v>34</v>
      </c>
      <c r="D15" s="16" t="s">
        <v>48</v>
      </c>
      <c r="E15" s="16">
        <v>1</v>
      </c>
      <c r="F15" s="17"/>
      <c r="G15" s="17"/>
      <c r="H15" s="17">
        <v>29210.5</v>
      </c>
      <c r="I15" s="17">
        <v>50823.3</v>
      </c>
      <c r="J15" s="17">
        <v>50852.2</v>
      </c>
      <c r="K15" s="20"/>
      <c r="L15" s="17"/>
    </row>
    <row r="16" spans="1:12">
      <c r="A16" s="9" t="s">
        <v>56</v>
      </c>
      <c r="B16" s="10" t="s">
        <v>35</v>
      </c>
      <c r="C16" s="23" t="s">
        <v>36</v>
      </c>
      <c r="D16" s="12" t="s">
        <v>48</v>
      </c>
      <c r="E16" s="16">
        <v>1</v>
      </c>
      <c r="F16" s="17"/>
      <c r="G16" s="17"/>
      <c r="H16" s="17">
        <v>1180.8</v>
      </c>
      <c r="I16" s="17">
        <v>1188.2</v>
      </c>
      <c r="J16" s="17">
        <v>1192.8</v>
      </c>
      <c r="K16" s="17"/>
      <c r="L16" s="17"/>
    </row>
    <row r="17" spans="1:12">
      <c r="A17" s="9" t="s">
        <v>56</v>
      </c>
      <c r="B17" s="10" t="s">
        <v>37</v>
      </c>
      <c r="C17" s="11" t="s">
        <v>38</v>
      </c>
      <c r="D17" s="12" t="s">
        <v>47</v>
      </c>
      <c r="E17" s="16">
        <v>0</v>
      </c>
      <c r="F17" s="14"/>
      <c r="G17" s="14"/>
      <c r="H17" s="14"/>
      <c r="I17" s="14">
        <v>22431</v>
      </c>
      <c r="J17" s="14">
        <v>28395</v>
      </c>
      <c r="K17" s="14"/>
      <c r="L17" s="14"/>
    </row>
    <row r="18" spans="1:12">
      <c r="A18" s="9" t="s">
        <v>56</v>
      </c>
      <c r="B18" s="10" t="s">
        <v>39</v>
      </c>
      <c r="C18" s="11" t="s">
        <v>40</v>
      </c>
      <c r="D18" s="12" t="s">
        <v>47</v>
      </c>
      <c r="E18" s="16">
        <v>0</v>
      </c>
      <c r="F18" s="14"/>
      <c r="G18" s="14"/>
      <c r="H18" s="14"/>
      <c r="I18" s="14">
        <v>353</v>
      </c>
      <c r="J18" s="14">
        <v>463</v>
      </c>
      <c r="K18" s="14"/>
      <c r="L18" s="14"/>
    </row>
    <row r="19" spans="1:12">
      <c r="A19" s="9" t="s">
        <v>56</v>
      </c>
      <c r="B19" s="10" t="s">
        <v>41</v>
      </c>
      <c r="C19" s="11" t="s">
        <v>42</v>
      </c>
      <c r="D19" s="12" t="s">
        <v>47</v>
      </c>
      <c r="E19" s="16">
        <v>0</v>
      </c>
      <c r="F19" s="14"/>
      <c r="G19" s="14"/>
      <c r="H19" s="14"/>
      <c r="I19" s="14">
        <v>43</v>
      </c>
      <c r="J19" s="14">
        <v>72</v>
      </c>
      <c r="K19" s="14"/>
      <c r="L19" s="14"/>
    </row>
    <row r="20" spans="1:12">
      <c r="A20" s="9" t="s">
        <v>56</v>
      </c>
      <c r="B20" s="10" t="s">
        <v>43</v>
      </c>
      <c r="C20" s="24" t="s">
        <v>44</v>
      </c>
      <c r="D20" s="12" t="s">
        <v>47</v>
      </c>
      <c r="E20" s="16">
        <v>0</v>
      </c>
      <c r="F20" s="14"/>
      <c r="G20" s="14"/>
      <c r="H20" s="14">
        <v>392</v>
      </c>
      <c r="I20" s="14">
        <v>655</v>
      </c>
      <c r="J20" s="14">
        <v>1133</v>
      </c>
      <c r="K20" s="14"/>
      <c r="L20" s="14"/>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tabSelected="1" workbookViewId="0">
      <selection activeCell="B1" sqref="B1"/>
    </sheetView>
  </sheetViews>
  <sheetFormatPr defaultRowHeight="14.25"/>
  <cols>
    <col min="1" max="16384" width="9" style="1"/>
  </cols>
  <sheetData>
    <row r="1" spans="2:17">
      <c r="B1" s="37" t="s">
        <v>57</v>
      </c>
      <c r="C1" s="26"/>
      <c r="D1" s="26"/>
      <c r="E1" s="26"/>
      <c r="L1" s="27"/>
    </row>
    <row r="2" spans="2:17">
      <c r="B2" s="25"/>
      <c r="C2" s="26"/>
      <c r="D2" s="26"/>
      <c r="E2" s="26"/>
      <c r="P2" s="27"/>
      <c r="Q2" s="27"/>
    </row>
    <row r="3" spans="2:17">
      <c r="B3" s="38" t="s">
        <v>58</v>
      </c>
      <c r="C3" s="38"/>
      <c r="D3" s="38"/>
      <c r="E3" s="38"/>
      <c r="F3" s="38"/>
      <c r="G3" s="38"/>
      <c r="H3" s="38"/>
      <c r="I3" s="38"/>
      <c r="J3" s="38"/>
      <c r="K3" s="38"/>
      <c r="P3" s="28"/>
      <c r="Q3" s="28"/>
    </row>
    <row r="4" spans="2:17" ht="34.15" customHeight="1">
      <c r="B4" s="38"/>
      <c r="C4" s="38"/>
      <c r="D4" s="38"/>
      <c r="E4" s="38"/>
      <c r="F4" s="38"/>
      <c r="G4" s="38"/>
      <c r="H4" s="38"/>
      <c r="I4" s="38"/>
      <c r="J4" s="38"/>
      <c r="K4" s="38"/>
      <c r="M4" s="29"/>
      <c r="N4" s="30"/>
      <c r="O4" s="30"/>
      <c r="P4" s="31"/>
      <c r="Q4" s="31"/>
    </row>
    <row r="5" spans="2:17">
      <c r="B5" s="26"/>
      <c r="C5" s="26"/>
      <c r="D5" s="26"/>
      <c r="E5" s="26"/>
      <c r="M5" s="30"/>
      <c r="N5" s="30"/>
      <c r="O5" s="30"/>
      <c r="P5" s="31"/>
      <c r="Q5" s="31"/>
    </row>
    <row r="6" spans="2:17">
      <c r="B6" s="43" t="s">
        <v>59</v>
      </c>
      <c r="C6" s="44" t="s">
        <v>60</v>
      </c>
      <c r="D6" s="44"/>
      <c r="E6" s="44"/>
      <c r="F6" s="44"/>
      <c r="G6" s="44"/>
      <c r="H6" s="44"/>
      <c r="I6" s="44"/>
      <c r="J6" s="45" t="s">
        <v>1</v>
      </c>
      <c r="K6" s="45"/>
      <c r="M6" s="32"/>
      <c r="N6" s="33"/>
      <c r="O6" s="32"/>
      <c r="P6" s="31"/>
      <c r="Q6" s="31"/>
    </row>
    <row r="7" spans="2:17" ht="54" customHeight="1">
      <c r="B7" s="12">
        <v>1</v>
      </c>
      <c r="C7" s="39" t="s">
        <v>61</v>
      </c>
      <c r="D7" s="39"/>
      <c r="E7" s="39"/>
      <c r="F7" s="39"/>
      <c r="G7" s="39"/>
      <c r="H7" s="39"/>
      <c r="I7" s="39"/>
      <c r="J7" s="40" t="s">
        <v>12</v>
      </c>
      <c r="K7" s="40"/>
      <c r="M7" s="31"/>
      <c r="N7" s="34"/>
      <c r="O7" s="31"/>
      <c r="P7" s="31"/>
      <c r="Q7" s="31"/>
    </row>
    <row r="8" spans="2:17" ht="55.15" customHeight="1">
      <c r="B8" s="12">
        <v>2</v>
      </c>
      <c r="C8" s="39" t="s">
        <v>62</v>
      </c>
      <c r="D8" s="39"/>
      <c r="E8" s="39"/>
      <c r="F8" s="39"/>
      <c r="G8" s="39"/>
      <c r="H8" s="39"/>
      <c r="I8" s="39"/>
      <c r="J8" s="40" t="s">
        <v>14</v>
      </c>
      <c r="K8" s="40"/>
      <c r="M8" s="31"/>
      <c r="N8" s="34"/>
      <c r="O8" s="31"/>
      <c r="P8" s="31"/>
      <c r="Q8" s="31"/>
    </row>
    <row r="9" spans="2:17" ht="56.45" customHeight="1">
      <c r="B9" s="12">
        <v>5</v>
      </c>
      <c r="C9" s="39" t="s">
        <v>63</v>
      </c>
      <c r="D9" s="39"/>
      <c r="E9" s="39"/>
      <c r="F9" s="39"/>
      <c r="G9" s="39"/>
      <c r="H9" s="39"/>
      <c r="I9" s="39"/>
      <c r="J9" s="40" t="s">
        <v>16</v>
      </c>
      <c r="K9" s="40"/>
      <c r="M9" s="31"/>
      <c r="N9" s="34"/>
      <c r="O9" s="31"/>
      <c r="P9" s="31"/>
      <c r="Q9" s="31"/>
    </row>
    <row r="10" spans="2:17" ht="55.15" customHeight="1">
      <c r="B10" s="12">
        <v>6</v>
      </c>
      <c r="C10" s="39" t="s">
        <v>64</v>
      </c>
      <c r="D10" s="39"/>
      <c r="E10" s="39"/>
      <c r="F10" s="39"/>
      <c r="G10" s="39"/>
      <c r="H10" s="39"/>
      <c r="I10" s="39"/>
      <c r="J10" s="40" t="s">
        <v>18</v>
      </c>
      <c r="K10" s="40"/>
      <c r="M10" s="31"/>
      <c r="N10" s="34"/>
      <c r="O10" s="31"/>
      <c r="P10" s="31"/>
      <c r="Q10" s="31"/>
    </row>
    <row r="11" spans="2:17" ht="41.45" customHeight="1">
      <c r="B11" s="12">
        <v>7</v>
      </c>
      <c r="C11" s="39" t="s">
        <v>65</v>
      </c>
      <c r="D11" s="39"/>
      <c r="E11" s="39"/>
      <c r="F11" s="39"/>
      <c r="G11" s="39"/>
      <c r="H11" s="39"/>
      <c r="I11" s="39"/>
      <c r="J11" s="40" t="s">
        <v>20</v>
      </c>
      <c r="K11" s="40"/>
      <c r="M11" s="31"/>
      <c r="N11" s="34"/>
      <c r="O11" s="31"/>
      <c r="P11" s="31"/>
      <c r="Q11" s="31"/>
    </row>
    <row r="12" spans="2:17" ht="111.6" customHeight="1">
      <c r="B12" s="12">
        <v>10</v>
      </c>
      <c r="C12" s="39" t="s">
        <v>66</v>
      </c>
      <c r="D12" s="39"/>
      <c r="E12" s="39"/>
      <c r="F12" s="39"/>
      <c r="G12" s="39"/>
      <c r="H12" s="39"/>
      <c r="I12" s="39"/>
      <c r="J12" s="40" t="s">
        <v>21</v>
      </c>
      <c r="K12" s="40"/>
      <c r="M12" s="30"/>
      <c r="N12" s="35"/>
      <c r="O12" s="30"/>
    </row>
    <row r="13" spans="2:17" ht="55.15" customHeight="1">
      <c r="B13" s="12">
        <v>11</v>
      </c>
      <c r="C13" s="39" t="s">
        <v>67</v>
      </c>
      <c r="D13" s="39" t="s">
        <v>68</v>
      </c>
      <c r="E13" s="39" t="s">
        <v>68</v>
      </c>
      <c r="F13" s="39" t="s">
        <v>68</v>
      </c>
      <c r="G13" s="39" t="s">
        <v>68</v>
      </c>
      <c r="H13" s="39" t="s">
        <v>68</v>
      </c>
      <c r="I13" s="39" t="s">
        <v>68</v>
      </c>
      <c r="J13" s="40" t="s">
        <v>23</v>
      </c>
      <c r="K13" s="40"/>
      <c r="L13" s="26"/>
      <c r="M13" s="30"/>
      <c r="N13" s="35"/>
      <c r="O13" s="30"/>
    </row>
    <row r="14" spans="2:17" ht="41.45" customHeight="1">
      <c r="B14" s="12">
        <v>12</v>
      </c>
      <c r="C14" s="39" t="s">
        <v>69</v>
      </c>
      <c r="D14" s="39" t="s">
        <v>70</v>
      </c>
      <c r="E14" s="39" t="s">
        <v>70</v>
      </c>
      <c r="F14" s="39" t="s">
        <v>70</v>
      </c>
      <c r="G14" s="39" t="s">
        <v>70</v>
      </c>
      <c r="H14" s="39" t="s">
        <v>70</v>
      </c>
      <c r="I14" s="39" t="s">
        <v>70</v>
      </c>
      <c r="J14" s="40" t="s">
        <v>25</v>
      </c>
      <c r="K14" s="40"/>
      <c r="L14" s="26"/>
      <c r="M14" s="30"/>
      <c r="N14" s="35"/>
      <c r="O14" s="30"/>
    </row>
    <row r="15" spans="2:17" ht="69.599999999999994" customHeight="1">
      <c r="B15" s="12">
        <v>13</v>
      </c>
      <c r="C15" s="39" t="s">
        <v>71</v>
      </c>
      <c r="D15" s="39"/>
      <c r="E15" s="39"/>
      <c r="F15" s="39"/>
      <c r="G15" s="39"/>
      <c r="H15" s="39"/>
      <c r="I15" s="39"/>
      <c r="J15" s="40" t="s">
        <v>27</v>
      </c>
      <c r="K15" s="40"/>
      <c r="M15" s="30"/>
      <c r="N15" s="35"/>
      <c r="O15" s="30"/>
    </row>
    <row r="16" spans="2:17" ht="55.9" customHeight="1">
      <c r="B16" s="12">
        <v>14</v>
      </c>
      <c r="C16" s="39" t="s">
        <v>72</v>
      </c>
      <c r="D16" s="39"/>
      <c r="E16" s="39"/>
      <c r="F16" s="39"/>
      <c r="G16" s="39"/>
      <c r="H16" s="39"/>
      <c r="I16" s="39"/>
      <c r="J16" s="40" t="s">
        <v>29</v>
      </c>
      <c r="K16" s="40"/>
      <c r="M16" s="30"/>
      <c r="N16" s="35"/>
      <c r="O16" s="30"/>
    </row>
    <row r="17" spans="2:15" ht="97.15" customHeight="1">
      <c r="B17" s="12">
        <v>16</v>
      </c>
      <c r="C17" s="39" t="s">
        <v>73</v>
      </c>
      <c r="D17" s="39"/>
      <c r="E17" s="39"/>
      <c r="F17" s="39"/>
      <c r="G17" s="39"/>
      <c r="H17" s="39"/>
      <c r="I17" s="39"/>
      <c r="J17" s="40" t="s">
        <v>31</v>
      </c>
      <c r="K17" s="40"/>
      <c r="M17" s="30"/>
      <c r="N17" s="35"/>
      <c r="O17" s="30"/>
    </row>
    <row r="18" spans="2:15" ht="26.45" customHeight="1">
      <c r="B18" s="12">
        <v>17</v>
      </c>
      <c r="C18" s="39" t="s">
        <v>74</v>
      </c>
      <c r="D18" s="39"/>
      <c r="E18" s="39"/>
      <c r="F18" s="39"/>
      <c r="G18" s="39"/>
      <c r="H18" s="39"/>
      <c r="I18" s="39"/>
      <c r="J18" s="40" t="s">
        <v>33</v>
      </c>
      <c r="K18" s="40"/>
      <c r="M18" s="30"/>
      <c r="N18" s="35"/>
      <c r="O18" s="30"/>
    </row>
    <row r="19" spans="2:15">
      <c r="B19" s="12">
        <v>18</v>
      </c>
      <c r="C19" s="39" t="s">
        <v>75</v>
      </c>
      <c r="D19" s="39"/>
      <c r="E19" s="39"/>
      <c r="F19" s="39"/>
      <c r="G19" s="39"/>
      <c r="H19" s="39"/>
      <c r="I19" s="39"/>
      <c r="J19" s="40" t="s">
        <v>35</v>
      </c>
      <c r="K19" s="40"/>
      <c r="M19" s="30"/>
      <c r="N19" s="35"/>
      <c r="O19" s="30"/>
    </row>
    <row r="20" spans="2:15">
      <c r="B20" s="12">
        <v>20</v>
      </c>
      <c r="C20" s="41" t="s">
        <v>76</v>
      </c>
      <c r="D20" s="41"/>
      <c r="E20" s="41"/>
      <c r="F20" s="41"/>
      <c r="G20" s="41"/>
      <c r="H20" s="41"/>
      <c r="I20" s="41"/>
      <c r="J20" s="40" t="s">
        <v>37</v>
      </c>
      <c r="K20" s="40"/>
      <c r="M20" s="30"/>
      <c r="N20" s="35"/>
      <c r="O20" s="30"/>
    </row>
    <row r="21" spans="2:15" ht="27.6" customHeight="1">
      <c r="B21" s="12">
        <v>21</v>
      </c>
      <c r="C21" s="41" t="s">
        <v>77</v>
      </c>
      <c r="D21" s="41"/>
      <c r="E21" s="41"/>
      <c r="F21" s="41"/>
      <c r="G21" s="41"/>
      <c r="H21" s="41"/>
      <c r="I21" s="41"/>
      <c r="J21" s="40" t="s">
        <v>39</v>
      </c>
      <c r="K21" s="40"/>
      <c r="M21" s="30"/>
      <c r="N21" s="35"/>
      <c r="O21" s="30"/>
    </row>
    <row r="22" spans="2:15">
      <c r="B22" s="12">
        <v>22</v>
      </c>
      <c r="C22" s="42" t="s">
        <v>78</v>
      </c>
      <c r="D22" s="42"/>
      <c r="E22" s="42"/>
      <c r="F22" s="42"/>
      <c r="G22" s="42"/>
      <c r="H22" s="42"/>
      <c r="I22" s="42"/>
      <c r="J22" s="40" t="s">
        <v>41</v>
      </c>
      <c r="K22" s="40"/>
      <c r="M22" s="30"/>
      <c r="N22" s="35"/>
      <c r="O22" s="30"/>
    </row>
    <row r="23" spans="2:15" ht="83.45" customHeight="1">
      <c r="B23" s="12">
        <v>23</v>
      </c>
      <c r="C23" s="39" t="s">
        <v>79</v>
      </c>
      <c r="D23" s="39"/>
      <c r="E23" s="39"/>
      <c r="F23" s="39"/>
      <c r="G23" s="39"/>
      <c r="H23" s="39"/>
      <c r="I23" s="39"/>
      <c r="J23" s="40" t="s">
        <v>43</v>
      </c>
      <c r="K23" s="40"/>
      <c r="M23" s="30"/>
      <c r="N23" s="35"/>
      <c r="O23" s="30"/>
    </row>
    <row r="24" spans="2:15">
      <c r="M24" s="30"/>
      <c r="N24" s="30"/>
      <c r="O24" s="30"/>
    </row>
    <row r="26" spans="2:15">
      <c r="B26" s="33" t="s">
        <v>80</v>
      </c>
      <c r="C26" s="30"/>
      <c r="D26" s="30"/>
      <c r="E26" s="30"/>
      <c r="F26" s="30"/>
      <c r="G26" s="30"/>
      <c r="H26" s="30"/>
      <c r="I26" s="30"/>
      <c r="J26" s="30"/>
      <c r="K26" s="30"/>
    </row>
    <row r="27" spans="2:15">
      <c r="B27" s="30"/>
      <c r="C27" s="30"/>
      <c r="D27" s="30"/>
      <c r="E27" s="30"/>
      <c r="F27" s="30"/>
      <c r="G27" s="30"/>
      <c r="H27" s="30"/>
      <c r="I27" s="30"/>
      <c r="J27" s="30"/>
      <c r="K27" s="30"/>
    </row>
    <row r="28" spans="2:15">
      <c r="B28" s="36" t="s">
        <v>81</v>
      </c>
      <c r="C28" s="36"/>
      <c r="D28" s="36"/>
      <c r="E28" s="36"/>
      <c r="F28" s="36"/>
      <c r="G28" s="36"/>
      <c r="H28" s="36"/>
      <c r="I28" s="36"/>
      <c r="J28" s="36"/>
      <c r="K28" s="36"/>
    </row>
  </sheetData>
  <mergeCells count="38">
    <mergeCell ref="C20:I20"/>
    <mergeCell ref="C21:I21"/>
    <mergeCell ref="C22:I22"/>
    <mergeCell ref="C9:I9"/>
    <mergeCell ref="C10:I10"/>
    <mergeCell ref="C11:I11"/>
    <mergeCell ref="B28:K28"/>
    <mergeCell ref="B3:K4"/>
    <mergeCell ref="J23:K23"/>
    <mergeCell ref="J22:K22"/>
    <mergeCell ref="C23:I23"/>
    <mergeCell ref="C17:I17"/>
    <mergeCell ref="C18:I18"/>
    <mergeCell ref="C19:I19"/>
    <mergeCell ref="J10:K10"/>
    <mergeCell ref="C16:I16"/>
    <mergeCell ref="C6:I6"/>
    <mergeCell ref="C7:I7"/>
    <mergeCell ref="C8:I8"/>
    <mergeCell ref="J6:K6"/>
    <mergeCell ref="J20:K20"/>
    <mergeCell ref="J21:K21"/>
    <mergeCell ref="J7:K7"/>
    <mergeCell ref="J12:K12"/>
    <mergeCell ref="J15:K15"/>
    <mergeCell ref="C12:I12"/>
    <mergeCell ref="C13:I13"/>
    <mergeCell ref="C14:I14"/>
    <mergeCell ref="C15:I15"/>
    <mergeCell ref="J13:K13"/>
    <mergeCell ref="J14:K14"/>
    <mergeCell ref="J16:K16"/>
    <mergeCell ref="J17:K17"/>
    <mergeCell ref="J18:K18"/>
    <mergeCell ref="J19:K19"/>
    <mergeCell ref="J8:K8"/>
    <mergeCell ref="J9:K9"/>
    <mergeCell ref="J11:K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XFD1048576"/>
    </sheetView>
  </sheetViews>
  <sheetFormatPr defaultRowHeight="14.25"/>
  <cols>
    <col min="1" max="2" width="10.75" style="1" customWidth="1"/>
    <col min="3" max="3" width="51.25" style="1" bestFit="1" customWidth="1"/>
    <col min="4" max="4" width="4.125" style="1" bestFit="1" customWidth="1"/>
    <col min="5" max="5" width="3.375" style="1" bestFit="1" customWidth="1"/>
    <col min="6" max="7" width="7.5" style="1" bestFit="1" customWidth="1"/>
    <col min="8" max="8" width="9" style="1" bestFit="1" customWidth="1"/>
    <col min="9" max="12" width="9.875" style="1" bestFit="1" customWidth="1"/>
    <col min="13" max="16384" width="9" style="1"/>
  </cols>
  <sheetData>
    <row r="1" spans="1:12" ht="15">
      <c r="A1" s="5" t="s">
        <v>83</v>
      </c>
      <c r="F1" s="2"/>
      <c r="G1" s="3"/>
      <c r="H1" s="3"/>
      <c r="I1" s="3"/>
      <c r="J1" s="3"/>
      <c r="K1" s="3"/>
      <c r="L1" s="3"/>
    </row>
    <row r="2" spans="1:12" ht="15">
      <c r="F2" s="2"/>
      <c r="G2" s="3"/>
      <c r="H2" s="3"/>
      <c r="I2" s="3"/>
      <c r="J2" s="3"/>
      <c r="K2" s="3"/>
      <c r="L2" s="3"/>
    </row>
    <row r="3" spans="1:12" s="4" customFormat="1">
      <c r="A3" s="6" t="s">
        <v>0</v>
      </c>
      <c r="B3" s="6" t="s">
        <v>1</v>
      </c>
      <c r="C3" s="6" t="s">
        <v>2</v>
      </c>
      <c r="D3" s="6" t="s">
        <v>3</v>
      </c>
      <c r="E3" s="7" t="s">
        <v>49</v>
      </c>
      <c r="F3" s="8" t="s">
        <v>4</v>
      </c>
      <c r="G3" s="8" t="s">
        <v>5</v>
      </c>
      <c r="H3" s="8" t="s">
        <v>6</v>
      </c>
      <c r="I3" s="8" t="s">
        <v>7</v>
      </c>
      <c r="J3" s="8" t="s">
        <v>8</v>
      </c>
      <c r="K3" s="8" t="s">
        <v>9</v>
      </c>
      <c r="L3" s="8" t="s">
        <v>10</v>
      </c>
    </row>
    <row r="4" spans="1:12">
      <c r="A4" s="9" t="s">
        <v>51</v>
      </c>
      <c r="B4" s="10" t="s">
        <v>12</v>
      </c>
      <c r="C4" s="11" t="s">
        <v>13</v>
      </c>
      <c r="D4" s="12" t="s">
        <v>46</v>
      </c>
      <c r="E4" s="12">
        <v>3</v>
      </c>
      <c r="F4" s="13"/>
      <c r="G4" s="13"/>
      <c r="H4" s="13">
        <v>0</v>
      </c>
      <c r="I4" s="13">
        <v>3.302638</v>
      </c>
      <c r="J4" s="13">
        <v>7.4758571900000002</v>
      </c>
      <c r="K4" s="13"/>
      <c r="L4" s="13"/>
    </row>
    <row r="5" spans="1:12">
      <c r="A5" s="9" t="s">
        <v>51</v>
      </c>
      <c r="B5" s="10" t="s">
        <v>14</v>
      </c>
      <c r="C5" s="11" t="s">
        <v>15</v>
      </c>
      <c r="D5" s="12" t="s">
        <v>46</v>
      </c>
      <c r="E5" s="12">
        <v>3</v>
      </c>
      <c r="F5" s="13"/>
      <c r="G5" s="13"/>
      <c r="H5" s="13">
        <v>0</v>
      </c>
      <c r="I5" s="13">
        <v>2.8755630000000001</v>
      </c>
      <c r="J5" s="13">
        <v>5.7757515899999996</v>
      </c>
      <c r="K5" s="13"/>
      <c r="L5" s="13"/>
    </row>
    <row r="6" spans="1:12">
      <c r="A6" s="9" t="s">
        <v>51</v>
      </c>
      <c r="B6" s="10" t="s">
        <v>16</v>
      </c>
      <c r="C6" s="11" t="s">
        <v>17</v>
      </c>
      <c r="D6" s="12" t="s">
        <v>47</v>
      </c>
      <c r="E6" s="12">
        <v>0</v>
      </c>
      <c r="F6" s="14"/>
      <c r="G6" s="14"/>
      <c r="H6" s="14">
        <v>0</v>
      </c>
      <c r="I6" s="14">
        <v>6693</v>
      </c>
      <c r="J6" s="14">
        <v>15014</v>
      </c>
      <c r="K6" s="14">
        <v>17316</v>
      </c>
      <c r="L6" s="14">
        <v>19591</v>
      </c>
    </row>
    <row r="7" spans="1:12">
      <c r="A7" s="9" t="s">
        <v>51</v>
      </c>
      <c r="B7" s="10" t="s">
        <v>18</v>
      </c>
      <c r="C7" s="11" t="s">
        <v>19</v>
      </c>
      <c r="D7" s="12" t="s">
        <v>47</v>
      </c>
      <c r="E7" s="12">
        <v>0</v>
      </c>
      <c r="F7" s="14"/>
      <c r="G7" s="14"/>
      <c r="H7" s="14">
        <v>0</v>
      </c>
      <c r="I7" s="14">
        <v>276</v>
      </c>
      <c r="J7" s="14">
        <v>434</v>
      </c>
      <c r="K7" s="14">
        <v>501</v>
      </c>
      <c r="L7" s="14">
        <v>566</v>
      </c>
    </row>
    <row r="8" spans="1:12">
      <c r="A8" s="9" t="s">
        <v>51</v>
      </c>
      <c r="B8" s="10" t="s">
        <v>20</v>
      </c>
      <c r="C8" s="15" t="s">
        <v>82</v>
      </c>
      <c r="D8" s="16" t="s">
        <v>48</v>
      </c>
      <c r="E8" s="16">
        <v>1</v>
      </c>
      <c r="F8" s="17"/>
      <c r="G8" s="17"/>
      <c r="H8" s="17">
        <v>0</v>
      </c>
      <c r="I8" s="17">
        <v>1.5</v>
      </c>
      <c r="J8" s="17">
        <v>4.2</v>
      </c>
      <c r="K8" s="17">
        <v>15.5733333333333</v>
      </c>
      <c r="L8" s="17">
        <v>15.9</v>
      </c>
    </row>
    <row r="9" spans="1:12">
      <c r="A9" s="9" t="s">
        <v>51</v>
      </c>
      <c r="B9" s="10" t="s">
        <v>21</v>
      </c>
      <c r="C9" s="15" t="s">
        <v>22</v>
      </c>
      <c r="D9" s="16" t="s">
        <v>47</v>
      </c>
      <c r="E9" s="16">
        <v>0</v>
      </c>
      <c r="F9" s="14"/>
      <c r="G9" s="14"/>
      <c r="H9" s="18">
        <v>0</v>
      </c>
      <c r="I9" s="19">
        <v>60</v>
      </c>
      <c r="J9" s="19">
        <v>119</v>
      </c>
      <c r="K9" s="14">
        <v>139</v>
      </c>
      <c r="L9" s="14">
        <v>160</v>
      </c>
    </row>
    <row r="10" spans="1:12">
      <c r="A10" s="9" t="s">
        <v>51</v>
      </c>
      <c r="B10" s="10" t="s">
        <v>23</v>
      </c>
      <c r="C10" s="15" t="s">
        <v>24</v>
      </c>
      <c r="D10" s="16" t="s">
        <v>47</v>
      </c>
      <c r="E10" s="16">
        <v>0</v>
      </c>
      <c r="F10" s="14"/>
      <c r="G10" s="14"/>
      <c r="H10" s="18">
        <v>0</v>
      </c>
      <c r="I10" s="14">
        <v>11123</v>
      </c>
      <c r="J10" s="19">
        <v>25199.5</v>
      </c>
      <c r="K10" s="14">
        <v>27871</v>
      </c>
      <c r="L10" s="14">
        <v>30935</v>
      </c>
    </row>
    <row r="11" spans="1:12">
      <c r="A11" s="9" t="s">
        <v>51</v>
      </c>
      <c r="B11" s="10" t="s">
        <v>25</v>
      </c>
      <c r="C11" s="15" t="s">
        <v>26</v>
      </c>
      <c r="D11" s="16" t="s">
        <v>47</v>
      </c>
      <c r="E11" s="16">
        <v>0</v>
      </c>
      <c r="F11" s="14"/>
      <c r="G11" s="14"/>
      <c r="H11" s="14">
        <v>0</v>
      </c>
      <c r="I11" s="14">
        <v>7189</v>
      </c>
      <c r="J11" s="14">
        <v>15661</v>
      </c>
      <c r="K11" s="19">
        <v>17660</v>
      </c>
      <c r="L11" s="14">
        <v>19602</v>
      </c>
    </row>
    <row r="12" spans="1:12">
      <c r="A12" s="9" t="s">
        <v>51</v>
      </c>
      <c r="B12" s="10" t="s">
        <v>27</v>
      </c>
      <c r="C12" s="15" t="s">
        <v>28</v>
      </c>
      <c r="D12" s="16" t="s">
        <v>48</v>
      </c>
      <c r="E12" s="16">
        <v>1</v>
      </c>
      <c r="F12" s="17"/>
      <c r="G12" s="17"/>
      <c r="H12" s="17"/>
      <c r="I12" s="17">
        <v>17004.3</v>
      </c>
      <c r="J12" s="17"/>
      <c r="K12" s="20"/>
      <c r="L12" s="17"/>
    </row>
    <row r="13" spans="1:12">
      <c r="A13" s="9" t="s">
        <v>51</v>
      </c>
      <c r="B13" s="10" t="s">
        <v>29</v>
      </c>
      <c r="C13" s="15" t="s">
        <v>30</v>
      </c>
      <c r="D13" s="16" t="s">
        <v>48</v>
      </c>
      <c r="E13" s="16">
        <v>1</v>
      </c>
      <c r="F13" s="17"/>
      <c r="G13" s="17"/>
      <c r="H13" s="21"/>
      <c r="I13" s="17"/>
      <c r="J13" s="17"/>
      <c r="K13" s="20">
        <v>171</v>
      </c>
      <c r="L13" s="17"/>
    </row>
    <row r="14" spans="1:12">
      <c r="A14" s="9" t="s">
        <v>51</v>
      </c>
      <c r="B14" s="10" t="s">
        <v>31</v>
      </c>
      <c r="C14" s="22" t="s">
        <v>32</v>
      </c>
      <c r="D14" s="16" t="s">
        <v>48</v>
      </c>
      <c r="E14" s="16">
        <v>1</v>
      </c>
      <c r="F14" s="17"/>
      <c r="G14" s="17"/>
      <c r="H14" s="21"/>
      <c r="I14" s="17">
        <v>94.2</v>
      </c>
      <c r="J14" s="17"/>
      <c r="K14" s="20">
        <v>0</v>
      </c>
      <c r="L14" s="17"/>
    </row>
    <row r="15" spans="1:12">
      <c r="A15" s="9" t="s">
        <v>51</v>
      </c>
      <c r="B15" s="10" t="s">
        <v>33</v>
      </c>
      <c r="C15" s="22" t="s">
        <v>34</v>
      </c>
      <c r="D15" s="16" t="s">
        <v>48</v>
      </c>
      <c r="E15" s="16">
        <v>1</v>
      </c>
      <c r="F15" s="17"/>
      <c r="G15" s="17"/>
      <c r="H15" s="17">
        <v>17345.23</v>
      </c>
      <c r="I15" s="17">
        <v>34416.31</v>
      </c>
      <c r="J15" s="17">
        <v>34478.519999999997</v>
      </c>
      <c r="K15" s="20"/>
      <c r="L15" s="17"/>
    </row>
    <row r="16" spans="1:12">
      <c r="A16" s="9" t="s">
        <v>51</v>
      </c>
      <c r="B16" s="10" t="s">
        <v>35</v>
      </c>
      <c r="C16" s="23" t="s">
        <v>36</v>
      </c>
      <c r="D16" s="12" t="s">
        <v>48</v>
      </c>
      <c r="E16" s="16">
        <v>1</v>
      </c>
      <c r="F16" s="17"/>
      <c r="G16" s="17"/>
      <c r="H16" s="17">
        <v>1177</v>
      </c>
      <c r="I16" s="17">
        <v>1182</v>
      </c>
      <c r="J16" s="17">
        <v>1191</v>
      </c>
      <c r="K16" s="17"/>
      <c r="L16" s="17"/>
    </row>
    <row r="17" spans="1:12">
      <c r="A17" s="9" t="s">
        <v>51</v>
      </c>
      <c r="B17" s="10" t="s">
        <v>37</v>
      </c>
      <c r="C17" s="11" t="s">
        <v>38</v>
      </c>
      <c r="D17" s="12" t="s">
        <v>47</v>
      </c>
      <c r="E17" s="16">
        <v>0</v>
      </c>
      <c r="F17" s="14"/>
      <c r="G17" s="14"/>
      <c r="H17" s="14"/>
      <c r="I17" s="14">
        <v>20658</v>
      </c>
      <c r="J17" s="14">
        <v>29025</v>
      </c>
      <c r="K17" s="14"/>
      <c r="L17" s="14"/>
    </row>
    <row r="18" spans="1:12">
      <c r="A18" s="9" t="s">
        <v>51</v>
      </c>
      <c r="B18" s="10" t="s">
        <v>39</v>
      </c>
      <c r="C18" s="11" t="s">
        <v>40</v>
      </c>
      <c r="D18" s="12" t="s">
        <v>47</v>
      </c>
      <c r="E18" s="16">
        <v>0</v>
      </c>
      <c r="F18" s="14"/>
      <c r="G18" s="14"/>
      <c r="H18" s="14"/>
      <c r="I18" s="14">
        <v>764</v>
      </c>
      <c r="J18" s="14">
        <v>817</v>
      </c>
      <c r="K18" s="14"/>
      <c r="L18" s="14"/>
    </row>
    <row r="19" spans="1:12">
      <c r="A19" s="9" t="s">
        <v>51</v>
      </c>
      <c r="B19" s="10" t="s">
        <v>41</v>
      </c>
      <c r="C19" s="11" t="s">
        <v>42</v>
      </c>
      <c r="D19" s="12" t="s">
        <v>47</v>
      </c>
      <c r="E19" s="16">
        <v>0</v>
      </c>
      <c r="F19" s="14"/>
      <c r="G19" s="14"/>
      <c r="H19" s="14"/>
      <c r="I19" s="14">
        <v>58</v>
      </c>
      <c r="J19" s="14">
        <v>77</v>
      </c>
      <c r="K19" s="14"/>
      <c r="L19" s="14"/>
    </row>
    <row r="20" spans="1:12">
      <c r="A20" s="9" t="s">
        <v>51</v>
      </c>
      <c r="B20" s="10" t="s">
        <v>43</v>
      </c>
      <c r="C20" s="24" t="s">
        <v>44</v>
      </c>
      <c r="D20" s="12" t="s">
        <v>47</v>
      </c>
      <c r="E20" s="16">
        <v>0</v>
      </c>
      <c r="F20" s="14"/>
      <c r="G20" s="14"/>
      <c r="H20" s="14">
        <v>215</v>
      </c>
      <c r="I20" s="14">
        <v>258</v>
      </c>
      <c r="J20" s="14">
        <v>417</v>
      </c>
      <c r="K20" s="14"/>
      <c r="L20"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XFD1048576"/>
    </sheetView>
  </sheetViews>
  <sheetFormatPr defaultRowHeight="14.25"/>
  <cols>
    <col min="1" max="2" width="10.75" style="1" customWidth="1"/>
    <col min="3" max="3" width="51.25" style="1" bestFit="1" customWidth="1"/>
    <col min="4" max="4" width="4.125" style="1" bestFit="1" customWidth="1"/>
    <col min="5" max="5" width="3.375" style="1" bestFit="1" customWidth="1"/>
    <col min="6" max="7" width="7.5" style="1" bestFit="1" customWidth="1"/>
    <col min="8" max="8" width="9" style="1" bestFit="1" customWidth="1"/>
    <col min="9" max="12" width="9.875" style="1" bestFit="1" customWidth="1"/>
    <col min="13" max="16384" width="9" style="1"/>
  </cols>
  <sheetData>
    <row r="1" spans="1:12" ht="15">
      <c r="A1" s="5" t="s">
        <v>84</v>
      </c>
      <c r="F1" s="2"/>
      <c r="G1" s="3"/>
      <c r="H1" s="3"/>
      <c r="I1" s="3"/>
      <c r="J1" s="3"/>
      <c r="K1" s="3"/>
      <c r="L1" s="3"/>
    </row>
    <row r="2" spans="1:12" ht="15">
      <c r="F2" s="2"/>
      <c r="G2" s="3"/>
      <c r="H2" s="3"/>
      <c r="I2" s="3"/>
      <c r="J2" s="3"/>
      <c r="K2" s="3"/>
      <c r="L2" s="3"/>
    </row>
    <row r="3" spans="1:12" s="4" customFormat="1">
      <c r="A3" s="6" t="s">
        <v>0</v>
      </c>
      <c r="B3" s="6" t="s">
        <v>1</v>
      </c>
      <c r="C3" s="6" t="s">
        <v>2</v>
      </c>
      <c r="D3" s="6" t="s">
        <v>3</v>
      </c>
      <c r="E3" s="7" t="s">
        <v>49</v>
      </c>
      <c r="F3" s="8" t="s">
        <v>4</v>
      </c>
      <c r="G3" s="8" t="s">
        <v>5</v>
      </c>
      <c r="H3" s="8" t="s">
        <v>6</v>
      </c>
      <c r="I3" s="8" t="s">
        <v>7</v>
      </c>
      <c r="J3" s="8" t="s">
        <v>8</v>
      </c>
      <c r="K3" s="8" t="s">
        <v>9</v>
      </c>
      <c r="L3" s="8" t="s">
        <v>10</v>
      </c>
    </row>
    <row r="4" spans="1:12">
      <c r="A4" s="9" t="s">
        <v>50</v>
      </c>
      <c r="B4" s="10" t="s">
        <v>12</v>
      </c>
      <c r="C4" s="11" t="s">
        <v>13</v>
      </c>
      <c r="D4" s="12" t="s">
        <v>46</v>
      </c>
      <c r="E4" s="12">
        <v>3</v>
      </c>
      <c r="F4" s="13"/>
      <c r="G4" s="13"/>
      <c r="H4" s="13">
        <v>0</v>
      </c>
      <c r="I4" s="13">
        <v>1.9550000000000001</v>
      </c>
      <c r="J4" s="13">
        <v>3.4830000000000001</v>
      </c>
      <c r="K4" s="13"/>
      <c r="L4" s="13"/>
    </row>
    <row r="5" spans="1:12">
      <c r="A5" s="9" t="s">
        <v>50</v>
      </c>
      <c r="B5" s="10" t="s">
        <v>14</v>
      </c>
      <c r="C5" s="11" t="s">
        <v>15</v>
      </c>
      <c r="D5" s="12" t="s">
        <v>46</v>
      </c>
      <c r="E5" s="12">
        <v>3</v>
      </c>
      <c r="F5" s="13"/>
      <c r="G5" s="13"/>
      <c r="H5" s="13">
        <v>5.800000000000001E-2</v>
      </c>
      <c r="I5" s="13">
        <v>2.7519999999999998</v>
      </c>
      <c r="J5" s="13">
        <v>4.2949999999999999</v>
      </c>
      <c r="K5" s="13"/>
      <c r="L5" s="13"/>
    </row>
    <row r="6" spans="1:12">
      <c r="A6" s="9" t="s">
        <v>50</v>
      </c>
      <c r="B6" s="10" t="s">
        <v>16</v>
      </c>
      <c r="C6" s="11" t="s">
        <v>17</v>
      </c>
      <c r="D6" s="12" t="s">
        <v>47</v>
      </c>
      <c r="E6" s="12">
        <v>0</v>
      </c>
      <c r="F6" s="14"/>
      <c r="G6" s="14"/>
      <c r="H6" s="14">
        <v>0</v>
      </c>
      <c r="I6" s="14">
        <v>6897</v>
      </c>
      <c r="J6" s="14">
        <v>13309</v>
      </c>
      <c r="K6" s="14">
        <v>13309</v>
      </c>
      <c r="L6" s="14">
        <v>13309</v>
      </c>
    </row>
    <row r="7" spans="1:12">
      <c r="A7" s="9" t="s">
        <v>50</v>
      </c>
      <c r="B7" s="10" t="s">
        <v>18</v>
      </c>
      <c r="C7" s="11" t="s">
        <v>19</v>
      </c>
      <c r="D7" s="12" t="s">
        <v>47</v>
      </c>
      <c r="E7" s="12">
        <v>0</v>
      </c>
      <c r="F7" s="14"/>
      <c r="G7" s="14"/>
      <c r="H7" s="14">
        <v>0</v>
      </c>
      <c r="I7" s="14">
        <v>64</v>
      </c>
      <c r="J7" s="14">
        <v>103</v>
      </c>
      <c r="K7" s="14">
        <v>103</v>
      </c>
      <c r="L7" s="14">
        <v>103</v>
      </c>
    </row>
    <row r="8" spans="1:12">
      <c r="A8" s="9" t="s">
        <v>50</v>
      </c>
      <c r="B8" s="10" t="s">
        <v>20</v>
      </c>
      <c r="C8" s="15" t="s">
        <v>82</v>
      </c>
      <c r="D8" s="16" t="s">
        <v>48</v>
      </c>
      <c r="E8" s="16">
        <v>1</v>
      </c>
      <c r="F8" s="17"/>
      <c r="G8" s="17"/>
      <c r="H8" s="17">
        <v>0</v>
      </c>
      <c r="I8" s="17">
        <v>3.8</v>
      </c>
      <c r="J8" s="17">
        <v>11.1</v>
      </c>
      <c r="K8" s="17">
        <v>11.1</v>
      </c>
      <c r="L8" s="17">
        <v>11.1</v>
      </c>
    </row>
    <row r="9" spans="1:12">
      <c r="A9" s="9" t="s">
        <v>50</v>
      </c>
      <c r="B9" s="10" t="s">
        <v>21</v>
      </c>
      <c r="C9" s="15" t="s">
        <v>22</v>
      </c>
      <c r="D9" s="16" t="s">
        <v>47</v>
      </c>
      <c r="E9" s="16">
        <v>0</v>
      </c>
      <c r="F9" s="14"/>
      <c r="G9" s="14"/>
      <c r="H9" s="18">
        <v>0</v>
      </c>
      <c r="I9" s="19">
        <v>158</v>
      </c>
      <c r="J9" s="19">
        <v>433</v>
      </c>
      <c r="K9" s="14">
        <v>433</v>
      </c>
      <c r="L9" s="14">
        <v>433</v>
      </c>
    </row>
    <row r="10" spans="1:12">
      <c r="A10" s="9" t="s">
        <v>50</v>
      </c>
      <c r="B10" s="10" t="s">
        <v>23</v>
      </c>
      <c r="C10" s="15" t="s">
        <v>24</v>
      </c>
      <c r="D10" s="16" t="s">
        <v>47</v>
      </c>
      <c r="E10" s="16">
        <v>0</v>
      </c>
      <c r="F10" s="14"/>
      <c r="G10" s="14"/>
      <c r="H10" s="18">
        <v>0</v>
      </c>
      <c r="I10" s="14">
        <v>53687</v>
      </c>
      <c r="J10" s="19">
        <v>97019</v>
      </c>
      <c r="K10" s="14">
        <v>102197</v>
      </c>
      <c r="L10" s="14">
        <v>102197</v>
      </c>
    </row>
    <row r="11" spans="1:12">
      <c r="A11" s="9" t="s">
        <v>50</v>
      </c>
      <c r="B11" s="10" t="s">
        <v>25</v>
      </c>
      <c r="C11" s="15" t="s">
        <v>26</v>
      </c>
      <c r="D11" s="16" t="s">
        <v>47</v>
      </c>
      <c r="E11" s="16">
        <v>0</v>
      </c>
      <c r="F11" s="14"/>
      <c r="G11" s="14"/>
      <c r="H11" s="14">
        <v>0</v>
      </c>
      <c r="I11" s="14">
        <v>8105</v>
      </c>
      <c r="J11" s="14">
        <v>16065</v>
      </c>
      <c r="K11" s="19">
        <v>16138</v>
      </c>
      <c r="L11" s="14">
        <v>16138</v>
      </c>
    </row>
    <row r="12" spans="1:12">
      <c r="A12" s="9" t="s">
        <v>50</v>
      </c>
      <c r="B12" s="10" t="s">
        <v>27</v>
      </c>
      <c r="C12" s="15" t="s">
        <v>28</v>
      </c>
      <c r="D12" s="16" t="s">
        <v>48</v>
      </c>
      <c r="E12" s="16">
        <v>1</v>
      </c>
      <c r="F12" s="17"/>
      <c r="G12" s="17"/>
      <c r="H12" s="17"/>
      <c r="I12" s="17">
        <v>13510</v>
      </c>
      <c r="J12" s="17"/>
      <c r="K12" s="20"/>
      <c r="L12" s="17"/>
    </row>
    <row r="13" spans="1:12">
      <c r="A13" s="9" t="s">
        <v>50</v>
      </c>
      <c r="B13" s="10" t="s">
        <v>29</v>
      </c>
      <c r="C13" s="15" t="s">
        <v>30</v>
      </c>
      <c r="D13" s="16" t="s">
        <v>48</v>
      </c>
      <c r="E13" s="16">
        <v>1</v>
      </c>
      <c r="F13" s="17"/>
      <c r="G13" s="17"/>
      <c r="H13" s="21"/>
      <c r="I13" s="17"/>
      <c r="J13" s="17"/>
      <c r="K13" s="20">
        <v>516</v>
      </c>
      <c r="L13" s="17"/>
    </row>
    <row r="14" spans="1:12">
      <c r="A14" s="9" t="s">
        <v>50</v>
      </c>
      <c r="B14" s="10" t="s">
        <v>31</v>
      </c>
      <c r="C14" s="22" t="s">
        <v>32</v>
      </c>
      <c r="D14" s="16" t="s">
        <v>48</v>
      </c>
      <c r="E14" s="16">
        <v>1</v>
      </c>
      <c r="F14" s="17"/>
      <c r="G14" s="17"/>
      <c r="H14" s="21"/>
      <c r="I14" s="17">
        <v>60</v>
      </c>
      <c r="J14" s="17"/>
      <c r="K14" s="20">
        <v>2.2999999999999998</v>
      </c>
      <c r="L14" s="17"/>
    </row>
    <row r="15" spans="1:12">
      <c r="A15" s="9" t="s">
        <v>50</v>
      </c>
      <c r="B15" s="10" t="s">
        <v>33</v>
      </c>
      <c r="C15" s="22" t="s">
        <v>34</v>
      </c>
      <c r="D15" s="16" t="s">
        <v>48</v>
      </c>
      <c r="E15" s="16">
        <v>1</v>
      </c>
      <c r="F15" s="17"/>
      <c r="G15" s="17"/>
      <c r="H15" s="17">
        <v>15862.3</v>
      </c>
      <c r="I15" s="17">
        <v>29407.9</v>
      </c>
      <c r="J15" s="17">
        <v>29440.5</v>
      </c>
      <c r="K15" s="20"/>
      <c r="L15" s="17"/>
    </row>
    <row r="16" spans="1:12">
      <c r="A16" s="9" t="s">
        <v>50</v>
      </c>
      <c r="B16" s="10" t="s">
        <v>35</v>
      </c>
      <c r="C16" s="23" t="s">
        <v>36</v>
      </c>
      <c r="D16" s="12" t="s">
        <v>48</v>
      </c>
      <c r="E16" s="16">
        <v>1</v>
      </c>
      <c r="F16" s="17"/>
      <c r="G16" s="17"/>
      <c r="H16" s="17">
        <v>410.4</v>
      </c>
      <c r="I16" s="17">
        <v>417.9</v>
      </c>
      <c r="J16" s="17">
        <v>421.5</v>
      </c>
      <c r="K16" s="17"/>
      <c r="L16" s="17"/>
    </row>
    <row r="17" spans="1:12">
      <c r="A17" s="9" t="s">
        <v>50</v>
      </c>
      <c r="B17" s="10" t="s">
        <v>37</v>
      </c>
      <c r="C17" s="11" t="s">
        <v>38</v>
      </c>
      <c r="D17" s="12" t="s">
        <v>47</v>
      </c>
      <c r="E17" s="16">
        <v>0</v>
      </c>
      <c r="F17" s="14"/>
      <c r="G17" s="14"/>
      <c r="H17" s="14"/>
      <c r="I17" s="14">
        <v>10438</v>
      </c>
      <c r="J17" s="14">
        <v>16320</v>
      </c>
      <c r="K17" s="14"/>
      <c r="L17" s="14"/>
    </row>
    <row r="18" spans="1:12">
      <c r="A18" s="9" t="s">
        <v>50</v>
      </c>
      <c r="B18" s="10" t="s">
        <v>39</v>
      </c>
      <c r="C18" s="11" t="s">
        <v>40</v>
      </c>
      <c r="D18" s="12" t="s">
        <v>47</v>
      </c>
      <c r="E18" s="16">
        <v>0</v>
      </c>
      <c r="F18" s="14"/>
      <c r="G18" s="14"/>
      <c r="H18" s="14"/>
      <c r="I18" s="14">
        <v>99</v>
      </c>
      <c r="J18" s="14">
        <v>130</v>
      </c>
      <c r="K18" s="14"/>
      <c r="L18" s="14"/>
    </row>
    <row r="19" spans="1:12">
      <c r="A19" s="9" t="s">
        <v>50</v>
      </c>
      <c r="B19" s="10" t="s">
        <v>41</v>
      </c>
      <c r="C19" s="11" t="s">
        <v>42</v>
      </c>
      <c r="D19" s="12" t="s">
        <v>47</v>
      </c>
      <c r="E19" s="16">
        <v>0</v>
      </c>
      <c r="F19" s="14"/>
      <c r="G19" s="14"/>
      <c r="H19" s="14"/>
      <c r="I19" s="14">
        <v>15</v>
      </c>
      <c r="J19" s="14">
        <v>19</v>
      </c>
      <c r="K19" s="14"/>
      <c r="L19" s="14"/>
    </row>
    <row r="20" spans="1:12">
      <c r="A20" s="9" t="s">
        <v>50</v>
      </c>
      <c r="B20" s="10" t="s">
        <v>43</v>
      </c>
      <c r="C20" s="24" t="s">
        <v>44</v>
      </c>
      <c r="D20" s="12" t="s">
        <v>47</v>
      </c>
      <c r="E20" s="16">
        <v>0</v>
      </c>
      <c r="F20" s="14"/>
      <c r="G20" s="14"/>
      <c r="H20" s="14">
        <v>539</v>
      </c>
      <c r="I20" s="14">
        <v>725</v>
      </c>
      <c r="J20" s="14">
        <v>2747</v>
      </c>
      <c r="K20" s="14"/>
      <c r="L20"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XFD1048576"/>
    </sheetView>
  </sheetViews>
  <sheetFormatPr defaultRowHeight="14.25"/>
  <cols>
    <col min="1" max="2" width="10.75" style="1" customWidth="1"/>
    <col min="3" max="3" width="51.25" style="1" bestFit="1" customWidth="1"/>
    <col min="4" max="4" width="4.125" style="1" bestFit="1" customWidth="1"/>
    <col min="5" max="5" width="3.375" style="1" bestFit="1" customWidth="1"/>
    <col min="6" max="7" width="7.5" style="1" bestFit="1" customWidth="1"/>
    <col min="8" max="8" width="9" style="1" bestFit="1" customWidth="1"/>
    <col min="9" max="12" width="9.875" style="1" bestFit="1" customWidth="1"/>
    <col min="13" max="16384" width="9" style="1"/>
  </cols>
  <sheetData>
    <row r="1" spans="1:12" ht="15">
      <c r="A1" s="5" t="s">
        <v>86</v>
      </c>
      <c r="F1" s="2"/>
      <c r="G1" s="3"/>
      <c r="H1" s="3"/>
      <c r="I1" s="3"/>
      <c r="J1" s="3"/>
      <c r="K1" s="3"/>
      <c r="L1" s="3"/>
    </row>
    <row r="2" spans="1:12" ht="15">
      <c r="F2" s="2"/>
      <c r="G2" s="3"/>
      <c r="H2" s="3"/>
      <c r="I2" s="3"/>
      <c r="J2" s="3"/>
      <c r="K2" s="3"/>
      <c r="L2" s="3"/>
    </row>
    <row r="3" spans="1:12" s="4" customFormat="1">
      <c r="A3" s="6" t="s">
        <v>0</v>
      </c>
      <c r="B3" s="6" t="s">
        <v>1</v>
      </c>
      <c r="C3" s="6" t="s">
        <v>2</v>
      </c>
      <c r="D3" s="6" t="s">
        <v>3</v>
      </c>
      <c r="E3" s="7" t="s">
        <v>49</v>
      </c>
      <c r="F3" s="8" t="s">
        <v>4</v>
      </c>
      <c r="G3" s="8" t="s">
        <v>5</v>
      </c>
      <c r="H3" s="8" t="s">
        <v>6</v>
      </c>
      <c r="I3" s="8" t="s">
        <v>7</v>
      </c>
      <c r="J3" s="8" t="s">
        <v>8</v>
      </c>
      <c r="K3" s="8" t="s">
        <v>9</v>
      </c>
      <c r="L3" s="8" t="s">
        <v>10</v>
      </c>
    </row>
    <row r="4" spans="1:12">
      <c r="A4" s="9" t="s">
        <v>52</v>
      </c>
      <c r="B4" s="10" t="s">
        <v>12</v>
      </c>
      <c r="C4" s="11" t="s">
        <v>13</v>
      </c>
      <c r="D4" s="12" t="s">
        <v>46</v>
      </c>
      <c r="E4" s="12">
        <v>3</v>
      </c>
      <c r="F4" s="13"/>
      <c r="G4" s="13"/>
      <c r="H4" s="13">
        <v>0</v>
      </c>
      <c r="I4" s="13">
        <v>3.3</v>
      </c>
      <c r="J4" s="13">
        <v>10.3</v>
      </c>
      <c r="K4" s="13"/>
      <c r="L4" s="13"/>
    </row>
    <row r="5" spans="1:12">
      <c r="A5" s="9" t="s">
        <v>52</v>
      </c>
      <c r="B5" s="10" t="s">
        <v>14</v>
      </c>
      <c r="C5" s="11" t="s">
        <v>15</v>
      </c>
      <c r="D5" s="12" t="s">
        <v>46</v>
      </c>
      <c r="E5" s="12">
        <v>3</v>
      </c>
      <c r="F5" s="13"/>
      <c r="G5" s="13"/>
      <c r="H5" s="13">
        <v>0.3</v>
      </c>
      <c r="I5" s="13">
        <v>9.3000000000000007</v>
      </c>
      <c r="J5" s="13">
        <v>10.9</v>
      </c>
      <c r="K5" s="13"/>
      <c r="L5" s="13"/>
    </row>
    <row r="6" spans="1:12">
      <c r="A6" s="9" t="s">
        <v>52</v>
      </c>
      <c r="B6" s="10" t="s">
        <v>16</v>
      </c>
      <c r="C6" s="11" t="s">
        <v>17</v>
      </c>
      <c r="D6" s="12" t="s">
        <v>47</v>
      </c>
      <c r="E6" s="12">
        <v>0</v>
      </c>
      <c r="F6" s="14"/>
      <c r="G6" s="14"/>
      <c r="H6" s="14">
        <v>0</v>
      </c>
      <c r="I6" s="14">
        <v>11945</v>
      </c>
      <c r="J6" s="14">
        <v>25701</v>
      </c>
      <c r="K6" s="14">
        <v>25701</v>
      </c>
      <c r="L6" s="14">
        <v>25701</v>
      </c>
    </row>
    <row r="7" spans="1:12">
      <c r="A7" s="9" t="s">
        <v>52</v>
      </c>
      <c r="B7" s="10" t="s">
        <v>18</v>
      </c>
      <c r="C7" s="11" t="s">
        <v>19</v>
      </c>
      <c r="D7" s="12" t="s">
        <v>47</v>
      </c>
      <c r="E7" s="12">
        <v>0</v>
      </c>
      <c r="F7" s="14"/>
      <c r="G7" s="14"/>
      <c r="H7" s="14">
        <v>0</v>
      </c>
      <c r="I7" s="14">
        <v>155</v>
      </c>
      <c r="J7" s="14">
        <v>311</v>
      </c>
      <c r="K7" s="14">
        <v>311</v>
      </c>
      <c r="L7" s="14">
        <v>311</v>
      </c>
    </row>
    <row r="8" spans="1:12">
      <c r="A8" s="9" t="s">
        <v>52</v>
      </c>
      <c r="B8" s="10" t="s">
        <v>20</v>
      </c>
      <c r="C8" s="15" t="s">
        <v>82</v>
      </c>
      <c r="D8" s="16" t="s">
        <v>48</v>
      </c>
      <c r="E8" s="16">
        <v>1</v>
      </c>
      <c r="F8" s="17"/>
      <c r="G8" s="17"/>
      <c r="H8" s="17">
        <v>0</v>
      </c>
      <c r="I8" s="17">
        <v>0</v>
      </c>
      <c r="J8" s="17">
        <v>11.3</v>
      </c>
      <c r="K8" s="17">
        <v>11.3</v>
      </c>
      <c r="L8" s="17">
        <v>11.3</v>
      </c>
    </row>
    <row r="9" spans="1:12">
      <c r="A9" s="9" t="s">
        <v>52</v>
      </c>
      <c r="B9" s="10" t="s">
        <v>21</v>
      </c>
      <c r="C9" s="15" t="s">
        <v>22</v>
      </c>
      <c r="D9" s="16" t="s">
        <v>47</v>
      </c>
      <c r="E9" s="16">
        <v>0</v>
      </c>
      <c r="F9" s="14"/>
      <c r="G9" s="14"/>
      <c r="H9" s="18">
        <v>0</v>
      </c>
      <c r="I9" s="19">
        <v>129</v>
      </c>
      <c r="J9" s="19">
        <v>376</v>
      </c>
      <c r="K9" s="14">
        <v>376</v>
      </c>
      <c r="L9" s="14">
        <v>376</v>
      </c>
    </row>
    <row r="10" spans="1:12">
      <c r="A10" s="9" t="s">
        <v>52</v>
      </c>
      <c r="B10" s="10" t="s">
        <v>23</v>
      </c>
      <c r="C10" s="15" t="s">
        <v>24</v>
      </c>
      <c r="D10" s="16" t="s">
        <v>47</v>
      </c>
      <c r="E10" s="16">
        <v>0</v>
      </c>
      <c r="F10" s="14"/>
      <c r="G10" s="14"/>
      <c r="H10" s="18">
        <v>0</v>
      </c>
      <c r="I10" s="14">
        <v>35369</v>
      </c>
      <c r="J10" s="19">
        <v>41687</v>
      </c>
      <c r="K10" s="14">
        <v>41050</v>
      </c>
      <c r="L10" s="14">
        <v>40936</v>
      </c>
    </row>
    <row r="11" spans="1:12">
      <c r="A11" s="9" t="s">
        <v>52</v>
      </c>
      <c r="B11" s="10" t="s">
        <v>25</v>
      </c>
      <c r="C11" s="15" t="s">
        <v>26</v>
      </c>
      <c r="D11" s="16" t="s">
        <v>47</v>
      </c>
      <c r="E11" s="16">
        <v>0</v>
      </c>
      <c r="F11" s="14"/>
      <c r="G11" s="14"/>
      <c r="H11" s="14">
        <v>0</v>
      </c>
      <c r="I11" s="14">
        <v>20627</v>
      </c>
      <c r="J11" s="14">
        <v>46654</v>
      </c>
      <c r="K11" s="19">
        <v>46654</v>
      </c>
      <c r="L11" s="14">
        <v>46654</v>
      </c>
    </row>
    <row r="12" spans="1:12">
      <c r="A12" s="9" t="s">
        <v>52</v>
      </c>
      <c r="B12" s="10" t="s">
        <v>27</v>
      </c>
      <c r="C12" s="15" t="s">
        <v>28</v>
      </c>
      <c r="D12" s="16" t="s">
        <v>48</v>
      </c>
      <c r="E12" s="16">
        <v>1</v>
      </c>
      <c r="F12" s="17"/>
      <c r="G12" s="17"/>
      <c r="H12" s="17"/>
      <c r="I12" s="17">
        <v>36975</v>
      </c>
      <c r="J12" s="17"/>
      <c r="K12" s="20"/>
      <c r="L12" s="17"/>
    </row>
    <row r="13" spans="1:12">
      <c r="A13" s="9" t="s">
        <v>52</v>
      </c>
      <c r="B13" s="10" t="s">
        <v>29</v>
      </c>
      <c r="C13" s="15" t="s">
        <v>30</v>
      </c>
      <c r="D13" s="16" t="s">
        <v>48</v>
      </c>
      <c r="E13" s="16">
        <v>1</v>
      </c>
      <c r="F13" s="17"/>
      <c r="G13" s="17"/>
      <c r="H13" s="21"/>
      <c r="I13" s="17"/>
      <c r="J13" s="17"/>
      <c r="K13" s="20">
        <v>528</v>
      </c>
      <c r="L13" s="17"/>
    </row>
    <row r="14" spans="1:12">
      <c r="A14" s="9" t="s">
        <v>52</v>
      </c>
      <c r="B14" s="10" t="s">
        <v>31</v>
      </c>
      <c r="C14" s="22" t="s">
        <v>32</v>
      </c>
      <c r="D14" s="16" t="s">
        <v>48</v>
      </c>
      <c r="E14" s="16">
        <v>1</v>
      </c>
      <c r="F14" s="17"/>
      <c r="G14" s="17"/>
      <c r="H14" s="21"/>
      <c r="I14" s="17">
        <v>173</v>
      </c>
      <c r="J14" s="17"/>
      <c r="K14" s="20">
        <v>3.8</v>
      </c>
      <c r="L14" s="17"/>
    </row>
    <row r="15" spans="1:12">
      <c r="A15" s="9" t="s">
        <v>52</v>
      </c>
      <c r="B15" s="10" t="s">
        <v>33</v>
      </c>
      <c r="C15" s="22" t="s">
        <v>34</v>
      </c>
      <c r="D15" s="16" t="s">
        <v>48</v>
      </c>
      <c r="E15" s="16">
        <v>1</v>
      </c>
      <c r="F15" s="17"/>
      <c r="G15" s="17"/>
      <c r="H15" s="17">
        <v>52695</v>
      </c>
      <c r="I15" s="17">
        <v>89857.4</v>
      </c>
      <c r="J15" s="17">
        <v>89954.5</v>
      </c>
      <c r="K15" s="20"/>
      <c r="L15" s="17"/>
    </row>
    <row r="16" spans="1:12">
      <c r="A16" s="9" t="s">
        <v>52</v>
      </c>
      <c r="B16" s="10" t="s">
        <v>35</v>
      </c>
      <c r="C16" s="23" t="s">
        <v>36</v>
      </c>
      <c r="D16" s="12" t="s">
        <v>48</v>
      </c>
      <c r="E16" s="16">
        <v>1</v>
      </c>
      <c r="F16" s="17"/>
      <c r="G16" s="17"/>
      <c r="H16" s="17">
        <v>2177</v>
      </c>
      <c r="I16" s="17">
        <v>2203.6</v>
      </c>
      <c r="J16" s="17">
        <v>2235.5</v>
      </c>
      <c r="K16" s="17"/>
      <c r="L16" s="17"/>
    </row>
    <row r="17" spans="1:12">
      <c r="A17" s="9" t="s">
        <v>52</v>
      </c>
      <c r="B17" s="10" t="s">
        <v>37</v>
      </c>
      <c r="C17" s="11" t="s">
        <v>38</v>
      </c>
      <c r="D17" s="12" t="s">
        <v>47</v>
      </c>
      <c r="E17" s="16">
        <v>0</v>
      </c>
      <c r="F17" s="14"/>
      <c r="G17" s="14"/>
      <c r="H17" s="14"/>
      <c r="I17" s="14">
        <v>40383</v>
      </c>
      <c r="J17" s="14">
        <v>55167</v>
      </c>
      <c r="K17" s="14"/>
      <c r="L17" s="14"/>
    </row>
    <row r="18" spans="1:12">
      <c r="A18" s="9" t="s">
        <v>52</v>
      </c>
      <c r="B18" s="10" t="s">
        <v>39</v>
      </c>
      <c r="C18" s="11" t="s">
        <v>40</v>
      </c>
      <c r="D18" s="12" t="s">
        <v>47</v>
      </c>
      <c r="E18" s="16">
        <v>0</v>
      </c>
      <c r="F18" s="14"/>
      <c r="G18" s="14"/>
      <c r="H18" s="14"/>
      <c r="I18" s="14">
        <v>724</v>
      </c>
      <c r="J18" s="14">
        <v>726</v>
      </c>
      <c r="K18" s="14"/>
      <c r="L18" s="14"/>
    </row>
    <row r="19" spans="1:12">
      <c r="A19" s="9" t="s">
        <v>52</v>
      </c>
      <c r="B19" s="10" t="s">
        <v>41</v>
      </c>
      <c r="C19" s="11" t="s">
        <v>42</v>
      </c>
      <c r="D19" s="12" t="s">
        <v>47</v>
      </c>
      <c r="E19" s="16">
        <v>0</v>
      </c>
      <c r="F19" s="14"/>
      <c r="G19" s="14"/>
      <c r="H19" s="14"/>
      <c r="I19" s="14">
        <v>65</v>
      </c>
      <c r="J19" s="14">
        <v>74</v>
      </c>
      <c r="K19" s="14"/>
      <c r="L19" s="14"/>
    </row>
    <row r="20" spans="1:12">
      <c r="A20" s="9" t="s">
        <v>52</v>
      </c>
      <c r="B20" s="10" t="s">
        <v>43</v>
      </c>
      <c r="C20" s="24" t="s">
        <v>44</v>
      </c>
      <c r="D20" s="12" t="s">
        <v>47</v>
      </c>
      <c r="E20" s="16">
        <v>0</v>
      </c>
      <c r="F20" s="14"/>
      <c r="G20" s="14"/>
      <c r="H20" s="14">
        <v>649</v>
      </c>
      <c r="I20" s="14">
        <v>734</v>
      </c>
      <c r="J20" s="14">
        <v>1363</v>
      </c>
      <c r="K20" s="14"/>
      <c r="L20" s="1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XFD1048576"/>
    </sheetView>
  </sheetViews>
  <sheetFormatPr defaultRowHeight="14.25"/>
  <cols>
    <col min="1" max="2" width="10.75" style="1" customWidth="1"/>
    <col min="3" max="3" width="51.25" style="1" bestFit="1" customWidth="1"/>
    <col min="4" max="4" width="4.125" style="1" bestFit="1" customWidth="1"/>
    <col min="5" max="5" width="3.375" style="1" bestFit="1" customWidth="1"/>
    <col min="6" max="7" width="7.5" style="1" bestFit="1" customWidth="1"/>
    <col min="8" max="8" width="9" style="1" bestFit="1" customWidth="1"/>
    <col min="9" max="12" width="9.875" style="1" bestFit="1" customWidth="1"/>
    <col min="13" max="16384" width="9" style="1"/>
  </cols>
  <sheetData>
    <row r="1" spans="1:12" ht="15">
      <c r="A1" s="5" t="s">
        <v>87</v>
      </c>
      <c r="F1" s="2"/>
      <c r="G1" s="3"/>
      <c r="H1" s="3"/>
      <c r="I1" s="3"/>
      <c r="J1" s="3"/>
      <c r="K1" s="3"/>
      <c r="L1" s="3"/>
    </row>
    <row r="2" spans="1:12" ht="15">
      <c r="F2" s="2"/>
      <c r="G2" s="3"/>
      <c r="H2" s="3"/>
      <c r="I2" s="3"/>
      <c r="J2" s="3"/>
      <c r="K2" s="3"/>
      <c r="L2" s="3"/>
    </row>
    <row r="3" spans="1:12" s="4" customFormat="1">
      <c r="A3" s="6" t="s">
        <v>0</v>
      </c>
      <c r="B3" s="6" t="s">
        <v>1</v>
      </c>
      <c r="C3" s="6" t="s">
        <v>2</v>
      </c>
      <c r="D3" s="6" t="s">
        <v>3</v>
      </c>
      <c r="E3" s="7" t="s">
        <v>49</v>
      </c>
      <c r="F3" s="8" t="s">
        <v>4</v>
      </c>
      <c r="G3" s="8" t="s">
        <v>5</v>
      </c>
      <c r="H3" s="8" t="s">
        <v>6</v>
      </c>
      <c r="I3" s="8" t="s">
        <v>7</v>
      </c>
      <c r="J3" s="8" t="s">
        <v>8</v>
      </c>
      <c r="K3" s="8" t="s">
        <v>9</v>
      </c>
      <c r="L3" s="8" t="s">
        <v>10</v>
      </c>
    </row>
    <row r="4" spans="1:12">
      <c r="A4" s="9" t="s">
        <v>53</v>
      </c>
      <c r="B4" s="10" t="s">
        <v>12</v>
      </c>
      <c r="C4" s="11" t="s">
        <v>13</v>
      </c>
      <c r="D4" s="12" t="s">
        <v>46</v>
      </c>
      <c r="E4" s="12">
        <v>3</v>
      </c>
      <c r="F4" s="13"/>
      <c r="G4" s="13"/>
      <c r="H4" s="13">
        <v>0</v>
      </c>
      <c r="I4" s="13">
        <v>1.1060000000000001</v>
      </c>
      <c r="J4" s="13">
        <v>6.556</v>
      </c>
      <c r="K4" s="13"/>
      <c r="L4" s="13"/>
    </row>
    <row r="5" spans="1:12">
      <c r="A5" s="9" t="s">
        <v>53</v>
      </c>
      <c r="B5" s="10" t="s">
        <v>14</v>
      </c>
      <c r="C5" s="11" t="s">
        <v>15</v>
      </c>
      <c r="D5" s="12" t="s">
        <v>46</v>
      </c>
      <c r="E5" s="12">
        <v>3</v>
      </c>
      <c r="F5" s="13"/>
      <c r="G5" s="13"/>
      <c r="H5" s="13">
        <v>0</v>
      </c>
      <c r="I5" s="13">
        <v>2.1259999999999999</v>
      </c>
      <c r="J5" s="13">
        <v>2.2349999999999999</v>
      </c>
      <c r="K5" s="13"/>
      <c r="L5" s="13"/>
    </row>
    <row r="6" spans="1:12">
      <c r="A6" s="9" t="s">
        <v>53</v>
      </c>
      <c r="B6" s="10" t="s">
        <v>16</v>
      </c>
      <c r="C6" s="11" t="s">
        <v>17</v>
      </c>
      <c r="D6" s="12" t="s">
        <v>47</v>
      </c>
      <c r="E6" s="12">
        <v>0</v>
      </c>
      <c r="F6" s="14"/>
      <c r="G6" s="14"/>
      <c r="H6" s="14">
        <v>0</v>
      </c>
      <c r="I6" s="14">
        <v>2441</v>
      </c>
      <c r="J6" s="14">
        <v>5589</v>
      </c>
      <c r="K6" s="14">
        <v>5412</v>
      </c>
      <c r="L6" s="14">
        <v>5317</v>
      </c>
    </row>
    <row r="7" spans="1:12">
      <c r="A7" s="9" t="s">
        <v>53</v>
      </c>
      <c r="B7" s="10" t="s">
        <v>18</v>
      </c>
      <c r="C7" s="11" t="s">
        <v>19</v>
      </c>
      <c r="D7" s="12" t="s">
        <v>47</v>
      </c>
      <c r="E7" s="12">
        <v>0</v>
      </c>
      <c r="F7" s="14"/>
      <c r="G7" s="14"/>
      <c r="H7" s="14">
        <v>0</v>
      </c>
      <c r="I7" s="14">
        <v>46</v>
      </c>
      <c r="J7" s="14">
        <v>113</v>
      </c>
      <c r="K7" s="14">
        <v>109</v>
      </c>
      <c r="L7" s="14">
        <v>109</v>
      </c>
    </row>
    <row r="8" spans="1:12">
      <c r="A8" s="9" t="s">
        <v>53</v>
      </c>
      <c r="B8" s="10" t="s">
        <v>20</v>
      </c>
      <c r="C8" s="15" t="s">
        <v>82</v>
      </c>
      <c r="D8" s="16" t="s">
        <v>48</v>
      </c>
      <c r="E8" s="16">
        <v>1</v>
      </c>
      <c r="F8" s="17"/>
      <c r="G8" s="17"/>
      <c r="H8" s="17">
        <v>0</v>
      </c>
      <c r="I8" s="17">
        <v>0</v>
      </c>
      <c r="J8" s="17">
        <v>16.600000000000001</v>
      </c>
      <c r="K8" s="17">
        <v>24</v>
      </c>
      <c r="L8" s="17">
        <v>26.6</v>
      </c>
    </row>
    <row r="9" spans="1:12">
      <c r="A9" s="9" t="s">
        <v>53</v>
      </c>
      <c r="B9" s="10" t="s">
        <v>21</v>
      </c>
      <c r="C9" s="15" t="s">
        <v>22</v>
      </c>
      <c r="D9" s="16" t="s">
        <v>47</v>
      </c>
      <c r="E9" s="16">
        <v>0</v>
      </c>
      <c r="F9" s="14"/>
      <c r="G9" s="14"/>
      <c r="H9" s="18">
        <v>0</v>
      </c>
      <c r="I9" s="19">
        <v>36</v>
      </c>
      <c r="J9" s="19">
        <v>90</v>
      </c>
      <c r="K9" s="14">
        <v>66</v>
      </c>
      <c r="L9" s="14">
        <v>62</v>
      </c>
    </row>
    <row r="10" spans="1:12">
      <c r="A10" s="9" t="s">
        <v>53</v>
      </c>
      <c r="B10" s="10" t="s">
        <v>23</v>
      </c>
      <c r="C10" s="15" t="s">
        <v>24</v>
      </c>
      <c r="D10" s="16" t="s">
        <v>47</v>
      </c>
      <c r="E10" s="16">
        <v>0</v>
      </c>
      <c r="F10" s="14"/>
      <c r="G10" s="14"/>
      <c r="H10" s="18">
        <v>0</v>
      </c>
      <c r="I10" s="14">
        <v>11090</v>
      </c>
      <c r="J10" s="19">
        <v>20521</v>
      </c>
      <c r="K10" s="14">
        <v>16970</v>
      </c>
      <c r="L10" s="14">
        <v>16970</v>
      </c>
    </row>
    <row r="11" spans="1:12">
      <c r="A11" s="9" t="s">
        <v>53</v>
      </c>
      <c r="B11" s="10" t="s">
        <v>25</v>
      </c>
      <c r="C11" s="15" t="s">
        <v>26</v>
      </c>
      <c r="D11" s="16" t="s">
        <v>47</v>
      </c>
      <c r="E11" s="16">
        <v>0</v>
      </c>
      <c r="F11" s="14"/>
      <c r="G11" s="14"/>
      <c r="H11" s="14">
        <v>0</v>
      </c>
      <c r="I11" s="14">
        <v>4570</v>
      </c>
      <c r="J11" s="14">
        <v>10328</v>
      </c>
      <c r="K11" s="19">
        <v>7755</v>
      </c>
      <c r="L11" s="14">
        <v>7755</v>
      </c>
    </row>
    <row r="12" spans="1:12">
      <c r="A12" s="9" t="s">
        <v>53</v>
      </c>
      <c r="B12" s="10" t="s">
        <v>27</v>
      </c>
      <c r="C12" s="15" t="s">
        <v>28</v>
      </c>
      <c r="D12" s="16" t="s">
        <v>48</v>
      </c>
      <c r="E12" s="16">
        <v>1</v>
      </c>
      <c r="F12" s="17"/>
      <c r="G12" s="17"/>
      <c r="H12" s="17"/>
      <c r="I12" s="17">
        <v>6340</v>
      </c>
      <c r="J12" s="17"/>
      <c r="K12" s="20"/>
      <c r="L12" s="17"/>
    </row>
    <row r="13" spans="1:12">
      <c r="A13" s="9" t="s">
        <v>53</v>
      </c>
      <c r="B13" s="10" t="s">
        <v>29</v>
      </c>
      <c r="C13" s="15" t="s">
        <v>30</v>
      </c>
      <c r="D13" s="16" t="s">
        <v>48</v>
      </c>
      <c r="E13" s="16">
        <v>1</v>
      </c>
      <c r="F13" s="17"/>
      <c r="G13" s="17"/>
      <c r="H13" s="21"/>
      <c r="I13" s="17"/>
      <c r="J13" s="17"/>
      <c r="K13" s="20">
        <v>240</v>
      </c>
      <c r="L13" s="17"/>
    </row>
    <row r="14" spans="1:12">
      <c r="A14" s="9" t="s">
        <v>53</v>
      </c>
      <c r="B14" s="10" t="s">
        <v>31</v>
      </c>
      <c r="C14" s="22" t="s">
        <v>32</v>
      </c>
      <c r="D14" s="16" t="s">
        <v>48</v>
      </c>
      <c r="E14" s="16">
        <v>1</v>
      </c>
      <c r="F14" s="17"/>
      <c r="G14" s="17"/>
      <c r="H14" s="21"/>
      <c r="I14" s="17">
        <v>64.900000000000006</v>
      </c>
      <c r="J14" s="17"/>
      <c r="K14" s="20">
        <v>2</v>
      </c>
      <c r="L14" s="17"/>
    </row>
    <row r="15" spans="1:12">
      <c r="A15" s="9" t="s">
        <v>53</v>
      </c>
      <c r="B15" s="10" t="s">
        <v>33</v>
      </c>
      <c r="C15" s="22" t="s">
        <v>34</v>
      </c>
      <c r="D15" s="16" t="s">
        <v>48</v>
      </c>
      <c r="E15" s="16">
        <v>1</v>
      </c>
      <c r="F15" s="17"/>
      <c r="G15" s="17"/>
      <c r="H15" s="17">
        <v>8755.7000000000007</v>
      </c>
      <c r="I15" s="17">
        <v>14995</v>
      </c>
      <c r="J15" s="17">
        <v>14995</v>
      </c>
      <c r="K15" s="20"/>
      <c r="L15" s="17"/>
    </row>
    <row r="16" spans="1:12">
      <c r="A16" s="9" t="s">
        <v>53</v>
      </c>
      <c r="B16" s="10" t="s">
        <v>35</v>
      </c>
      <c r="C16" s="23" t="s">
        <v>36</v>
      </c>
      <c r="D16" s="12" t="s">
        <v>48</v>
      </c>
      <c r="E16" s="16">
        <v>1</v>
      </c>
      <c r="F16" s="17"/>
      <c r="G16" s="17"/>
      <c r="H16" s="17">
        <v>572.79999999999995</v>
      </c>
      <c r="I16" s="17">
        <v>573.4</v>
      </c>
      <c r="J16" s="17">
        <v>579.1</v>
      </c>
      <c r="K16" s="17"/>
      <c r="L16" s="17"/>
    </row>
    <row r="17" spans="1:12">
      <c r="A17" s="9" t="s">
        <v>53</v>
      </c>
      <c r="B17" s="10" t="s">
        <v>37</v>
      </c>
      <c r="C17" s="11" t="s">
        <v>38</v>
      </c>
      <c r="D17" s="12" t="s">
        <v>47</v>
      </c>
      <c r="E17" s="16">
        <v>0</v>
      </c>
      <c r="F17" s="14"/>
      <c r="G17" s="14"/>
      <c r="H17" s="14"/>
      <c r="I17" s="14">
        <v>6035</v>
      </c>
      <c r="J17" s="14">
        <v>9141</v>
      </c>
      <c r="K17" s="14"/>
      <c r="L17" s="14"/>
    </row>
    <row r="18" spans="1:12">
      <c r="A18" s="9" t="s">
        <v>53</v>
      </c>
      <c r="B18" s="10" t="s">
        <v>39</v>
      </c>
      <c r="C18" s="11" t="s">
        <v>40</v>
      </c>
      <c r="D18" s="12" t="s">
        <v>47</v>
      </c>
      <c r="E18" s="16">
        <v>0</v>
      </c>
      <c r="F18" s="14"/>
      <c r="G18" s="14"/>
      <c r="H18" s="14"/>
      <c r="I18" s="14">
        <v>172</v>
      </c>
      <c r="J18" s="14">
        <v>223</v>
      </c>
      <c r="K18" s="14"/>
      <c r="L18" s="14"/>
    </row>
    <row r="19" spans="1:12">
      <c r="A19" s="9" t="s">
        <v>53</v>
      </c>
      <c r="B19" s="10" t="s">
        <v>41</v>
      </c>
      <c r="C19" s="11" t="s">
        <v>42</v>
      </c>
      <c r="D19" s="12" t="s">
        <v>47</v>
      </c>
      <c r="E19" s="16">
        <v>0</v>
      </c>
      <c r="F19" s="14"/>
      <c r="G19" s="14"/>
      <c r="H19" s="14"/>
      <c r="I19" s="14">
        <v>28</v>
      </c>
      <c r="J19" s="14">
        <v>26</v>
      </c>
      <c r="K19" s="14"/>
      <c r="L19" s="14"/>
    </row>
    <row r="20" spans="1:12">
      <c r="A20" s="9" t="s">
        <v>53</v>
      </c>
      <c r="B20" s="10" t="s">
        <v>43</v>
      </c>
      <c r="C20" s="24" t="s">
        <v>44</v>
      </c>
      <c r="D20" s="12" t="s">
        <v>47</v>
      </c>
      <c r="E20" s="16">
        <v>0</v>
      </c>
      <c r="F20" s="14"/>
      <c r="G20" s="14"/>
      <c r="H20" s="14">
        <v>123</v>
      </c>
      <c r="I20" s="14">
        <v>144</v>
      </c>
      <c r="J20" s="14">
        <v>403</v>
      </c>
      <c r="K20" s="14"/>
      <c r="L20"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XFD1048576"/>
    </sheetView>
  </sheetViews>
  <sheetFormatPr defaultRowHeight="14.25"/>
  <cols>
    <col min="1" max="2" width="10.75" style="1" customWidth="1"/>
    <col min="3" max="3" width="51.25" style="1" bestFit="1" customWidth="1"/>
    <col min="4" max="4" width="4.125" style="1" bestFit="1" customWidth="1"/>
    <col min="5" max="5" width="3.375" style="1" bestFit="1" customWidth="1"/>
    <col min="6" max="7" width="7.5" style="1" bestFit="1" customWidth="1"/>
    <col min="8" max="8" width="9" style="1" bestFit="1" customWidth="1"/>
    <col min="9" max="12" width="9.875" style="1" bestFit="1" customWidth="1"/>
    <col min="13" max="16384" width="9" style="1"/>
  </cols>
  <sheetData>
    <row r="1" spans="1:12" ht="15">
      <c r="A1" s="5" t="s">
        <v>88</v>
      </c>
      <c r="F1" s="2"/>
      <c r="G1" s="3"/>
      <c r="H1" s="3"/>
      <c r="I1" s="3"/>
      <c r="J1" s="3"/>
      <c r="K1" s="3"/>
      <c r="L1" s="3"/>
    </row>
    <row r="2" spans="1:12" ht="15">
      <c r="F2" s="2"/>
      <c r="G2" s="3"/>
      <c r="H2" s="3"/>
      <c r="I2" s="3"/>
      <c r="J2" s="3"/>
      <c r="K2" s="3"/>
      <c r="L2" s="3"/>
    </row>
    <row r="3" spans="1:12" s="4" customFormat="1">
      <c r="A3" s="6" t="s">
        <v>0</v>
      </c>
      <c r="B3" s="6" t="s">
        <v>1</v>
      </c>
      <c r="C3" s="6" t="s">
        <v>2</v>
      </c>
      <c r="D3" s="6" t="s">
        <v>3</v>
      </c>
      <c r="E3" s="7" t="s">
        <v>49</v>
      </c>
      <c r="F3" s="8" t="s">
        <v>4</v>
      </c>
      <c r="G3" s="8" t="s">
        <v>5</v>
      </c>
      <c r="H3" s="8" t="s">
        <v>6</v>
      </c>
      <c r="I3" s="8" t="s">
        <v>7</v>
      </c>
      <c r="J3" s="8" t="s">
        <v>8</v>
      </c>
      <c r="K3" s="8" t="s">
        <v>9</v>
      </c>
      <c r="L3" s="8" t="s">
        <v>10</v>
      </c>
    </row>
    <row r="4" spans="1:12">
      <c r="A4" s="9" t="s">
        <v>45</v>
      </c>
      <c r="B4" s="10" t="s">
        <v>12</v>
      </c>
      <c r="C4" s="11" t="s">
        <v>13</v>
      </c>
      <c r="D4" s="12" t="s">
        <v>46</v>
      </c>
      <c r="E4" s="12">
        <v>3</v>
      </c>
      <c r="F4" s="13"/>
      <c r="G4" s="13"/>
      <c r="H4" s="13">
        <v>0</v>
      </c>
      <c r="I4" s="13">
        <v>6.6280000000000001</v>
      </c>
      <c r="J4" s="13">
        <v>2.2959999999999998</v>
      </c>
      <c r="K4" s="13"/>
      <c r="L4" s="13"/>
    </row>
    <row r="5" spans="1:12">
      <c r="A5" s="9" t="s">
        <v>45</v>
      </c>
      <c r="B5" s="10" t="s">
        <v>14</v>
      </c>
      <c r="C5" s="11" t="s">
        <v>15</v>
      </c>
      <c r="D5" s="12" t="s">
        <v>46</v>
      </c>
      <c r="E5" s="12">
        <v>3</v>
      </c>
      <c r="F5" s="13"/>
      <c r="G5" s="13"/>
      <c r="H5" s="13">
        <v>0</v>
      </c>
      <c r="I5" s="13">
        <v>0.47590404843836898</v>
      </c>
      <c r="J5" s="13">
        <v>0.80557900004864302</v>
      </c>
      <c r="K5" s="13"/>
      <c r="L5" s="13"/>
    </row>
    <row r="6" spans="1:12">
      <c r="A6" s="9" t="s">
        <v>45</v>
      </c>
      <c r="B6" s="10" t="s">
        <v>16</v>
      </c>
      <c r="C6" s="11" t="s">
        <v>17</v>
      </c>
      <c r="D6" s="12" t="s">
        <v>47</v>
      </c>
      <c r="E6" s="12">
        <v>0</v>
      </c>
      <c r="F6" s="14"/>
      <c r="G6" s="14"/>
      <c r="H6" s="14">
        <v>0</v>
      </c>
      <c r="I6" s="14">
        <v>6106</v>
      </c>
      <c r="J6" s="14">
        <v>11305</v>
      </c>
      <c r="K6" s="14">
        <v>12000</v>
      </c>
      <c r="L6" s="14">
        <v>12000</v>
      </c>
    </row>
    <row r="7" spans="1:12">
      <c r="A7" s="9" t="s">
        <v>45</v>
      </c>
      <c r="B7" s="10" t="s">
        <v>18</v>
      </c>
      <c r="C7" s="11" t="s">
        <v>19</v>
      </c>
      <c r="D7" s="12" t="s">
        <v>47</v>
      </c>
      <c r="E7" s="12">
        <v>0</v>
      </c>
      <c r="F7" s="14"/>
      <c r="G7" s="14"/>
      <c r="H7" s="14">
        <v>0</v>
      </c>
      <c r="I7" s="14">
        <v>74</v>
      </c>
      <c r="J7" s="14">
        <v>153</v>
      </c>
      <c r="K7" s="14">
        <v>160</v>
      </c>
      <c r="L7" s="14">
        <v>160</v>
      </c>
    </row>
    <row r="8" spans="1:12">
      <c r="A8" s="9" t="s">
        <v>45</v>
      </c>
      <c r="B8" s="10" t="s">
        <v>20</v>
      </c>
      <c r="C8" s="15" t="s">
        <v>82</v>
      </c>
      <c r="D8" s="16" t="s">
        <v>48</v>
      </c>
      <c r="E8" s="16">
        <v>1</v>
      </c>
      <c r="F8" s="17"/>
      <c r="G8" s="17"/>
      <c r="H8" s="17">
        <v>0</v>
      </c>
      <c r="I8" s="17">
        <v>0</v>
      </c>
      <c r="J8" s="17">
        <v>0</v>
      </c>
      <c r="K8" s="17">
        <v>0</v>
      </c>
      <c r="L8" s="17">
        <v>0</v>
      </c>
    </row>
    <row r="9" spans="1:12">
      <c r="A9" s="9" t="s">
        <v>45</v>
      </c>
      <c r="B9" s="10" t="s">
        <v>21</v>
      </c>
      <c r="C9" s="15" t="s">
        <v>22</v>
      </c>
      <c r="D9" s="16" t="s">
        <v>47</v>
      </c>
      <c r="E9" s="16">
        <v>0</v>
      </c>
      <c r="F9" s="14"/>
      <c r="G9" s="14"/>
      <c r="H9" s="18">
        <v>0</v>
      </c>
      <c r="I9" s="19">
        <v>55</v>
      </c>
      <c r="J9" s="19">
        <v>136</v>
      </c>
      <c r="K9" s="14">
        <v>140</v>
      </c>
      <c r="L9" s="14">
        <v>140</v>
      </c>
    </row>
    <row r="10" spans="1:12">
      <c r="A10" s="9" t="s">
        <v>45</v>
      </c>
      <c r="B10" s="10" t="s">
        <v>23</v>
      </c>
      <c r="C10" s="15" t="s">
        <v>24</v>
      </c>
      <c r="D10" s="16" t="s">
        <v>47</v>
      </c>
      <c r="E10" s="16">
        <v>0</v>
      </c>
      <c r="F10" s="14"/>
      <c r="G10" s="14"/>
      <c r="H10" s="18">
        <v>0</v>
      </c>
      <c r="I10" s="14">
        <v>7652</v>
      </c>
      <c r="J10" s="19">
        <v>38389</v>
      </c>
      <c r="K10" s="14">
        <v>16800</v>
      </c>
      <c r="L10" s="14">
        <v>18500</v>
      </c>
    </row>
    <row r="11" spans="1:12">
      <c r="A11" s="9" t="s">
        <v>45</v>
      </c>
      <c r="B11" s="10" t="s">
        <v>25</v>
      </c>
      <c r="C11" s="15" t="s">
        <v>26</v>
      </c>
      <c r="D11" s="16" t="s">
        <v>47</v>
      </c>
      <c r="E11" s="16">
        <v>0</v>
      </c>
      <c r="F11" s="14"/>
      <c r="G11" s="14"/>
      <c r="H11" s="14">
        <v>0</v>
      </c>
      <c r="I11" s="14">
        <v>10134</v>
      </c>
      <c r="J11" s="14">
        <v>22753</v>
      </c>
      <c r="K11" s="19">
        <v>22294.799999999999</v>
      </c>
      <c r="L11" s="14">
        <v>24524.28</v>
      </c>
    </row>
    <row r="12" spans="1:12">
      <c r="A12" s="9" t="s">
        <v>45</v>
      </c>
      <c r="B12" s="10" t="s">
        <v>27</v>
      </c>
      <c r="C12" s="15" t="s">
        <v>28</v>
      </c>
      <c r="D12" s="16" t="s">
        <v>48</v>
      </c>
      <c r="E12" s="16">
        <v>1</v>
      </c>
      <c r="F12" s="17"/>
      <c r="G12" s="17"/>
      <c r="H12" s="17"/>
      <c r="I12" s="17">
        <v>17500</v>
      </c>
      <c r="J12" s="17"/>
      <c r="K12" s="20"/>
      <c r="L12" s="17"/>
    </row>
    <row r="13" spans="1:12">
      <c r="A13" s="9" t="s">
        <v>45</v>
      </c>
      <c r="B13" s="10" t="s">
        <v>29</v>
      </c>
      <c r="C13" s="15" t="s">
        <v>30</v>
      </c>
      <c r="D13" s="16" t="s">
        <v>48</v>
      </c>
      <c r="E13" s="16">
        <v>1</v>
      </c>
      <c r="F13" s="17"/>
      <c r="G13" s="17"/>
      <c r="H13" s="21"/>
      <c r="I13" s="17"/>
      <c r="J13" s="17"/>
      <c r="K13" s="20">
        <v>130.6</v>
      </c>
      <c r="L13" s="17"/>
    </row>
    <row r="14" spans="1:12">
      <c r="A14" s="9" t="s">
        <v>45</v>
      </c>
      <c r="B14" s="10" t="s">
        <v>31</v>
      </c>
      <c r="C14" s="22" t="s">
        <v>32</v>
      </c>
      <c r="D14" s="16" t="s">
        <v>48</v>
      </c>
      <c r="E14" s="16">
        <v>1</v>
      </c>
      <c r="F14" s="17"/>
      <c r="G14" s="17"/>
      <c r="H14" s="21"/>
      <c r="I14" s="17">
        <v>119.4</v>
      </c>
      <c r="J14" s="17"/>
      <c r="K14" s="20">
        <v>25.4</v>
      </c>
      <c r="L14" s="17"/>
    </row>
    <row r="15" spans="1:12">
      <c r="A15" s="9" t="s">
        <v>45</v>
      </c>
      <c r="B15" s="10" t="s">
        <v>33</v>
      </c>
      <c r="C15" s="22" t="s">
        <v>34</v>
      </c>
      <c r="D15" s="16" t="s">
        <v>48</v>
      </c>
      <c r="E15" s="16">
        <v>1</v>
      </c>
      <c r="F15" s="17"/>
      <c r="G15" s="17"/>
      <c r="H15" s="17">
        <v>20295.2</v>
      </c>
      <c r="I15" s="17">
        <v>37972.400000000001</v>
      </c>
      <c r="J15" s="17">
        <v>38068.699999999997</v>
      </c>
      <c r="K15" s="20"/>
      <c r="L15" s="17"/>
    </row>
    <row r="16" spans="1:12">
      <c r="A16" s="9" t="s">
        <v>45</v>
      </c>
      <c r="B16" s="10" t="s">
        <v>35</v>
      </c>
      <c r="C16" s="23" t="s">
        <v>36</v>
      </c>
      <c r="D16" s="12" t="s">
        <v>48</v>
      </c>
      <c r="E16" s="16">
        <v>1</v>
      </c>
      <c r="F16" s="17"/>
      <c r="G16" s="17"/>
      <c r="H16" s="17">
        <v>1484.1</v>
      </c>
      <c r="I16" s="17">
        <v>1486.8</v>
      </c>
      <c r="J16" s="17">
        <v>1493.6</v>
      </c>
      <c r="K16" s="17"/>
      <c r="L16" s="17"/>
    </row>
    <row r="17" spans="1:12">
      <c r="A17" s="9" t="s">
        <v>45</v>
      </c>
      <c r="B17" s="10" t="s">
        <v>37</v>
      </c>
      <c r="C17" s="11" t="s">
        <v>38</v>
      </c>
      <c r="D17" s="12" t="s">
        <v>47</v>
      </c>
      <c r="E17" s="16">
        <v>0</v>
      </c>
      <c r="F17" s="14"/>
      <c r="G17" s="14"/>
      <c r="H17" s="14"/>
      <c r="I17" s="14">
        <v>17919</v>
      </c>
      <c r="J17" s="14">
        <v>23435</v>
      </c>
      <c r="K17" s="14"/>
      <c r="L17" s="14"/>
    </row>
    <row r="18" spans="1:12">
      <c r="A18" s="9" t="s">
        <v>45</v>
      </c>
      <c r="B18" s="10" t="s">
        <v>39</v>
      </c>
      <c r="C18" s="11" t="s">
        <v>40</v>
      </c>
      <c r="D18" s="12" t="s">
        <v>47</v>
      </c>
      <c r="E18" s="16">
        <v>0</v>
      </c>
      <c r="F18" s="14"/>
      <c r="G18" s="14"/>
      <c r="H18" s="14"/>
      <c r="I18" s="14">
        <v>200</v>
      </c>
      <c r="J18" s="14">
        <v>273</v>
      </c>
      <c r="K18" s="14"/>
      <c r="L18" s="14"/>
    </row>
    <row r="19" spans="1:12">
      <c r="A19" s="9" t="s">
        <v>45</v>
      </c>
      <c r="B19" s="10" t="s">
        <v>41</v>
      </c>
      <c r="C19" s="11" t="s">
        <v>42</v>
      </c>
      <c r="D19" s="12" t="s">
        <v>47</v>
      </c>
      <c r="E19" s="16">
        <v>0</v>
      </c>
      <c r="F19" s="14"/>
      <c r="G19" s="14"/>
      <c r="H19" s="14"/>
      <c r="I19" s="14">
        <v>52</v>
      </c>
      <c r="J19" s="14">
        <v>69</v>
      </c>
      <c r="K19" s="14"/>
      <c r="L19" s="14"/>
    </row>
    <row r="20" spans="1:12">
      <c r="A20" s="9" t="s">
        <v>45</v>
      </c>
      <c r="B20" s="10" t="s">
        <v>43</v>
      </c>
      <c r="C20" s="24" t="s">
        <v>44</v>
      </c>
      <c r="D20" s="12" t="s">
        <v>47</v>
      </c>
      <c r="E20" s="16">
        <v>0</v>
      </c>
      <c r="F20" s="14"/>
      <c r="G20" s="14"/>
      <c r="H20" s="14">
        <v>525</v>
      </c>
      <c r="I20" s="14">
        <v>397</v>
      </c>
      <c r="J20" s="14">
        <v>822</v>
      </c>
      <c r="K20" s="14"/>
      <c r="L20" s="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XFD1048576"/>
    </sheetView>
  </sheetViews>
  <sheetFormatPr defaultRowHeight="14.25"/>
  <cols>
    <col min="1" max="2" width="10.75" style="1" customWidth="1"/>
    <col min="3" max="3" width="51.25" style="1" bestFit="1" customWidth="1"/>
    <col min="4" max="4" width="4.125" style="1" bestFit="1" customWidth="1"/>
    <col min="5" max="5" width="3.375" style="1" bestFit="1" customWidth="1"/>
    <col min="6" max="7" width="7.5" style="1" bestFit="1" customWidth="1"/>
    <col min="8" max="8" width="9" style="1" bestFit="1" customWidth="1"/>
    <col min="9" max="12" width="9.875" style="1" bestFit="1" customWidth="1"/>
    <col min="13" max="16384" width="9" style="1"/>
  </cols>
  <sheetData>
    <row r="1" spans="1:12" ht="15">
      <c r="A1" s="5" t="s">
        <v>89</v>
      </c>
      <c r="F1" s="2"/>
      <c r="G1" s="3"/>
      <c r="H1" s="3"/>
      <c r="I1" s="3"/>
      <c r="J1" s="3"/>
      <c r="K1" s="3"/>
      <c r="L1" s="3"/>
    </row>
    <row r="2" spans="1:12" ht="15">
      <c r="F2" s="2"/>
      <c r="G2" s="3"/>
      <c r="H2" s="3"/>
      <c r="I2" s="3"/>
      <c r="J2" s="3"/>
      <c r="K2" s="3"/>
      <c r="L2" s="3"/>
    </row>
    <row r="3" spans="1:12" s="4" customFormat="1">
      <c r="A3" s="6" t="s">
        <v>0</v>
      </c>
      <c r="B3" s="6" t="s">
        <v>1</v>
      </c>
      <c r="C3" s="6" t="s">
        <v>2</v>
      </c>
      <c r="D3" s="6" t="s">
        <v>3</v>
      </c>
      <c r="E3" s="7" t="s">
        <v>49</v>
      </c>
      <c r="F3" s="8" t="s">
        <v>4</v>
      </c>
      <c r="G3" s="8" t="s">
        <v>5</v>
      </c>
      <c r="H3" s="8" t="s">
        <v>6</v>
      </c>
      <c r="I3" s="8" t="s">
        <v>7</v>
      </c>
      <c r="J3" s="8" t="s">
        <v>8</v>
      </c>
      <c r="K3" s="8" t="s">
        <v>9</v>
      </c>
      <c r="L3" s="8" t="s">
        <v>10</v>
      </c>
    </row>
    <row r="4" spans="1:12">
      <c r="A4" s="9" t="s">
        <v>11</v>
      </c>
      <c r="B4" s="10" t="s">
        <v>12</v>
      </c>
      <c r="C4" s="11" t="s">
        <v>13</v>
      </c>
      <c r="D4" s="12" t="s">
        <v>46</v>
      </c>
      <c r="E4" s="12">
        <v>3</v>
      </c>
      <c r="F4" s="13"/>
      <c r="G4" s="13"/>
      <c r="H4" s="13">
        <v>0</v>
      </c>
      <c r="I4" s="13">
        <v>5.3437869100000004</v>
      </c>
      <c r="J4" s="13">
        <v>10.890412189999999</v>
      </c>
      <c r="K4" s="13"/>
      <c r="L4" s="13"/>
    </row>
    <row r="5" spans="1:12">
      <c r="A5" s="9" t="s">
        <v>11</v>
      </c>
      <c r="B5" s="10" t="s">
        <v>14</v>
      </c>
      <c r="C5" s="11" t="s">
        <v>15</v>
      </c>
      <c r="D5" s="12" t="s">
        <v>46</v>
      </c>
      <c r="E5" s="12">
        <v>3</v>
      </c>
      <c r="F5" s="13"/>
      <c r="G5" s="13"/>
      <c r="H5" s="13">
        <v>0</v>
      </c>
      <c r="I5" s="13">
        <v>6.1551956433026502</v>
      </c>
      <c r="J5" s="13">
        <v>10.9454295070048</v>
      </c>
      <c r="K5" s="13"/>
      <c r="L5" s="13"/>
    </row>
    <row r="6" spans="1:12">
      <c r="A6" s="9" t="s">
        <v>11</v>
      </c>
      <c r="B6" s="10" t="s">
        <v>16</v>
      </c>
      <c r="C6" s="11" t="s">
        <v>17</v>
      </c>
      <c r="D6" s="12" t="s">
        <v>47</v>
      </c>
      <c r="E6" s="12">
        <v>0</v>
      </c>
      <c r="F6" s="14"/>
      <c r="G6" s="14"/>
      <c r="H6" s="14">
        <v>0</v>
      </c>
      <c r="I6" s="14">
        <v>14026</v>
      </c>
      <c r="J6" s="14">
        <v>28024</v>
      </c>
      <c r="K6" s="14">
        <v>28024</v>
      </c>
      <c r="L6" s="14">
        <v>28024</v>
      </c>
    </row>
    <row r="7" spans="1:12">
      <c r="A7" s="9" t="s">
        <v>11</v>
      </c>
      <c r="B7" s="10" t="s">
        <v>18</v>
      </c>
      <c r="C7" s="11" t="s">
        <v>19</v>
      </c>
      <c r="D7" s="12" t="s">
        <v>47</v>
      </c>
      <c r="E7" s="12">
        <v>0</v>
      </c>
      <c r="F7" s="14"/>
      <c r="G7" s="14"/>
      <c r="H7" s="14">
        <v>0</v>
      </c>
      <c r="I7" s="14">
        <v>124</v>
      </c>
      <c r="J7" s="14">
        <v>240</v>
      </c>
      <c r="K7" s="14">
        <v>240</v>
      </c>
      <c r="L7" s="14">
        <v>240</v>
      </c>
    </row>
    <row r="8" spans="1:12">
      <c r="A8" s="9" t="s">
        <v>11</v>
      </c>
      <c r="B8" s="10" t="s">
        <v>20</v>
      </c>
      <c r="C8" s="15" t="s">
        <v>82</v>
      </c>
      <c r="D8" s="16" t="s">
        <v>48</v>
      </c>
      <c r="E8" s="16">
        <v>1</v>
      </c>
      <c r="F8" s="17"/>
      <c r="G8" s="17"/>
      <c r="H8" s="17">
        <v>0</v>
      </c>
      <c r="I8" s="17">
        <v>0.871</v>
      </c>
      <c r="J8" s="17">
        <v>2.1659999999999999</v>
      </c>
      <c r="K8" s="17">
        <v>2.1659999999999999</v>
      </c>
      <c r="L8" s="17">
        <v>2.1659999999999999</v>
      </c>
    </row>
    <row r="9" spans="1:12">
      <c r="A9" s="9" t="s">
        <v>11</v>
      </c>
      <c r="B9" s="10" t="s">
        <v>21</v>
      </c>
      <c r="C9" s="15" t="s">
        <v>22</v>
      </c>
      <c r="D9" s="16" t="s">
        <v>47</v>
      </c>
      <c r="E9" s="16">
        <v>0</v>
      </c>
      <c r="F9" s="14"/>
      <c r="G9" s="14"/>
      <c r="H9" s="18">
        <v>0</v>
      </c>
      <c r="I9" s="19">
        <v>141</v>
      </c>
      <c r="J9" s="19">
        <v>235</v>
      </c>
      <c r="K9" s="14">
        <v>235</v>
      </c>
      <c r="L9" s="14">
        <v>235</v>
      </c>
    </row>
    <row r="10" spans="1:12">
      <c r="A10" s="9" t="s">
        <v>11</v>
      </c>
      <c r="B10" s="10" t="s">
        <v>23</v>
      </c>
      <c r="C10" s="15" t="s">
        <v>24</v>
      </c>
      <c r="D10" s="16" t="s">
        <v>47</v>
      </c>
      <c r="E10" s="16">
        <v>0</v>
      </c>
      <c r="F10" s="14"/>
      <c r="G10" s="14"/>
      <c r="H10" s="18">
        <v>0</v>
      </c>
      <c r="I10" s="14">
        <v>19841</v>
      </c>
      <c r="J10" s="19">
        <v>40662</v>
      </c>
      <c r="K10" s="14">
        <v>40662</v>
      </c>
      <c r="L10" s="14">
        <v>40662</v>
      </c>
    </row>
    <row r="11" spans="1:12">
      <c r="A11" s="9" t="s">
        <v>11</v>
      </c>
      <c r="B11" s="10" t="s">
        <v>25</v>
      </c>
      <c r="C11" s="15" t="s">
        <v>26</v>
      </c>
      <c r="D11" s="16" t="s">
        <v>47</v>
      </c>
      <c r="E11" s="16">
        <v>0</v>
      </c>
      <c r="F11" s="14"/>
      <c r="G11" s="14"/>
      <c r="H11" s="14">
        <v>0</v>
      </c>
      <c r="I11" s="14">
        <v>16433</v>
      </c>
      <c r="J11" s="14">
        <v>36345</v>
      </c>
      <c r="K11" s="19">
        <v>36345</v>
      </c>
      <c r="L11" s="14">
        <v>36345</v>
      </c>
    </row>
    <row r="12" spans="1:12">
      <c r="A12" s="9" t="s">
        <v>11</v>
      </c>
      <c r="B12" s="10" t="s">
        <v>27</v>
      </c>
      <c r="C12" s="15" t="s">
        <v>28</v>
      </c>
      <c r="D12" s="16" t="s">
        <v>48</v>
      </c>
      <c r="E12" s="16">
        <v>1</v>
      </c>
      <c r="F12" s="17"/>
      <c r="G12" s="17"/>
      <c r="H12" s="17"/>
      <c r="I12" s="17">
        <v>40000</v>
      </c>
      <c r="J12" s="17"/>
      <c r="K12" s="20"/>
      <c r="L12" s="17"/>
    </row>
    <row r="13" spans="1:12">
      <c r="A13" s="9" t="s">
        <v>11</v>
      </c>
      <c r="B13" s="10" t="s">
        <v>29</v>
      </c>
      <c r="C13" s="15" t="s">
        <v>30</v>
      </c>
      <c r="D13" s="16" t="s">
        <v>48</v>
      </c>
      <c r="E13" s="16">
        <v>1</v>
      </c>
      <c r="F13" s="17"/>
      <c r="G13" s="17"/>
      <c r="H13" s="21"/>
      <c r="I13" s="17"/>
      <c r="J13" s="17"/>
      <c r="K13" s="20">
        <v>0</v>
      </c>
      <c r="L13" s="17"/>
    </row>
    <row r="14" spans="1:12">
      <c r="A14" s="9" t="s">
        <v>11</v>
      </c>
      <c r="B14" s="10" t="s">
        <v>31</v>
      </c>
      <c r="C14" s="22" t="s">
        <v>32</v>
      </c>
      <c r="D14" s="16" t="s">
        <v>48</v>
      </c>
      <c r="E14" s="16">
        <v>1</v>
      </c>
      <c r="F14" s="17"/>
      <c r="G14" s="17"/>
      <c r="H14" s="21"/>
      <c r="I14" s="17">
        <v>315</v>
      </c>
      <c r="J14" s="17"/>
      <c r="K14" s="20">
        <v>0</v>
      </c>
      <c r="L14" s="17"/>
    </row>
    <row r="15" spans="1:12">
      <c r="A15" s="9" t="s">
        <v>11</v>
      </c>
      <c r="B15" s="10" t="s">
        <v>33</v>
      </c>
      <c r="C15" s="22" t="s">
        <v>34</v>
      </c>
      <c r="D15" s="16" t="s">
        <v>48</v>
      </c>
      <c r="E15" s="16">
        <v>1</v>
      </c>
      <c r="F15" s="17"/>
      <c r="G15" s="17"/>
      <c r="H15" s="17">
        <v>66575.899999999994</v>
      </c>
      <c r="I15" s="17">
        <v>106594.2</v>
      </c>
      <c r="J15" s="17">
        <v>106597.8</v>
      </c>
      <c r="K15" s="20"/>
      <c r="L15" s="17"/>
    </row>
    <row r="16" spans="1:12">
      <c r="A16" s="9" t="s">
        <v>11</v>
      </c>
      <c r="B16" s="10" t="s">
        <v>35</v>
      </c>
      <c r="C16" s="23" t="s">
        <v>36</v>
      </c>
      <c r="D16" s="12" t="s">
        <v>48</v>
      </c>
      <c r="E16" s="16">
        <v>1</v>
      </c>
      <c r="F16" s="17"/>
      <c r="G16" s="17"/>
      <c r="H16" s="17">
        <v>1967.91</v>
      </c>
      <c r="I16" s="17">
        <v>1975.1</v>
      </c>
      <c r="J16" s="17">
        <v>1987.38</v>
      </c>
      <c r="K16" s="17"/>
      <c r="L16" s="17"/>
    </row>
    <row r="17" spans="1:12">
      <c r="A17" s="9" t="s">
        <v>11</v>
      </c>
      <c r="B17" s="10" t="s">
        <v>37</v>
      </c>
      <c r="C17" s="11" t="s">
        <v>38</v>
      </c>
      <c r="D17" s="12" t="s">
        <v>47</v>
      </c>
      <c r="E17" s="16">
        <v>0</v>
      </c>
      <c r="F17" s="14"/>
      <c r="G17" s="14"/>
      <c r="H17" s="14"/>
      <c r="I17" s="14">
        <v>70129</v>
      </c>
      <c r="J17" s="14">
        <v>83825</v>
      </c>
      <c r="K17" s="14"/>
      <c r="L17" s="14"/>
    </row>
    <row r="18" spans="1:12">
      <c r="A18" s="9" t="s">
        <v>11</v>
      </c>
      <c r="B18" s="10" t="s">
        <v>39</v>
      </c>
      <c r="C18" s="11" t="s">
        <v>40</v>
      </c>
      <c r="D18" s="12" t="s">
        <v>47</v>
      </c>
      <c r="E18" s="16">
        <v>0</v>
      </c>
      <c r="F18" s="14"/>
      <c r="G18" s="14"/>
      <c r="H18" s="14"/>
      <c r="I18" s="14">
        <v>419</v>
      </c>
      <c r="J18" s="14">
        <v>523</v>
      </c>
      <c r="K18" s="14"/>
      <c r="L18" s="14"/>
    </row>
    <row r="19" spans="1:12">
      <c r="A19" s="9" t="s">
        <v>11</v>
      </c>
      <c r="B19" s="10" t="s">
        <v>41</v>
      </c>
      <c r="C19" s="11" t="s">
        <v>42</v>
      </c>
      <c r="D19" s="12" t="s">
        <v>47</v>
      </c>
      <c r="E19" s="16">
        <v>0</v>
      </c>
      <c r="F19" s="14"/>
      <c r="G19" s="14"/>
      <c r="H19" s="14"/>
      <c r="I19" s="14">
        <v>50</v>
      </c>
      <c r="J19" s="14">
        <v>48</v>
      </c>
      <c r="K19" s="14"/>
      <c r="L19" s="14"/>
    </row>
    <row r="20" spans="1:12">
      <c r="A20" s="9" t="s">
        <v>11</v>
      </c>
      <c r="B20" s="10" t="s">
        <v>43</v>
      </c>
      <c r="C20" s="24" t="s">
        <v>44</v>
      </c>
      <c r="D20" s="12" t="s">
        <v>47</v>
      </c>
      <c r="E20" s="16">
        <v>0</v>
      </c>
      <c r="F20" s="14"/>
      <c r="G20" s="14"/>
      <c r="H20" s="14">
        <v>1000</v>
      </c>
      <c r="I20" s="14">
        <v>1264</v>
      </c>
      <c r="J20" s="14">
        <v>1751</v>
      </c>
      <c r="K20" s="14"/>
      <c r="L20"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XFD1048576"/>
    </sheetView>
  </sheetViews>
  <sheetFormatPr defaultRowHeight="14.25"/>
  <cols>
    <col min="1" max="2" width="10.75" style="1" customWidth="1"/>
    <col min="3" max="3" width="51.25" style="1" bestFit="1" customWidth="1"/>
    <col min="4" max="4" width="4.125" style="1" bestFit="1" customWidth="1"/>
    <col min="5" max="5" width="3.375" style="1" bestFit="1" customWidth="1"/>
    <col min="6" max="7" width="7.5" style="1" bestFit="1" customWidth="1"/>
    <col min="8" max="8" width="9" style="1" bestFit="1" customWidth="1"/>
    <col min="9" max="12" width="9.875" style="1" bestFit="1" customWidth="1"/>
    <col min="13" max="16384" width="9" style="1"/>
  </cols>
  <sheetData>
    <row r="1" spans="1:12" ht="15">
      <c r="A1" s="5" t="s">
        <v>90</v>
      </c>
      <c r="F1" s="2"/>
      <c r="G1" s="3"/>
      <c r="H1" s="3"/>
      <c r="I1" s="3"/>
      <c r="J1" s="3"/>
      <c r="K1" s="3"/>
      <c r="L1" s="3"/>
    </row>
    <row r="2" spans="1:12" ht="15">
      <c r="F2" s="2"/>
      <c r="G2" s="3"/>
      <c r="H2" s="3"/>
      <c r="I2" s="3"/>
      <c r="J2" s="3"/>
      <c r="K2" s="3"/>
      <c r="L2" s="3"/>
    </row>
    <row r="3" spans="1:12" s="4" customFormat="1">
      <c r="A3" s="6" t="s">
        <v>0</v>
      </c>
      <c r="B3" s="6" t="s">
        <v>1</v>
      </c>
      <c r="C3" s="6" t="s">
        <v>2</v>
      </c>
      <c r="D3" s="6" t="s">
        <v>3</v>
      </c>
      <c r="E3" s="7" t="s">
        <v>49</v>
      </c>
      <c r="F3" s="8" t="s">
        <v>4</v>
      </c>
      <c r="G3" s="8" t="s">
        <v>5</v>
      </c>
      <c r="H3" s="8" t="s">
        <v>6</v>
      </c>
      <c r="I3" s="8" t="s">
        <v>7</v>
      </c>
      <c r="J3" s="8" t="s">
        <v>8</v>
      </c>
      <c r="K3" s="8" t="s">
        <v>9</v>
      </c>
      <c r="L3" s="8" t="s">
        <v>10</v>
      </c>
    </row>
    <row r="4" spans="1:12">
      <c r="A4" s="9" t="s">
        <v>54</v>
      </c>
      <c r="B4" s="10" t="s">
        <v>12</v>
      </c>
      <c r="C4" s="11" t="s">
        <v>13</v>
      </c>
      <c r="D4" s="12" t="s">
        <v>46</v>
      </c>
      <c r="E4" s="12">
        <v>3</v>
      </c>
      <c r="F4" s="13"/>
      <c r="G4" s="13"/>
      <c r="H4" s="13">
        <v>0.25823372480000001</v>
      </c>
      <c r="I4" s="13">
        <v>14.040232105099999</v>
      </c>
      <c r="J4" s="13">
        <v>23.058377743200001</v>
      </c>
      <c r="K4" s="13"/>
      <c r="L4" s="13"/>
    </row>
    <row r="5" spans="1:12">
      <c r="A5" s="9" t="s">
        <v>54</v>
      </c>
      <c r="B5" s="10" t="s">
        <v>14</v>
      </c>
      <c r="C5" s="11" t="s">
        <v>15</v>
      </c>
      <c r="D5" s="12" t="s">
        <v>46</v>
      </c>
      <c r="E5" s="12">
        <v>3</v>
      </c>
      <c r="F5" s="13"/>
      <c r="G5" s="13"/>
      <c r="H5" s="13">
        <v>0</v>
      </c>
      <c r="I5" s="13">
        <v>6.41680342968791</v>
      </c>
      <c r="J5" s="13">
        <v>9.3451110548994301</v>
      </c>
      <c r="K5" s="13"/>
      <c r="L5" s="13"/>
    </row>
    <row r="6" spans="1:12">
      <c r="A6" s="9" t="s">
        <v>54</v>
      </c>
      <c r="B6" s="10" t="s">
        <v>16</v>
      </c>
      <c r="C6" s="11" t="s">
        <v>17</v>
      </c>
      <c r="D6" s="12" t="s">
        <v>47</v>
      </c>
      <c r="E6" s="12">
        <v>0</v>
      </c>
      <c r="F6" s="14"/>
      <c r="G6" s="14"/>
      <c r="H6" s="14">
        <v>0</v>
      </c>
      <c r="I6" s="14">
        <v>7836</v>
      </c>
      <c r="J6" s="14">
        <v>16013</v>
      </c>
      <c r="K6" s="14">
        <v>16013</v>
      </c>
      <c r="L6" s="14">
        <v>16013</v>
      </c>
    </row>
    <row r="7" spans="1:12">
      <c r="A7" s="9" t="s">
        <v>54</v>
      </c>
      <c r="B7" s="10" t="s">
        <v>18</v>
      </c>
      <c r="C7" s="11" t="s">
        <v>19</v>
      </c>
      <c r="D7" s="12" t="s">
        <v>47</v>
      </c>
      <c r="E7" s="12">
        <v>0</v>
      </c>
      <c r="F7" s="14"/>
      <c r="G7" s="14"/>
      <c r="H7" s="14">
        <v>0</v>
      </c>
      <c r="I7" s="14">
        <v>270</v>
      </c>
      <c r="J7" s="14">
        <v>651</v>
      </c>
      <c r="K7" s="14">
        <v>651</v>
      </c>
      <c r="L7" s="14">
        <v>651</v>
      </c>
    </row>
    <row r="8" spans="1:12">
      <c r="A8" s="9" t="s">
        <v>54</v>
      </c>
      <c r="B8" s="10" t="s">
        <v>20</v>
      </c>
      <c r="C8" s="15" t="s">
        <v>82</v>
      </c>
      <c r="D8" s="16" t="s">
        <v>48</v>
      </c>
      <c r="E8" s="16">
        <v>1</v>
      </c>
      <c r="F8" s="17"/>
      <c r="G8" s="17"/>
      <c r="H8" s="17">
        <v>0</v>
      </c>
      <c r="I8" s="17">
        <v>0</v>
      </c>
      <c r="J8" s="17">
        <v>4.5</v>
      </c>
      <c r="K8" s="17">
        <v>5.4</v>
      </c>
      <c r="L8" s="17">
        <v>6.5</v>
      </c>
    </row>
    <row r="9" spans="1:12">
      <c r="A9" s="9" t="s">
        <v>54</v>
      </c>
      <c r="B9" s="10" t="s">
        <v>21</v>
      </c>
      <c r="C9" s="15" t="s">
        <v>22</v>
      </c>
      <c r="D9" s="16" t="s">
        <v>47</v>
      </c>
      <c r="E9" s="16">
        <v>0</v>
      </c>
      <c r="F9" s="14"/>
      <c r="G9" s="14"/>
      <c r="H9" s="18">
        <v>0</v>
      </c>
      <c r="I9" s="19">
        <v>267</v>
      </c>
      <c r="J9" s="19">
        <v>562</v>
      </c>
      <c r="K9" s="14">
        <v>562</v>
      </c>
      <c r="L9" s="14">
        <v>562</v>
      </c>
    </row>
    <row r="10" spans="1:12">
      <c r="A10" s="9" t="s">
        <v>54</v>
      </c>
      <c r="B10" s="10" t="s">
        <v>23</v>
      </c>
      <c r="C10" s="15" t="s">
        <v>24</v>
      </c>
      <c r="D10" s="16" t="s">
        <v>47</v>
      </c>
      <c r="E10" s="16">
        <v>0</v>
      </c>
      <c r="F10" s="14"/>
      <c r="G10" s="14"/>
      <c r="H10" s="18">
        <v>0</v>
      </c>
      <c r="I10" s="14">
        <v>17904</v>
      </c>
      <c r="J10" s="19">
        <v>28356</v>
      </c>
      <c r="K10" s="14">
        <v>28356</v>
      </c>
      <c r="L10" s="14">
        <v>28356</v>
      </c>
    </row>
    <row r="11" spans="1:12">
      <c r="A11" s="9" t="s">
        <v>54</v>
      </c>
      <c r="B11" s="10" t="s">
        <v>25</v>
      </c>
      <c r="C11" s="15" t="s">
        <v>26</v>
      </c>
      <c r="D11" s="16" t="s">
        <v>47</v>
      </c>
      <c r="E11" s="16">
        <v>0</v>
      </c>
      <c r="F11" s="14"/>
      <c r="G11" s="14"/>
      <c r="H11" s="14">
        <v>9195</v>
      </c>
      <c r="I11" s="14">
        <v>21283</v>
      </c>
      <c r="J11" s="14">
        <v>28986</v>
      </c>
      <c r="K11" s="19">
        <v>28986</v>
      </c>
      <c r="L11" s="14">
        <v>28986</v>
      </c>
    </row>
    <row r="12" spans="1:12">
      <c r="A12" s="9" t="s">
        <v>54</v>
      </c>
      <c r="B12" s="10" t="s">
        <v>27</v>
      </c>
      <c r="C12" s="15" t="s">
        <v>28</v>
      </c>
      <c r="D12" s="16" t="s">
        <v>48</v>
      </c>
      <c r="E12" s="16">
        <v>1</v>
      </c>
      <c r="F12" s="17"/>
      <c r="G12" s="17"/>
      <c r="H12" s="17"/>
      <c r="I12" s="17">
        <v>32260.2</v>
      </c>
      <c r="J12" s="17"/>
      <c r="K12" s="20"/>
      <c r="L12" s="17"/>
    </row>
    <row r="13" spans="1:12">
      <c r="A13" s="9" t="s">
        <v>54</v>
      </c>
      <c r="B13" s="10" t="s">
        <v>29</v>
      </c>
      <c r="C13" s="15" t="s">
        <v>30</v>
      </c>
      <c r="D13" s="16" t="s">
        <v>48</v>
      </c>
      <c r="E13" s="16">
        <v>1</v>
      </c>
      <c r="F13" s="17"/>
      <c r="G13" s="17"/>
      <c r="H13" s="21"/>
      <c r="I13" s="17"/>
      <c r="J13" s="17"/>
      <c r="K13" s="20">
        <v>1190.55</v>
      </c>
      <c r="L13" s="17"/>
    </row>
    <row r="14" spans="1:12">
      <c r="A14" s="9" t="s">
        <v>54</v>
      </c>
      <c r="B14" s="10" t="s">
        <v>31</v>
      </c>
      <c r="C14" s="22" t="s">
        <v>32</v>
      </c>
      <c r="D14" s="16" t="s">
        <v>48</v>
      </c>
      <c r="E14" s="16">
        <v>1</v>
      </c>
      <c r="F14" s="17"/>
      <c r="G14" s="17"/>
      <c r="H14" s="21"/>
      <c r="I14" s="17">
        <v>476.03774987999998</v>
      </c>
      <c r="J14" s="17"/>
      <c r="K14" s="20">
        <v>0</v>
      </c>
      <c r="L14" s="17"/>
    </row>
    <row r="15" spans="1:12">
      <c r="A15" s="9" t="s">
        <v>54</v>
      </c>
      <c r="B15" s="10" t="s">
        <v>33</v>
      </c>
      <c r="C15" s="22" t="s">
        <v>34</v>
      </c>
      <c r="D15" s="16" t="s">
        <v>48</v>
      </c>
      <c r="E15" s="16">
        <v>1</v>
      </c>
      <c r="F15" s="17"/>
      <c r="G15" s="17"/>
      <c r="H15" s="17">
        <v>42973.468350000003</v>
      </c>
      <c r="I15" s="17">
        <v>75478.295629999993</v>
      </c>
      <c r="J15" s="17">
        <v>75578.83726</v>
      </c>
      <c r="K15" s="20"/>
      <c r="L15" s="17"/>
    </row>
    <row r="16" spans="1:12">
      <c r="A16" s="9" t="s">
        <v>54</v>
      </c>
      <c r="B16" s="10" t="s">
        <v>35</v>
      </c>
      <c r="C16" s="23" t="s">
        <v>36</v>
      </c>
      <c r="D16" s="12" t="s">
        <v>48</v>
      </c>
      <c r="E16" s="16">
        <v>1</v>
      </c>
      <c r="F16" s="17"/>
      <c r="G16" s="17"/>
      <c r="H16" s="17">
        <v>913.58005000000003</v>
      </c>
      <c r="I16" s="17">
        <v>1062.76145</v>
      </c>
      <c r="J16" s="17">
        <v>1083.97831</v>
      </c>
      <c r="K16" s="17"/>
      <c r="L16" s="17"/>
    </row>
    <row r="17" spans="1:12">
      <c r="A17" s="9" t="s">
        <v>54</v>
      </c>
      <c r="B17" s="10" t="s">
        <v>37</v>
      </c>
      <c r="C17" s="11" t="s">
        <v>38</v>
      </c>
      <c r="D17" s="12" t="s">
        <v>47</v>
      </c>
      <c r="E17" s="16">
        <v>0</v>
      </c>
      <c r="F17" s="14"/>
      <c r="G17" s="14"/>
      <c r="H17" s="14"/>
      <c r="I17" s="14">
        <v>20850</v>
      </c>
      <c r="J17" s="14">
        <v>25740</v>
      </c>
      <c r="K17" s="14"/>
      <c r="L17" s="14"/>
    </row>
    <row r="18" spans="1:12">
      <c r="A18" s="9" t="s">
        <v>54</v>
      </c>
      <c r="B18" s="10" t="s">
        <v>39</v>
      </c>
      <c r="C18" s="11" t="s">
        <v>40</v>
      </c>
      <c r="D18" s="12" t="s">
        <v>47</v>
      </c>
      <c r="E18" s="16">
        <v>0</v>
      </c>
      <c r="F18" s="14"/>
      <c r="G18" s="14"/>
      <c r="H18" s="14"/>
      <c r="I18" s="14">
        <v>721</v>
      </c>
      <c r="J18" s="14">
        <v>1140</v>
      </c>
      <c r="K18" s="14"/>
      <c r="L18" s="14"/>
    </row>
    <row r="19" spans="1:12">
      <c r="A19" s="9" t="s">
        <v>54</v>
      </c>
      <c r="B19" s="10" t="s">
        <v>41</v>
      </c>
      <c r="C19" s="11" t="s">
        <v>42</v>
      </c>
      <c r="D19" s="12" t="s">
        <v>47</v>
      </c>
      <c r="E19" s="16">
        <v>0</v>
      </c>
      <c r="F19" s="14"/>
      <c r="G19" s="14"/>
      <c r="H19" s="14"/>
      <c r="I19" s="14">
        <v>52</v>
      </c>
      <c r="J19" s="14">
        <v>41</v>
      </c>
      <c r="K19" s="14"/>
      <c r="L19" s="14"/>
    </row>
    <row r="20" spans="1:12">
      <c r="A20" s="9" t="s">
        <v>54</v>
      </c>
      <c r="B20" s="10" t="s">
        <v>43</v>
      </c>
      <c r="C20" s="24" t="s">
        <v>44</v>
      </c>
      <c r="D20" s="12" t="s">
        <v>47</v>
      </c>
      <c r="E20" s="16">
        <v>0</v>
      </c>
      <c r="F20" s="14"/>
      <c r="G20" s="14"/>
      <c r="H20" s="14">
        <v>2451</v>
      </c>
      <c r="I20" s="14">
        <v>1524</v>
      </c>
      <c r="J20" s="14">
        <v>2628</v>
      </c>
      <c r="K20" s="14"/>
      <c r="L20"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XFD1048576"/>
    </sheetView>
  </sheetViews>
  <sheetFormatPr defaultRowHeight="14.25"/>
  <cols>
    <col min="1" max="2" width="10.75" style="1" customWidth="1"/>
    <col min="3" max="3" width="51.25" style="1" bestFit="1" customWidth="1"/>
    <col min="4" max="4" width="4.125" style="1" bestFit="1" customWidth="1"/>
    <col min="5" max="5" width="3.375" style="1" bestFit="1" customWidth="1"/>
    <col min="6" max="7" width="7.5" style="1" bestFit="1" customWidth="1"/>
    <col min="8" max="8" width="9" style="1" bestFit="1" customWidth="1"/>
    <col min="9" max="12" width="9.875" style="1" bestFit="1" customWidth="1"/>
    <col min="13" max="16384" width="9" style="1"/>
  </cols>
  <sheetData>
    <row r="1" spans="1:12" ht="15">
      <c r="A1" s="5" t="s">
        <v>91</v>
      </c>
      <c r="F1" s="2"/>
      <c r="G1" s="3"/>
      <c r="H1" s="3"/>
      <c r="I1" s="3"/>
      <c r="J1" s="3"/>
      <c r="K1" s="3"/>
      <c r="L1" s="3"/>
    </row>
    <row r="2" spans="1:12" ht="15">
      <c r="F2" s="2"/>
      <c r="G2" s="3"/>
      <c r="H2" s="3"/>
      <c r="I2" s="3"/>
      <c r="J2" s="3"/>
      <c r="K2" s="3"/>
      <c r="L2" s="3"/>
    </row>
    <row r="3" spans="1:12" s="4" customFormat="1">
      <c r="A3" s="6" t="s">
        <v>0</v>
      </c>
      <c r="B3" s="6" t="s">
        <v>1</v>
      </c>
      <c r="C3" s="6" t="s">
        <v>2</v>
      </c>
      <c r="D3" s="6" t="s">
        <v>3</v>
      </c>
      <c r="E3" s="7" t="s">
        <v>49</v>
      </c>
      <c r="F3" s="8" t="s">
        <v>4</v>
      </c>
      <c r="G3" s="8" t="s">
        <v>5</v>
      </c>
      <c r="H3" s="8" t="s">
        <v>6</v>
      </c>
      <c r="I3" s="8" t="s">
        <v>7</v>
      </c>
      <c r="J3" s="8" t="s">
        <v>8</v>
      </c>
      <c r="K3" s="8" t="s">
        <v>9</v>
      </c>
      <c r="L3" s="8" t="s">
        <v>10</v>
      </c>
    </row>
    <row r="4" spans="1:12">
      <c r="A4" s="9" t="s">
        <v>55</v>
      </c>
      <c r="B4" s="10" t="s">
        <v>12</v>
      </c>
      <c r="C4" s="11" t="s">
        <v>13</v>
      </c>
      <c r="D4" s="12" t="s">
        <v>46</v>
      </c>
      <c r="E4" s="12">
        <v>3</v>
      </c>
      <c r="F4" s="13"/>
      <c r="G4" s="13"/>
      <c r="H4" s="13">
        <v>0</v>
      </c>
      <c r="I4" s="13">
        <v>1.4</v>
      </c>
      <c r="J4" s="13">
        <v>6.4</v>
      </c>
      <c r="K4" s="13"/>
      <c r="L4" s="13"/>
    </row>
    <row r="5" spans="1:12">
      <c r="A5" s="9" t="s">
        <v>55</v>
      </c>
      <c r="B5" s="10" t="s">
        <v>14</v>
      </c>
      <c r="C5" s="11" t="s">
        <v>15</v>
      </c>
      <c r="D5" s="12" t="s">
        <v>46</v>
      </c>
      <c r="E5" s="12">
        <v>3</v>
      </c>
      <c r="F5" s="13"/>
      <c r="G5" s="13"/>
      <c r="H5" s="13">
        <v>0</v>
      </c>
      <c r="I5" s="13">
        <v>1.45</v>
      </c>
      <c r="J5" s="13">
        <v>2.35</v>
      </c>
      <c r="K5" s="13"/>
      <c r="L5" s="13"/>
    </row>
    <row r="6" spans="1:12">
      <c r="A6" s="9" t="s">
        <v>55</v>
      </c>
      <c r="B6" s="10" t="s">
        <v>16</v>
      </c>
      <c r="C6" s="11" t="s">
        <v>17</v>
      </c>
      <c r="D6" s="12" t="s">
        <v>47</v>
      </c>
      <c r="E6" s="12">
        <v>0</v>
      </c>
      <c r="F6" s="14"/>
      <c r="G6" s="14"/>
      <c r="H6" s="14">
        <v>0</v>
      </c>
      <c r="I6" s="14">
        <v>4335</v>
      </c>
      <c r="J6" s="14">
        <v>9140</v>
      </c>
      <c r="K6" s="14">
        <v>10157</v>
      </c>
      <c r="L6" s="14">
        <v>11172</v>
      </c>
    </row>
    <row r="7" spans="1:12">
      <c r="A7" s="9" t="s">
        <v>55</v>
      </c>
      <c r="B7" s="10" t="s">
        <v>18</v>
      </c>
      <c r="C7" s="11" t="s">
        <v>19</v>
      </c>
      <c r="D7" s="12" t="s">
        <v>47</v>
      </c>
      <c r="E7" s="12">
        <v>0</v>
      </c>
      <c r="F7" s="14"/>
      <c r="G7" s="14"/>
      <c r="H7" s="14">
        <v>0</v>
      </c>
      <c r="I7" s="14">
        <v>116</v>
      </c>
      <c r="J7" s="14">
        <v>403</v>
      </c>
      <c r="K7" s="14">
        <v>448</v>
      </c>
      <c r="L7" s="14">
        <v>493</v>
      </c>
    </row>
    <row r="8" spans="1:12">
      <c r="A8" s="9" t="s">
        <v>55</v>
      </c>
      <c r="B8" s="10" t="s">
        <v>20</v>
      </c>
      <c r="C8" s="15" t="s">
        <v>82</v>
      </c>
      <c r="D8" s="16" t="s">
        <v>48</v>
      </c>
      <c r="E8" s="16">
        <v>1</v>
      </c>
      <c r="F8" s="17"/>
      <c r="G8" s="17"/>
      <c r="H8" s="17">
        <v>0</v>
      </c>
      <c r="I8" s="17">
        <v>3.04</v>
      </c>
      <c r="J8" s="17">
        <v>10.039999999999999</v>
      </c>
      <c r="K8" s="17">
        <v>8.06</v>
      </c>
      <c r="L8" s="17">
        <v>8.06</v>
      </c>
    </row>
    <row r="9" spans="1:12">
      <c r="A9" s="9" t="s">
        <v>55</v>
      </c>
      <c r="B9" s="10" t="s">
        <v>21</v>
      </c>
      <c r="C9" s="15" t="s">
        <v>22</v>
      </c>
      <c r="D9" s="16" t="s">
        <v>47</v>
      </c>
      <c r="E9" s="16">
        <v>0</v>
      </c>
      <c r="F9" s="14"/>
      <c r="G9" s="14"/>
      <c r="H9" s="18">
        <v>0</v>
      </c>
      <c r="I9" s="19">
        <v>27</v>
      </c>
      <c r="J9" s="19">
        <v>126</v>
      </c>
      <c r="K9" s="14">
        <v>90</v>
      </c>
      <c r="L9" s="14">
        <v>90</v>
      </c>
    </row>
    <row r="10" spans="1:12">
      <c r="A10" s="9" t="s">
        <v>55</v>
      </c>
      <c r="B10" s="10" t="s">
        <v>23</v>
      </c>
      <c r="C10" s="15" t="s">
        <v>24</v>
      </c>
      <c r="D10" s="16" t="s">
        <v>47</v>
      </c>
      <c r="E10" s="16">
        <v>0</v>
      </c>
      <c r="F10" s="14"/>
      <c r="G10" s="14"/>
      <c r="H10" s="18">
        <v>0</v>
      </c>
      <c r="I10" s="14">
        <v>6508</v>
      </c>
      <c r="J10" s="19">
        <v>14949</v>
      </c>
      <c r="K10" s="14">
        <v>16613</v>
      </c>
      <c r="L10" s="14">
        <v>18274</v>
      </c>
    </row>
    <row r="11" spans="1:12">
      <c r="A11" s="9" t="s">
        <v>55</v>
      </c>
      <c r="B11" s="10" t="s">
        <v>25</v>
      </c>
      <c r="C11" s="15" t="s">
        <v>26</v>
      </c>
      <c r="D11" s="16" t="s">
        <v>47</v>
      </c>
      <c r="E11" s="16">
        <v>0</v>
      </c>
      <c r="F11" s="14"/>
      <c r="G11" s="14"/>
      <c r="H11" s="14">
        <v>0</v>
      </c>
      <c r="I11" s="14">
        <v>5021</v>
      </c>
      <c r="J11" s="14">
        <v>11533</v>
      </c>
      <c r="K11" s="19">
        <v>12816</v>
      </c>
      <c r="L11" s="14">
        <v>14098</v>
      </c>
    </row>
    <row r="12" spans="1:12">
      <c r="A12" s="9" t="s">
        <v>55</v>
      </c>
      <c r="B12" s="10" t="s">
        <v>27</v>
      </c>
      <c r="C12" s="15" t="s">
        <v>28</v>
      </c>
      <c r="D12" s="16" t="s">
        <v>48</v>
      </c>
      <c r="E12" s="16">
        <v>1</v>
      </c>
      <c r="F12" s="17"/>
      <c r="G12" s="17"/>
      <c r="H12" s="17"/>
      <c r="I12" s="17">
        <v>16992</v>
      </c>
      <c r="J12" s="17"/>
      <c r="K12" s="20"/>
      <c r="L12" s="17"/>
    </row>
    <row r="13" spans="1:12">
      <c r="A13" s="9" t="s">
        <v>55</v>
      </c>
      <c r="B13" s="10" t="s">
        <v>29</v>
      </c>
      <c r="C13" s="15" t="s">
        <v>30</v>
      </c>
      <c r="D13" s="16" t="s">
        <v>48</v>
      </c>
      <c r="E13" s="16">
        <v>1</v>
      </c>
      <c r="F13" s="17"/>
      <c r="G13" s="17"/>
      <c r="H13" s="21"/>
      <c r="I13" s="17"/>
      <c r="J13" s="17"/>
      <c r="K13" s="20">
        <v>239</v>
      </c>
      <c r="L13" s="17"/>
    </row>
    <row r="14" spans="1:12">
      <c r="A14" s="9" t="s">
        <v>55</v>
      </c>
      <c r="B14" s="10" t="s">
        <v>31</v>
      </c>
      <c r="C14" s="22" t="s">
        <v>32</v>
      </c>
      <c r="D14" s="16" t="s">
        <v>48</v>
      </c>
      <c r="E14" s="16">
        <v>1</v>
      </c>
      <c r="F14" s="17"/>
      <c r="G14" s="17"/>
      <c r="H14" s="21"/>
      <c r="I14" s="17">
        <v>240</v>
      </c>
      <c r="J14" s="17"/>
      <c r="K14" s="20">
        <v>0</v>
      </c>
      <c r="L14" s="17"/>
    </row>
    <row r="15" spans="1:12">
      <c r="A15" s="9" t="s">
        <v>55</v>
      </c>
      <c r="B15" s="10" t="s">
        <v>33</v>
      </c>
      <c r="C15" s="22" t="s">
        <v>34</v>
      </c>
      <c r="D15" s="16" t="s">
        <v>48</v>
      </c>
      <c r="E15" s="16">
        <v>1</v>
      </c>
      <c r="F15" s="17"/>
      <c r="G15" s="17"/>
      <c r="H15" s="17">
        <v>16318.7</v>
      </c>
      <c r="I15" s="17">
        <v>33538.9</v>
      </c>
      <c r="J15" s="17">
        <v>33407.300000000003</v>
      </c>
      <c r="K15" s="20"/>
      <c r="L15" s="17"/>
    </row>
    <row r="16" spans="1:12">
      <c r="A16" s="9" t="s">
        <v>55</v>
      </c>
      <c r="B16" s="10" t="s">
        <v>35</v>
      </c>
      <c r="C16" s="23" t="s">
        <v>36</v>
      </c>
      <c r="D16" s="12" t="s">
        <v>48</v>
      </c>
      <c r="E16" s="16">
        <v>1</v>
      </c>
      <c r="F16" s="17"/>
      <c r="G16" s="17"/>
      <c r="H16" s="17">
        <v>1124.62841713646</v>
      </c>
      <c r="I16" s="17">
        <v>1134.07</v>
      </c>
      <c r="J16" s="17">
        <v>1137.90413214518</v>
      </c>
      <c r="K16" s="17"/>
      <c r="L16" s="17"/>
    </row>
    <row r="17" spans="1:12">
      <c r="A17" s="9" t="s">
        <v>55</v>
      </c>
      <c r="B17" s="10" t="s">
        <v>37</v>
      </c>
      <c r="C17" s="11" t="s">
        <v>38</v>
      </c>
      <c r="D17" s="12" t="s">
        <v>47</v>
      </c>
      <c r="E17" s="16">
        <v>0</v>
      </c>
      <c r="F17" s="14"/>
      <c r="G17" s="14"/>
      <c r="H17" s="14"/>
      <c r="I17" s="14">
        <v>11298</v>
      </c>
      <c r="J17" s="14">
        <v>14872</v>
      </c>
      <c r="K17" s="14"/>
      <c r="L17" s="14"/>
    </row>
    <row r="18" spans="1:12">
      <c r="A18" s="9" t="s">
        <v>55</v>
      </c>
      <c r="B18" s="10" t="s">
        <v>39</v>
      </c>
      <c r="C18" s="11" t="s">
        <v>40</v>
      </c>
      <c r="D18" s="12" t="s">
        <v>47</v>
      </c>
      <c r="E18" s="16">
        <v>0</v>
      </c>
      <c r="F18" s="14"/>
      <c r="G18" s="14"/>
      <c r="H18" s="14"/>
      <c r="I18" s="14">
        <v>314</v>
      </c>
      <c r="J18" s="14">
        <v>612</v>
      </c>
      <c r="K18" s="14"/>
      <c r="L18" s="14"/>
    </row>
    <row r="19" spans="1:12">
      <c r="A19" s="9" t="s">
        <v>55</v>
      </c>
      <c r="B19" s="10" t="s">
        <v>41</v>
      </c>
      <c r="C19" s="11" t="s">
        <v>42</v>
      </c>
      <c r="D19" s="12" t="s">
        <v>47</v>
      </c>
      <c r="E19" s="16">
        <v>0</v>
      </c>
      <c r="F19" s="14"/>
      <c r="G19" s="14"/>
      <c r="H19" s="14"/>
      <c r="I19" s="14">
        <v>44</v>
      </c>
      <c r="J19" s="14">
        <v>74</v>
      </c>
      <c r="K19" s="14"/>
      <c r="L19" s="14"/>
    </row>
    <row r="20" spans="1:12">
      <c r="A20" s="9" t="s">
        <v>55</v>
      </c>
      <c r="B20" s="10" t="s">
        <v>43</v>
      </c>
      <c r="C20" s="24" t="s">
        <v>44</v>
      </c>
      <c r="D20" s="12" t="s">
        <v>47</v>
      </c>
      <c r="E20" s="16">
        <v>0</v>
      </c>
      <c r="F20" s="14"/>
      <c r="G20" s="14"/>
      <c r="H20" s="14">
        <v>98</v>
      </c>
      <c r="I20" s="14">
        <v>147</v>
      </c>
      <c r="J20" s="14">
        <v>397</v>
      </c>
      <c r="K20" s="14"/>
      <c r="L20"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ANH</vt:lpstr>
      <vt:lpstr>WSH</vt:lpstr>
      <vt:lpstr>NES</vt:lpstr>
      <vt:lpstr>SVT</vt:lpstr>
      <vt:lpstr>SWT</vt:lpstr>
      <vt:lpstr>SRN</vt:lpstr>
      <vt:lpstr>TMS</vt:lpstr>
      <vt:lpstr>NWT</vt:lpstr>
      <vt:lpstr>WSX</vt:lpstr>
      <vt:lpstr>YKY</vt:lpstr>
      <vt:lpstr>Line defs</vt:lpstr>
    </vt:vector>
  </TitlesOfParts>
  <Company>Water Services Regulation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Ridout</dc:creator>
  <cp:lastModifiedBy>Angela Maher</cp:lastModifiedBy>
  <dcterms:created xsi:type="dcterms:W3CDTF">2011-06-16T09:19:11Z</dcterms:created>
  <dcterms:modified xsi:type="dcterms:W3CDTF">2013-10-16T10:07:17Z</dcterms:modified>
</cp:coreProperties>
</file>