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25440" windowHeight="5775" activeTab="1"/>
  </bookViews>
  <sheets>
    <sheet name="Special Agreement" sheetId="1" r:id="rId1"/>
    <sheet name="Bulk Supply " sheetId="2" r:id="rId2"/>
  </sheets>
  <definedNames>
    <definedName name="_xlnm.Print_Area" localSheetId="1">'Bulk Supply '!$B$2:$P$96</definedName>
    <definedName name="_xlnm.Print_Area" localSheetId="0">'Special Agreement'!$B$2:$O$32</definedName>
    <definedName name="SEWERAGE" localSheetId="1">#REF!</definedName>
    <definedName name="SEWERAGE" localSheetId="0">#REF!</definedName>
    <definedName name="SEWERAGE">#REF!</definedName>
    <definedName name="TRADEFF" localSheetId="1">#REF!</definedName>
    <definedName name="TRADEFF" localSheetId="0">#REF!</definedName>
    <definedName name="TRADEFF">#REF!</definedName>
    <definedName name="WATDEL">#REF!</definedName>
    <definedName name="WATER" localSheetId="1">#REF!</definedName>
    <definedName name="WATER" localSheetId="0">#REF!</definedName>
    <definedName name="WATER">#REF!</definedName>
  </definedNames>
  <calcPr fullCalcOnLoad="1"/>
</workbook>
</file>

<file path=xl/sharedStrings.xml><?xml version="1.0" encoding="utf-8"?>
<sst xmlns="http://schemas.openxmlformats.org/spreadsheetml/2006/main" count="457" uniqueCount="112">
  <si>
    <t>Water Company: Anglian Water</t>
  </si>
  <si>
    <t>Special Agreement Information</t>
  </si>
  <si>
    <t>Table 1: Water</t>
  </si>
  <si>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</si>
  <si>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</si>
  <si>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</si>
  <si>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</si>
  <si>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</si>
  <si>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Discount/</t>
  </si>
  <si>
    <t>Revenue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</si>
  <si>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</si>
  <si>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</si>
  <si>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</si>
  <si>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</si>
  <si>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</si>
  <si>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</si>
  <si>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</si>
  <si>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2011-12</t>
  </si>
  <si>
    <t>ANHPOT1</t>
  </si>
  <si>
    <t>ANHPOT2</t>
  </si>
  <si>
    <t>ANHPOT3</t>
  </si>
  <si>
    <t xml:space="preserve">Total potable water  </t>
  </si>
  <si>
    <t xml:space="preserve"> NON-POTABLE WATER</t>
  </si>
  <si>
    <t>Name and reference number of customer to whom non-potable water services is provided</t>
  </si>
  <si>
    <t>ANHNONPOT1</t>
  </si>
  <si>
    <t>ANHNONPOT6</t>
  </si>
  <si>
    <t xml:space="preserve">Total non-potable water  </t>
  </si>
  <si>
    <t>Table 2: Sewerage</t>
  </si>
  <si>
    <t>Name and reference number of customer to whom sewerage services is provided</t>
  </si>
  <si>
    <t>No special agreements exist for the provision of sewerage services</t>
  </si>
  <si>
    <t>Total volume</t>
  </si>
  <si>
    <t>Table 3: Trade Effluent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</si>
  <si>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</si>
  <si>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</si>
  <si>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</si>
  <si>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</si>
  <si>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</si>
  <si>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</si>
  <si>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</si>
  <si>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</si>
  <si>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</si>
  <si>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</si>
  <si>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</si>
  <si>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</si>
  <si>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</si>
  <si>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</si>
  <si>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</si>
  <si>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</si>
  <si>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</si>
  <si>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</si>
  <si>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No special agreements for trade effluent </t>
  </si>
  <si>
    <t xml:space="preserve"> Total</t>
  </si>
  <si>
    <t>Estimate</t>
  </si>
  <si>
    <t>No special agreements for trade effluent</t>
  </si>
  <si>
    <t>Forecast</t>
  </si>
  <si>
    <t xml:space="preserve"> BULK SUPPLY IMPORTS</t>
  </si>
  <si>
    <t>Name of Appointee and site to which appointee supplies water</t>
  </si>
  <si>
    <t>Total bulk supply imports</t>
  </si>
  <si>
    <t xml:space="preserve"> BULK SUPPLY EXPORTS</t>
  </si>
  <si>
    <t>Name of Appointee and appointee's site to which you supply water</t>
  </si>
  <si>
    <t>Total bulk supply exports</t>
  </si>
  <si>
    <t>Sewerage Services Received</t>
  </si>
  <si>
    <t>Name of Appointee and site to which appointee provides sewerage service</t>
  </si>
  <si>
    <t>ANHBSSR1 - TMS</t>
  </si>
  <si>
    <t>Sewerage Services Supplied</t>
  </si>
  <si>
    <t>Name of Appointee and appointee's site to which sewerage service is provided</t>
  </si>
  <si>
    <t>ANHBSSS2 - TMS</t>
  </si>
  <si>
    <t>Bulk Supplies Information</t>
  </si>
  <si>
    <t>ANHBWI1 - CAM</t>
  </si>
  <si>
    <t>ANHBWI2 - SVT</t>
  </si>
  <si>
    <t>ANHBWI3 - SVT</t>
  </si>
  <si>
    <t>ANHBWI4 - SVT</t>
  </si>
  <si>
    <t>ANHBWI6a - YKY</t>
  </si>
  <si>
    <t>ANHBWI6b - YKY</t>
  </si>
  <si>
    <t>ANHBWI8 - NES</t>
  </si>
  <si>
    <t>ANHBWI9 - NES</t>
  </si>
  <si>
    <t>ANHBWI10 - NES</t>
  </si>
  <si>
    <t>ANHBWI11 - NES</t>
  </si>
  <si>
    <t>ANHBWI12 - NES</t>
  </si>
  <si>
    <t>ANHBWI13 - NES</t>
  </si>
  <si>
    <t>ANHBWI14 - NES</t>
  </si>
  <si>
    <t>ANHBWI5 - TMS</t>
  </si>
  <si>
    <t>ANHBWE1a - CAM</t>
  </si>
  <si>
    <t>ANHBWE1b - CAM</t>
  </si>
  <si>
    <t>ANHBWE2a - TMS</t>
  </si>
  <si>
    <t>ANHBWE2b - TMS</t>
  </si>
  <si>
    <t>ANHBWE2c - TMS</t>
  </si>
  <si>
    <t>ANHBWE3 - TMS</t>
  </si>
  <si>
    <t>ANHBWE4 - TMS</t>
  </si>
  <si>
    <t>ANHBWE5 - TMS</t>
  </si>
  <si>
    <t>ANHBWE6 - NES</t>
  </si>
  <si>
    <t>ANHBWE7 - SVT</t>
  </si>
  <si>
    <t>ANHBWE8 - SVT</t>
  </si>
  <si>
    <t>ANHBWE9 - SVT</t>
  </si>
  <si>
    <t>ANHBWE10 - SVT</t>
  </si>
  <si>
    <t>ANHBWE11 - SVT</t>
  </si>
  <si>
    <t>ANHBWE12 - SVT</t>
  </si>
  <si>
    <t>ANHBWE13 - VCE</t>
  </si>
  <si>
    <t>ANHBWE14 - IWNL</t>
  </si>
  <si>
    <t>ANHBWE15 - IWNL</t>
  </si>
  <si>
    <t>ANHBWE16 - IWNL</t>
  </si>
  <si>
    <t>ANHBWE17 - IWNL</t>
  </si>
  <si>
    <t>2012-13</t>
  </si>
  <si>
    <t>ANHBWI20 - SVT</t>
  </si>
  <si>
    <t>ANHBSSS4 - IWNL</t>
  </si>
  <si>
    <t>ANHBSSS5 - IWNL</t>
  </si>
  <si>
    <t>2013-14</t>
  </si>
  <si>
    <t>ANHBWE18 - SSE</t>
  </si>
  <si>
    <t>ANHBSSS6 - SSE</t>
  </si>
  <si>
    <t>ANHBSSS7 - SSE</t>
  </si>
  <si>
    <t>ANHBSSS1 - IWNL</t>
  </si>
  <si>
    <t>ANHBSSS3 - TMS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</si>
</sst>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"/>
    <numFmt numFmtId="166" formatCode="0.0000"/>
    <numFmt numFmtId="167" formatCode="#,##0_);\(#,##0\)"/>
    <numFmt numFmtId="168" formatCode="dd/mm/yy"/>
    <numFmt numFmtId="169" formatCode="#,##0.0000_);\(#,##0.0000\)"/>
    <numFmt numFmtId="170" formatCode="#,##0.00_);\(#,##0.00\)"/>
    <numFmt numFmtId="171" formatCode="#,##0.000_);\(#,##0.000\)"/>
    <numFmt numFmtId="172" formatCode="0.0000000"/>
    <numFmt numFmtId="173" formatCode="0.000000"/>
    <numFmt numFmtId="174" formatCode="0.00000"/>
    <numFmt numFmtId="175" formatCode="0.000"/>
    <numFmt numFmtId="176" formatCode="#,##0.0"/>
    <numFmt numFmtId="177" formatCode="#0"/>
    <numFmt numFmtId="178" formatCode="[$-809]dd\ mmmm\ yyyy"/>
    <numFmt numFmtId="179" formatCode="_-* #,##0.0_-;\-* #,##0.0_-;_-* &quot;-&quot;??_-;_-@_-"/>
    <numFmt numFmtId="180" formatCode="_-* #,##0_-;\-* #,##0_-;_-* &quot;-&quot;??_-;_-@_-"/>
    <numFmt numFmtId="181" formatCode="0.00000000"/>
    <numFmt numFmtId="182" formatCode="0.000000000"/>
    <numFmt numFmtId="183" formatCode="0.0000000000"/>
    <numFmt numFmtId="184" formatCode="#,##0.00000_);\(#,##0.00000\)"/>
  </numFmts>
  <fonts count="54">
    <font>
      <sz val="12"/>
      <name val="Arial MT"/>
      <family val="0"/>
    </font>
    <font>
      <b/>
      <sz val="14"/>
      <color indexed="12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u val="single"/>
      <sz val="12"/>
      <color indexed="36"/>
      <name val="Arial MT"/>
      <family val="0"/>
    </font>
    <font>
      <u val="single"/>
      <sz val="12"/>
      <color indexed="12"/>
      <name val="Arial MT"/>
      <family val="0"/>
    </font>
    <font>
      <sz val="8"/>
      <name val="Arial"/>
      <family val="2"/>
    </font>
    <font>
      <b/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1"/>
      <color indexed="8"/>
      <name val="Arial Rounded MT Bold"/>
      <family val="2"/>
    </font>
    <font>
      <sz val="16"/>
      <color indexed="8"/>
      <name val="Arial Rounded MT Bold"/>
      <family val="2"/>
    </font>
    <font>
      <sz val="16"/>
      <color indexed="49"/>
      <name val="Arial Rounded MT Bold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4"/>
      <name val="Arial Rounded MT Bold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5">
    <xf numFmtId="0" fontId="0" fillId="2" borderId="0" xfId="0" applyNumberFormat="1" applyAlignment="1">
      <alignment/>
    </xf>
    <xf numFmtId="0" fontId="4" fillId="0" borderId="0" xfId="58">
      <alignment/>
      <protection/>
    </xf>
    <xf numFmtId="0" fontId="8" fillId="0" borderId="0" xfId="58" applyNumberFormat="1" applyFont="1" applyAlignment="1">
      <alignment vertical="center"/>
      <protection/>
    </xf>
    <xf numFmtId="0" fontId="10" fillId="0" borderId="0" xfId="58" applyNumberFormat="1" applyFont="1" applyAlignment="1">
      <alignment vertical="center"/>
      <protection/>
    </xf>
    <xf numFmtId="0" fontId="9" fillId="0" borderId="0" xfId="58" applyNumberFormat="1" applyFont="1" applyAlignment="1">
      <alignment vertical="center"/>
      <protection/>
    </xf>
    <xf numFmtId="0" fontId="4" fillId="0" borderId="10" xfId="58" applyBorder="1">
      <alignment/>
      <protection/>
    </xf>
    <xf numFmtId="0" fontId="4" fillId="0" borderId="0" xfId="58" applyBorder="1">
      <alignment/>
      <protection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166" fontId="11" fillId="0" borderId="0" xfId="58" applyNumberFormat="1" applyFont="1" applyBorder="1" applyAlignment="1">
      <alignment horizontal="right"/>
      <protection/>
    </xf>
    <xf numFmtId="0" fontId="9" fillId="0" borderId="0" xfId="58" applyNumberFormat="1" applyFont="1" applyAlignment="1">
      <alignment horizontal="center" vertical="center"/>
      <protection/>
    </xf>
    <xf numFmtId="0" fontId="12" fillId="0" borderId="0" xfId="58" applyFont="1">
      <alignment/>
      <protection/>
    </xf>
    <xf numFmtId="167" fontId="13" fillId="0" borderId="0" xfId="58" applyNumberFormat="1" applyFont="1" applyBorder="1" applyAlignment="1">
      <alignment horizontal="right"/>
      <protection/>
    </xf>
    <xf numFmtId="166" fontId="13" fillId="0" borderId="0" xfId="58" applyNumberFormat="1" applyFont="1" applyBorder="1" applyAlignment="1">
      <alignment horizontal="right"/>
      <protection/>
    </xf>
    <xf numFmtId="166" fontId="13" fillId="0" borderId="0" xfId="58" applyNumberFormat="1" applyFont="1" applyBorder="1" applyAlignment="1">
      <alignment horizontal="right" vertical="center"/>
      <protection/>
    </xf>
    <xf numFmtId="167" fontId="13" fillId="0" borderId="14" xfId="58" applyNumberFormat="1" applyFont="1" applyBorder="1" applyAlignment="1">
      <alignment horizontal="right"/>
      <protection/>
    </xf>
    <xf numFmtId="167" fontId="14" fillId="0" borderId="0" xfId="58" applyNumberFormat="1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3" fillId="0" borderId="10" xfId="58" applyNumberFormat="1" applyFont="1" applyBorder="1" applyAlignment="1">
      <alignment/>
      <protection/>
    </xf>
    <xf numFmtId="167" fontId="13" fillId="0" borderId="14" xfId="58" applyNumberFormat="1" applyFont="1" applyBorder="1" applyAlignment="1">
      <alignment horizontal="right"/>
      <protection/>
    </xf>
    <xf numFmtId="0" fontId="12" fillId="0" borderId="15" xfId="58" applyFont="1" applyBorder="1" applyAlignment="1">
      <alignment vertical="center" wrapText="1"/>
      <protection/>
    </xf>
    <xf numFmtId="0" fontId="14" fillId="0" borderId="16" xfId="58" applyNumberFormat="1" applyFont="1" applyFill="1" applyBorder="1" applyAlignment="1">
      <alignment horizontal="center" vertical="center"/>
      <protection/>
    </xf>
    <xf numFmtId="0" fontId="14" fillId="0" borderId="17" xfId="58" applyNumberFormat="1" applyFont="1" applyFill="1" applyBorder="1" applyAlignment="1">
      <alignment horizontal="center" vertical="center"/>
      <protection/>
    </xf>
    <xf numFmtId="0" fontId="12" fillId="0" borderId="0" xfId="58" applyFont="1" applyBorder="1">
      <alignment/>
      <protection/>
    </xf>
    <xf numFmtId="0" fontId="13" fillId="0" borderId="10" xfId="58" applyNumberFormat="1" applyFont="1" applyBorder="1" applyAlignment="1">
      <alignment horizontal="left" vertical="center"/>
      <protection/>
    </xf>
    <xf numFmtId="0" fontId="13" fillId="0" borderId="0" xfId="58" applyNumberFormat="1" applyFont="1" applyFill="1" applyBorder="1" applyAlignment="1">
      <alignment horizontal="center" vertical="center"/>
      <protection/>
    </xf>
    <xf numFmtId="2" fontId="13" fillId="0" borderId="0" xfId="58" applyNumberFormat="1" applyFont="1" applyFill="1" applyBorder="1" applyAlignment="1">
      <alignment horizontal="center" vertical="center"/>
      <protection/>
    </xf>
    <xf numFmtId="0" fontId="14" fillId="0" borderId="0" xfId="58" applyNumberFormat="1" applyFont="1" applyFill="1" applyBorder="1" applyAlignment="1">
      <alignment horizontal="center" vertical="center"/>
      <protection/>
    </xf>
    <xf numFmtId="0" fontId="13" fillId="0" borderId="18" xfId="58" applyNumberFormat="1" applyFont="1" applyBorder="1" applyAlignment="1">
      <alignment horizontal="left" vertical="center"/>
      <protection/>
    </xf>
    <xf numFmtId="2" fontId="13" fillId="0" borderId="19" xfId="58" applyNumberFormat="1" applyFont="1" applyFill="1" applyBorder="1" applyAlignment="1">
      <alignment horizontal="center" vertical="center"/>
      <protection/>
    </xf>
    <xf numFmtId="0" fontId="12" fillId="0" borderId="19" xfId="58" applyFont="1" applyBorder="1">
      <alignment/>
      <protection/>
    </xf>
    <xf numFmtId="166" fontId="14" fillId="0" borderId="19" xfId="58" applyNumberFormat="1" applyFont="1" applyBorder="1" applyAlignment="1">
      <alignment horizontal="right"/>
      <protection/>
    </xf>
    <xf numFmtId="167" fontId="14" fillId="0" borderId="19" xfId="58" applyNumberFormat="1" applyFont="1" applyBorder="1" applyAlignment="1">
      <alignment horizontal="right"/>
      <protection/>
    </xf>
    <xf numFmtId="167" fontId="14" fillId="0" borderId="20" xfId="58" applyNumberFormat="1" applyFont="1" applyBorder="1" applyAlignment="1">
      <alignment horizontal="right"/>
      <protection/>
    </xf>
    <xf numFmtId="166" fontId="13" fillId="0" borderId="0" xfId="58" applyNumberFormat="1" applyFont="1" applyFill="1" applyBorder="1" applyAlignment="1">
      <alignment horizontal="right" vertical="center"/>
      <protection/>
    </xf>
    <xf numFmtId="166" fontId="13" fillId="0" borderId="19" xfId="58" applyNumberFormat="1" applyFont="1" applyFill="1" applyBorder="1" applyAlignment="1">
      <alignment horizontal="right" vertical="center"/>
      <protection/>
    </xf>
    <xf numFmtId="2" fontId="13" fillId="0" borderId="0" xfId="58" applyNumberFormat="1" applyFont="1" applyFill="1" applyBorder="1" applyAlignment="1">
      <alignment horizontal="right" vertical="center"/>
      <protection/>
    </xf>
    <xf numFmtId="2" fontId="13" fillId="0" borderId="19" xfId="58" applyNumberFormat="1" applyFont="1" applyFill="1" applyBorder="1" applyAlignment="1">
      <alignment horizontal="right" vertical="center"/>
      <protection/>
    </xf>
    <xf numFmtId="3" fontId="13" fillId="0" borderId="0" xfId="42" applyNumberFormat="1" applyFont="1" applyFill="1" applyBorder="1" applyAlignment="1">
      <alignment horizontal="right" vertical="center"/>
    </xf>
    <xf numFmtId="3" fontId="13" fillId="0" borderId="19" xfId="58" applyNumberFormat="1" applyFont="1" applyFill="1" applyBorder="1" applyAlignment="1">
      <alignment horizontal="right" vertical="center"/>
      <protection/>
    </xf>
    <xf numFmtId="0" fontId="13" fillId="0" borderId="10" xfId="58" applyNumberFormat="1" applyFont="1" applyBorder="1" applyAlignment="1">
      <alignment horizontal="left"/>
      <protection/>
    </xf>
    <xf numFmtId="0" fontId="13" fillId="0" borderId="10" xfId="58" applyNumberFormat="1" applyFont="1" applyBorder="1" applyAlignment="1">
      <alignment horizontal="left"/>
      <protection/>
    </xf>
    <xf numFmtId="166" fontId="13" fillId="0" borderId="0" xfId="58" applyNumberFormat="1" applyFont="1" applyFill="1" applyBorder="1" applyAlignment="1">
      <alignment horizontal="right" vertical="center"/>
      <protection/>
    </xf>
    <xf numFmtId="0" fontId="12" fillId="0" borderId="10" xfId="58" applyFont="1" applyBorder="1">
      <alignment/>
      <protection/>
    </xf>
    <xf numFmtId="167" fontId="13" fillId="0" borderId="0" xfId="58" applyNumberFormat="1" applyFont="1" applyBorder="1" applyAlignment="1">
      <alignment horizontal="right" vertical="center"/>
      <protection/>
    </xf>
    <xf numFmtId="167" fontId="13" fillId="0" borderId="14" xfId="58" applyNumberFormat="1" applyFont="1" applyBorder="1" applyAlignment="1">
      <alignment horizontal="right" vertical="center"/>
      <protection/>
    </xf>
    <xf numFmtId="0" fontId="14" fillId="0" borderId="21" xfId="58" applyNumberFormat="1" applyFont="1" applyBorder="1" applyAlignment="1">
      <alignment horizontal="left"/>
      <protection/>
    </xf>
    <xf numFmtId="167" fontId="14" fillId="0" borderId="22" xfId="58" applyNumberFormat="1" applyFont="1" applyBorder="1" applyAlignment="1">
      <alignment horizontal="right"/>
      <protection/>
    </xf>
    <xf numFmtId="166" fontId="14" fillId="0" borderId="22" xfId="58" applyNumberFormat="1" applyFont="1" applyBorder="1" applyAlignment="1">
      <alignment horizontal="right"/>
      <protection/>
    </xf>
    <xf numFmtId="167" fontId="14" fillId="0" borderId="23" xfId="58" applyNumberFormat="1" applyFont="1" applyBorder="1" applyAlignment="1">
      <alignment horizontal="right"/>
      <protection/>
    </xf>
    <xf numFmtId="0" fontId="13" fillId="0" borderId="0" xfId="58" applyNumberFormat="1" applyFont="1" applyBorder="1" applyAlignment="1">
      <alignment horizontal="left" vertical="center"/>
      <protection/>
    </xf>
    <xf numFmtId="166" fontId="13" fillId="0" borderId="10" xfId="58" applyNumberFormat="1" applyFont="1" applyBorder="1" applyAlignment="1">
      <alignment horizontal="right"/>
      <protection/>
    </xf>
    <xf numFmtId="0" fontId="13" fillId="0" borderId="10" xfId="58" applyNumberFormat="1" applyFont="1" applyBorder="1" applyAlignment="1">
      <alignment vertical="center"/>
      <protection/>
    </xf>
    <xf numFmtId="166" fontId="14" fillId="0" borderId="10" xfId="58" applyNumberFormat="1" applyFont="1" applyBorder="1" applyAlignment="1">
      <alignment horizontal="right"/>
      <protection/>
    </xf>
    <xf numFmtId="166" fontId="14" fillId="0" borderId="0" xfId="58" applyNumberFormat="1" applyFont="1" applyBorder="1" applyAlignment="1">
      <alignment horizontal="right"/>
      <protection/>
    </xf>
    <xf numFmtId="167" fontId="14" fillId="0" borderId="14" xfId="58" applyNumberFormat="1" applyFont="1" applyBorder="1" applyAlignment="1">
      <alignment horizontal="right"/>
      <protection/>
    </xf>
    <xf numFmtId="0" fontId="14" fillId="0" borderId="10" xfId="58" applyNumberFormat="1" applyFont="1" applyBorder="1" applyAlignment="1">
      <alignment horizontal="left"/>
      <protection/>
    </xf>
    <xf numFmtId="167" fontId="13" fillId="0" borderId="15" xfId="58" applyNumberFormat="1" applyFont="1" applyBorder="1" applyAlignment="1">
      <alignment horizontal="right"/>
      <protection/>
    </xf>
    <xf numFmtId="167" fontId="14" fillId="0" borderId="18" xfId="58" applyNumberFormat="1" applyFont="1" applyBorder="1" applyAlignment="1">
      <alignment horizontal="right"/>
      <protection/>
    </xf>
    <xf numFmtId="166" fontId="13" fillId="0" borderId="24" xfId="58" applyNumberFormat="1" applyFont="1" applyBorder="1" applyAlignment="1">
      <alignment horizontal="right"/>
      <protection/>
    </xf>
    <xf numFmtId="167" fontId="13" fillId="0" borderId="16" xfId="58" applyNumberFormat="1" applyFont="1" applyBorder="1" applyAlignment="1">
      <alignment horizontal="right"/>
      <protection/>
    </xf>
    <xf numFmtId="166" fontId="13" fillId="0" borderId="16" xfId="58" applyNumberFormat="1" applyFont="1" applyBorder="1" applyAlignment="1">
      <alignment horizontal="right"/>
      <protection/>
    </xf>
    <xf numFmtId="167" fontId="13" fillId="0" borderId="17" xfId="58" applyNumberFormat="1" applyFont="1" applyBorder="1" applyAlignment="1">
      <alignment horizontal="right"/>
      <protection/>
    </xf>
    <xf numFmtId="14" fontId="4" fillId="0" borderId="0" xfId="58" applyNumberFormat="1">
      <alignment/>
      <protection/>
    </xf>
    <xf numFmtId="2" fontId="4" fillId="0" borderId="0" xfId="58" applyNumberFormat="1">
      <alignment/>
      <protection/>
    </xf>
    <xf numFmtId="167" fontId="13" fillId="0" borderId="0" xfId="58" applyNumberFormat="1" applyFont="1" applyFill="1" applyBorder="1" applyAlignment="1">
      <alignment horizontal="right"/>
      <protection/>
    </xf>
    <xf numFmtId="167" fontId="13" fillId="0" borderId="14" xfId="58" applyNumberFormat="1" applyFont="1" applyFill="1" applyBorder="1" applyAlignment="1">
      <alignment horizontal="right"/>
      <protection/>
    </xf>
    <xf numFmtId="167" fontId="13" fillId="0" borderId="14" xfId="58" applyNumberFormat="1" applyFont="1" applyFill="1" applyBorder="1" applyAlignment="1">
      <alignment horizontal="right"/>
      <protection/>
    </xf>
    <xf numFmtId="167" fontId="13" fillId="0" borderId="14" xfId="58" applyNumberFormat="1" applyFont="1" applyFill="1" applyBorder="1" applyAlignment="1">
      <alignment horizontal="right" vertical="center"/>
      <protection/>
    </xf>
    <xf numFmtId="0" fontId="13" fillId="0" borderId="0" xfId="58" applyNumberFormat="1" applyFont="1" applyFill="1" applyBorder="1" applyAlignment="1">
      <alignment horizontal="right" vertical="center"/>
      <protection/>
    </xf>
    <xf numFmtId="4" fontId="13" fillId="0" borderId="0" xfId="58" applyNumberFormat="1" applyFont="1" applyFill="1" applyBorder="1" applyAlignment="1">
      <alignment horizontal="right" vertical="center"/>
      <protection/>
    </xf>
    <xf numFmtId="3" fontId="13" fillId="0" borderId="14" xfId="58" applyNumberFormat="1" applyFont="1" applyFill="1" applyBorder="1" applyAlignment="1">
      <alignment horizontal="right" vertical="center"/>
      <protection/>
    </xf>
    <xf numFmtId="167" fontId="13" fillId="0" borderId="25" xfId="58" applyNumberFormat="1" applyFont="1" applyBorder="1" applyAlignment="1">
      <alignment horizontal="right" vertical="center"/>
      <protection/>
    </xf>
    <xf numFmtId="166" fontId="13" fillId="0" borderId="25" xfId="58" applyNumberFormat="1" applyFont="1" applyBorder="1" applyAlignment="1">
      <alignment horizontal="right" vertical="center"/>
      <protection/>
    </xf>
    <xf numFmtId="166" fontId="13" fillId="0" borderId="25" xfId="58" applyNumberFormat="1" applyFont="1" applyFill="1" applyBorder="1" applyAlignment="1">
      <alignment horizontal="right" vertical="center"/>
      <protection/>
    </xf>
    <xf numFmtId="167" fontId="13" fillId="0" borderId="25" xfId="58" applyNumberFormat="1" applyFont="1" applyFill="1" applyBorder="1" applyAlignment="1">
      <alignment horizontal="right" vertical="center"/>
      <protection/>
    </xf>
    <xf numFmtId="0" fontId="12" fillId="0" borderId="25" xfId="58" applyFont="1" applyFill="1" applyBorder="1">
      <alignment/>
      <protection/>
    </xf>
    <xf numFmtId="167" fontId="13" fillId="0" borderId="26" xfId="58" applyNumberFormat="1" applyFont="1" applyBorder="1" applyAlignment="1">
      <alignment horizontal="right" vertical="center"/>
      <protection/>
    </xf>
    <xf numFmtId="166" fontId="13" fillId="0" borderId="26" xfId="58" applyNumberFormat="1" applyFont="1" applyBorder="1" applyAlignment="1">
      <alignment horizontal="right" vertical="center"/>
      <protection/>
    </xf>
    <xf numFmtId="166" fontId="13" fillId="0" borderId="26" xfId="58" applyNumberFormat="1" applyFont="1" applyFill="1" applyBorder="1" applyAlignment="1">
      <alignment horizontal="right" vertical="center"/>
      <protection/>
    </xf>
    <xf numFmtId="167" fontId="13" fillId="0" borderId="26" xfId="58" applyNumberFormat="1" applyFont="1" applyFill="1" applyBorder="1" applyAlignment="1">
      <alignment horizontal="right" vertical="center"/>
      <protection/>
    </xf>
    <xf numFmtId="167" fontId="13" fillId="0" borderId="27" xfId="58" applyNumberFormat="1" applyFont="1" applyBorder="1" applyAlignment="1">
      <alignment horizontal="right" vertical="center"/>
      <protection/>
    </xf>
    <xf numFmtId="166" fontId="13" fillId="0" borderId="27" xfId="58" applyNumberFormat="1" applyFont="1" applyBorder="1" applyAlignment="1">
      <alignment horizontal="right" vertical="center"/>
      <protection/>
    </xf>
    <xf numFmtId="167" fontId="13" fillId="0" borderId="25" xfId="58" applyNumberFormat="1" applyFont="1" applyBorder="1" applyAlignment="1">
      <alignment horizontal="right"/>
      <protection/>
    </xf>
    <xf numFmtId="166" fontId="13" fillId="0" borderId="25" xfId="58" applyNumberFormat="1" applyFont="1" applyBorder="1" applyAlignment="1">
      <alignment horizontal="right"/>
      <protection/>
    </xf>
    <xf numFmtId="166" fontId="13" fillId="0" borderId="25" xfId="58" applyNumberFormat="1" applyFont="1" applyFill="1" applyBorder="1" applyAlignment="1">
      <alignment horizontal="right"/>
      <protection/>
    </xf>
    <xf numFmtId="167" fontId="13" fillId="0" borderId="25" xfId="58" applyNumberFormat="1" applyFont="1" applyFill="1" applyBorder="1" applyAlignment="1">
      <alignment horizontal="right"/>
      <protection/>
    </xf>
    <xf numFmtId="167" fontId="13" fillId="0" borderId="26" xfId="58" applyNumberFormat="1" applyFont="1" applyBorder="1" applyAlignment="1">
      <alignment horizontal="right"/>
      <protection/>
    </xf>
    <xf numFmtId="166" fontId="13" fillId="0" borderId="26" xfId="58" applyNumberFormat="1" applyFont="1" applyBorder="1" applyAlignment="1">
      <alignment horizontal="right"/>
      <protection/>
    </xf>
    <xf numFmtId="166" fontId="13" fillId="0" borderId="26" xfId="58" applyNumberFormat="1" applyFont="1" applyFill="1" applyBorder="1" applyAlignment="1">
      <alignment horizontal="right"/>
      <protection/>
    </xf>
    <xf numFmtId="167" fontId="13" fillId="0" borderId="26" xfId="58" applyNumberFormat="1" applyFont="1" applyFill="1" applyBorder="1" applyAlignment="1">
      <alignment horizontal="right"/>
      <protection/>
    </xf>
    <xf numFmtId="3" fontId="13" fillId="0" borderId="25" xfId="42" applyNumberFormat="1" applyFont="1" applyFill="1" applyBorder="1" applyAlignment="1">
      <alignment horizontal="right" vertical="center"/>
    </xf>
    <xf numFmtId="2" fontId="13" fillId="0" borderId="25" xfId="58" applyNumberFormat="1" applyFont="1" applyFill="1" applyBorder="1" applyAlignment="1">
      <alignment horizontal="right" vertical="center"/>
      <protection/>
    </xf>
    <xf numFmtId="167" fontId="13" fillId="0" borderId="25" xfId="58" applyNumberFormat="1" applyFont="1" applyBorder="1" applyAlignment="1">
      <alignment horizontal="right"/>
      <protection/>
    </xf>
    <xf numFmtId="166" fontId="13" fillId="0" borderId="25" xfId="58" applyNumberFormat="1" applyFont="1" applyFill="1" applyBorder="1" applyAlignment="1">
      <alignment horizontal="right" vertical="center"/>
      <protection/>
    </xf>
    <xf numFmtId="167" fontId="12" fillId="0" borderId="25" xfId="58" applyNumberFormat="1" applyFont="1" applyFill="1" applyBorder="1" applyAlignment="1">
      <alignment horizontal="right"/>
      <protection/>
    </xf>
    <xf numFmtId="167" fontId="13" fillId="0" borderId="25" xfId="58" applyNumberFormat="1" applyFont="1" applyFill="1" applyBorder="1" applyAlignment="1">
      <alignment horizontal="right"/>
      <protection/>
    </xf>
    <xf numFmtId="3" fontId="13" fillId="0" borderId="26" xfId="42" applyNumberFormat="1" applyFont="1" applyFill="1" applyBorder="1" applyAlignment="1">
      <alignment horizontal="right" vertical="center"/>
    </xf>
    <xf numFmtId="2" fontId="13" fillId="0" borderId="26" xfId="58" applyNumberFormat="1" applyFont="1" applyFill="1" applyBorder="1" applyAlignment="1">
      <alignment horizontal="right" vertical="center"/>
      <protection/>
    </xf>
    <xf numFmtId="167" fontId="13" fillId="0" borderId="26" xfId="58" applyNumberFormat="1" applyFont="1" applyBorder="1" applyAlignment="1">
      <alignment horizontal="right"/>
      <protection/>
    </xf>
    <xf numFmtId="166" fontId="13" fillId="0" borderId="26" xfId="58" applyNumberFormat="1" applyFont="1" applyFill="1" applyBorder="1" applyAlignment="1">
      <alignment horizontal="right" vertical="center"/>
      <protection/>
    </xf>
    <xf numFmtId="167" fontId="12" fillId="0" borderId="26" xfId="58" applyNumberFormat="1" applyFont="1" applyFill="1" applyBorder="1" applyAlignment="1">
      <alignment horizontal="right"/>
      <protection/>
    </xf>
    <xf numFmtId="167" fontId="13" fillId="0" borderId="26" xfId="58" applyNumberFormat="1" applyFont="1" applyFill="1" applyBorder="1" applyAlignment="1">
      <alignment horizontal="right"/>
      <protection/>
    </xf>
    <xf numFmtId="3" fontId="13" fillId="0" borderId="27" xfId="42" applyNumberFormat="1" applyFont="1" applyFill="1" applyBorder="1" applyAlignment="1">
      <alignment horizontal="right" vertical="center"/>
    </xf>
    <xf numFmtId="166" fontId="13" fillId="0" borderId="27" xfId="58" applyNumberFormat="1" applyFont="1" applyFill="1" applyBorder="1" applyAlignment="1">
      <alignment horizontal="right" vertical="center"/>
      <protection/>
    </xf>
    <xf numFmtId="2" fontId="13" fillId="0" borderId="27" xfId="58" applyNumberFormat="1" applyFont="1" applyFill="1" applyBorder="1" applyAlignment="1">
      <alignment horizontal="right" vertical="center"/>
      <protection/>
    </xf>
    <xf numFmtId="167" fontId="13" fillId="0" borderId="27" xfId="58" applyNumberFormat="1" applyFont="1" applyBorder="1" applyAlignment="1">
      <alignment horizontal="right"/>
      <protection/>
    </xf>
    <xf numFmtId="166" fontId="13" fillId="0" borderId="27" xfId="58" applyNumberFormat="1" applyFont="1" applyBorder="1" applyAlignment="1">
      <alignment horizontal="right" vertical="center"/>
      <protection/>
    </xf>
    <xf numFmtId="167" fontId="12" fillId="0" borderId="27" xfId="58" applyNumberFormat="1" applyFont="1" applyBorder="1" applyAlignment="1">
      <alignment horizontal="right"/>
      <protection/>
    </xf>
    <xf numFmtId="166" fontId="13" fillId="0" borderId="25" xfId="58" applyNumberFormat="1" applyFont="1" applyBorder="1" applyAlignment="1">
      <alignment horizontal="right"/>
      <protection/>
    </xf>
    <xf numFmtId="169" fontId="13" fillId="0" borderId="25" xfId="58" applyNumberFormat="1" applyFont="1" applyBorder="1" applyAlignment="1">
      <alignment horizontal="right"/>
      <protection/>
    </xf>
    <xf numFmtId="166" fontId="13" fillId="0" borderId="25" xfId="58" applyNumberFormat="1" applyFont="1" applyFill="1" applyBorder="1" applyAlignment="1">
      <alignment horizontal="right"/>
      <protection/>
    </xf>
    <xf numFmtId="166" fontId="13" fillId="0" borderId="26" xfId="58" applyNumberFormat="1" applyFont="1" applyBorder="1" applyAlignment="1">
      <alignment horizontal="right"/>
      <protection/>
    </xf>
    <xf numFmtId="169" fontId="13" fillId="0" borderId="26" xfId="58" applyNumberFormat="1" applyFont="1" applyBorder="1" applyAlignment="1">
      <alignment horizontal="right"/>
      <protection/>
    </xf>
    <xf numFmtId="166" fontId="13" fillId="0" borderId="26" xfId="58" applyNumberFormat="1" applyFont="1" applyFill="1" applyBorder="1" applyAlignment="1">
      <alignment horizontal="right"/>
      <protection/>
    </xf>
    <xf numFmtId="166" fontId="13" fillId="0" borderId="27" xfId="58" applyNumberFormat="1" applyFont="1" applyFill="1" applyBorder="1" applyAlignment="1">
      <alignment horizontal="right" vertical="center"/>
      <protection/>
    </xf>
    <xf numFmtId="2" fontId="13" fillId="0" borderId="27" xfId="58" applyNumberFormat="1" applyFont="1" applyFill="1" applyBorder="1" applyAlignment="1">
      <alignment horizontal="right" vertical="center"/>
      <protection/>
    </xf>
    <xf numFmtId="0" fontId="13" fillId="0" borderId="10" xfId="58" applyNumberFormat="1" applyFont="1" applyBorder="1" applyAlignment="1">
      <alignment horizontal="center" vertical="center"/>
      <protection/>
    </xf>
    <xf numFmtId="0" fontId="13" fillId="0" borderId="0" xfId="58" applyNumberFormat="1" applyFont="1" applyBorder="1" applyAlignment="1">
      <alignment horizontal="center" vertical="center"/>
      <protection/>
    </xf>
    <xf numFmtId="0" fontId="13" fillId="0" borderId="14" xfId="58" applyNumberFormat="1" applyFont="1" applyBorder="1" applyAlignment="1">
      <alignment horizontal="center" vertical="center"/>
      <protection/>
    </xf>
    <xf numFmtId="0" fontId="14" fillId="0" borderId="11" xfId="58" applyNumberFormat="1" applyFont="1" applyBorder="1" applyAlignment="1">
      <alignment horizontal="center"/>
      <protection/>
    </xf>
    <xf numFmtId="0" fontId="14" fillId="0" borderId="12" xfId="58" applyNumberFormat="1" applyFont="1" applyBorder="1" applyAlignment="1">
      <alignment horizontal="center"/>
      <protection/>
    </xf>
    <xf numFmtId="0" fontId="14" fillId="0" borderId="13" xfId="58" applyNumberFormat="1" applyFont="1" applyBorder="1" applyAlignment="1">
      <alignment horizontal="center"/>
      <protection/>
    </xf>
    <xf numFmtId="166" fontId="13" fillId="0" borderId="10" xfId="58" applyNumberFormat="1" applyFont="1" applyBorder="1" applyAlignment="1">
      <alignment horizontal="center"/>
      <protection/>
    </xf>
    <xf numFmtId="166" fontId="13" fillId="0" borderId="0" xfId="58" applyNumberFormat="1" applyFont="1" applyBorder="1" applyAlignment="1">
      <alignment horizontal="center"/>
      <protection/>
    </xf>
    <xf numFmtId="166" fontId="13" fillId="0" borderId="14" xfId="58" applyNumberFormat="1" applyFont="1" applyBorder="1" applyAlignment="1">
      <alignment horizontal="center"/>
      <protection/>
    </xf>
    <xf numFmtId="0" fontId="4" fillId="0" borderId="18" xfId="58" applyBorder="1" applyAlignment="1">
      <alignment horizontal="center"/>
      <protection/>
    </xf>
    <xf numFmtId="0" fontId="4" fillId="0" borderId="19" xfId="58" applyBorder="1" applyAlignment="1">
      <alignment horizontal="center"/>
      <protection/>
    </xf>
    <xf numFmtId="0" fontId="4" fillId="0" borderId="20" xfId="58" applyBorder="1" applyAlignment="1">
      <alignment horizontal="center"/>
      <protection/>
    </xf>
    <xf numFmtId="0" fontId="13" fillId="0" borderId="11" xfId="58" applyNumberFormat="1" applyFont="1" applyBorder="1" applyAlignment="1">
      <alignment horizontal="center"/>
      <protection/>
    </xf>
    <xf numFmtId="0" fontId="13" fillId="0" borderId="12" xfId="58" applyNumberFormat="1" applyFont="1" applyBorder="1" applyAlignment="1">
      <alignment horizontal="center"/>
      <protection/>
    </xf>
    <xf numFmtId="0" fontId="13" fillId="0" borderId="13" xfId="58" applyNumberFormat="1" applyFont="1" applyBorder="1" applyAlignment="1">
      <alignment horizontal="center"/>
      <protection/>
    </xf>
    <xf numFmtId="0" fontId="13" fillId="0" borderId="11" xfId="58" applyNumberFormat="1" applyFont="1" applyBorder="1" applyAlignment="1">
      <alignment horizontal="center" vertical="center"/>
      <protection/>
    </xf>
    <xf numFmtId="0" fontId="13" fillId="0" borderId="12" xfId="58" applyNumberFormat="1" applyFont="1" applyBorder="1" applyAlignment="1">
      <alignment horizontal="center" vertical="center"/>
      <protection/>
    </xf>
    <xf numFmtId="0" fontId="13" fillId="0" borderId="13" xfId="58" applyNumberFormat="1" applyFont="1" applyBorder="1" applyAlignment="1">
      <alignment horizontal="center" vertical="center"/>
      <protection/>
    </xf>
    <xf numFmtId="0" fontId="30" fillId="34" borderId="11" xfId="58" applyNumberFormat="1" applyFont="1" applyFill="1" applyBorder="1" applyAlignment="1">
      <alignment horizontal="left" vertical="center"/>
      <protection/>
    </xf>
    <xf numFmtId="0" fontId="31" fillId="34" borderId="12" xfId="58" applyNumberFormat="1" applyFont="1" applyFill="1" applyBorder="1" applyAlignment="1">
      <alignment horizontal="right" vertical="center"/>
      <protection/>
    </xf>
    <xf numFmtId="0" fontId="31" fillId="34" borderId="13" xfId="58" applyNumberFormat="1" applyFont="1" applyFill="1" applyBorder="1" applyAlignment="1">
      <alignment horizontal="right" vertical="center"/>
      <protection/>
    </xf>
    <xf numFmtId="0" fontId="31" fillId="34" borderId="28" xfId="58" applyNumberFormat="1" applyFont="1" applyFill="1" applyBorder="1" applyAlignment="1">
      <alignment vertical="center" wrapText="1"/>
      <protection/>
    </xf>
    <xf numFmtId="0" fontId="31" fillId="34" borderId="29" xfId="57" applyNumberFormat="1" applyFont="1" applyFill="1" applyBorder="1" applyAlignment="1">
      <alignment horizontal="center" vertical="center"/>
      <protection/>
    </xf>
    <xf numFmtId="0" fontId="31" fillId="34" borderId="30" xfId="57" applyNumberFormat="1" applyFont="1" applyFill="1" applyBorder="1" applyAlignment="1">
      <alignment horizontal="centerContinuous" vertical="center"/>
      <protection/>
    </xf>
    <xf numFmtId="0" fontId="31" fillId="34" borderId="29" xfId="57" applyNumberFormat="1" applyFont="1" applyFill="1" applyBorder="1" applyAlignment="1">
      <alignment horizontal="centerContinuous" vertical="center"/>
      <protection/>
    </xf>
    <xf numFmtId="0" fontId="31" fillId="34" borderId="31" xfId="57" applyNumberFormat="1" applyFont="1" applyFill="1" applyBorder="1" applyAlignment="1">
      <alignment horizontal="centerContinuous" vertical="center"/>
      <protection/>
    </xf>
    <xf numFmtId="0" fontId="32" fillId="34" borderId="32" xfId="58" applyFont="1" applyFill="1" applyBorder="1" applyAlignment="1">
      <alignment vertical="center" wrapText="1"/>
      <protection/>
    </xf>
    <xf numFmtId="0" fontId="31" fillId="34" borderId="33" xfId="57" applyNumberFormat="1" applyFont="1" applyFill="1" applyBorder="1" applyAlignment="1">
      <alignment horizontal="center" vertical="center"/>
      <protection/>
    </xf>
    <xf numFmtId="0" fontId="31" fillId="34" borderId="34" xfId="57" applyNumberFormat="1" applyFont="1" applyFill="1" applyBorder="1" applyAlignment="1">
      <alignment horizontal="center" vertical="center"/>
      <protection/>
    </xf>
    <xf numFmtId="0" fontId="31" fillId="34" borderId="35" xfId="57" applyNumberFormat="1" applyFont="1" applyFill="1" applyBorder="1" applyAlignment="1">
      <alignment horizontal="center" vertical="center"/>
      <protection/>
    </xf>
    <xf numFmtId="0" fontId="32" fillId="34" borderId="36" xfId="58" applyFont="1" applyFill="1" applyBorder="1" applyAlignment="1">
      <alignment vertical="center" wrapText="1"/>
      <protection/>
    </xf>
    <xf numFmtId="0" fontId="31" fillId="34" borderId="37" xfId="57" applyNumberFormat="1" applyFont="1" applyFill="1" applyBorder="1" applyAlignment="1">
      <alignment horizontal="center" vertical="center"/>
      <protection/>
    </xf>
    <xf numFmtId="0" fontId="31" fillId="34" borderId="38" xfId="57" applyNumberFormat="1" applyFont="1" applyFill="1" applyBorder="1" applyAlignment="1">
      <alignment horizontal="center" vertical="center"/>
      <protection/>
    </xf>
    <xf numFmtId="0" fontId="31" fillId="34" borderId="10" xfId="58" applyNumberFormat="1" applyFont="1" applyFill="1" applyBorder="1" applyAlignment="1">
      <alignment horizontal="left"/>
      <protection/>
    </xf>
    <xf numFmtId="167" fontId="31" fillId="34" borderId="0" xfId="58" applyNumberFormat="1" applyFont="1" applyFill="1" applyBorder="1" applyAlignment="1">
      <alignment horizontal="right"/>
      <protection/>
    </xf>
    <xf numFmtId="166" fontId="31" fillId="34" borderId="0" xfId="58" applyNumberFormat="1" applyFont="1" applyFill="1" applyBorder="1" applyAlignment="1">
      <alignment horizontal="right"/>
      <protection/>
    </xf>
    <xf numFmtId="167" fontId="31" fillId="34" borderId="14" xfId="58" applyNumberFormat="1" applyFont="1" applyFill="1" applyBorder="1" applyAlignment="1">
      <alignment horizontal="right"/>
      <protection/>
    </xf>
    <xf numFmtId="0" fontId="30" fillId="34" borderId="10" xfId="58" applyNumberFormat="1" applyFont="1" applyFill="1" applyBorder="1" applyAlignment="1">
      <alignment horizontal="left"/>
      <protection/>
    </xf>
    <xf numFmtId="167" fontId="30" fillId="34" borderId="0" xfId="58" applyNumberFormat="1" applyFont="1" applyFill="1" applyBorder="1" applyAlignment="1">
      <alignment horizontal="right"/>
      <protection/>
    </xf>
    <xf numFmtId="0" fontId="31" fillId="34" borderId="18" xfId="58" applyNumberFormat="1" applyFont="1" applyFill="1" applyBorder="1" applyAlignment="1">
      <alignment horizontal="left"/>
      <protection/>
    </xf>
    <xf numFmtId="167" fontId="31" fillId="34" borderId="19" xfId="58" applyNumberFormat="1" applyFont="1" applyFill="1" applyBorder="1" applyAlignment="1">
      <alignment horizontal="right"/>
      <protection/>
    </xf>
    <xf numFmtId="166" fontId="31" fillId="34" borderId="19" xfId="58" applyNumberFormat="1" applyFont="1" applyFill="1" applyBorder="1" applyAlignment="1">
      <alignment horizontal="right"/>
      <protection/>
    </xf>
    <xf numFmtId="167" fontId="31" fillId="34" borderId="20" xfId="58" applyNumberFormat="1" applyFont="1" applyFill="1" applyBorder="1" applyAlignment="1">
      <alignment horizontal="right"/>
      <protection/>
    </xf>
    <xf numFmtId="0" fontId="30" fillId="34" borderId="11" xfId="58" applyNumberFormat="1" applyFont="1" applyFill="1" applyBorder="1" applyAlignment="1">
      <alignment horizontal="left"/>
      <protection/>
    </xf>
    <xf numFmtId="0" fontId="30" fillId="34" borderId="12" xfId="58" applyNumberFormat="1" applyFont="1" applyFill="1" applyBorder="1" applyAlignment="1">
      <alignment horizontal="left"/>
      <protection/>
    </xf>
    <xf numFmtId="0" fontId="30" fillId="34" borderId="13" xfId="58" applyNumberFormat="1" applyFont="1" applyFill="1" applyBorder="1" applyAlignment="1">
      <alignment horizontal="left"/>
      <protection/>
    </xf>
    <xf numFmtId="0" fontId="31" fillId="34" borderId="34" xfId="58" applyNumberFormat="1" applyFont="1" applyFill="1" applyBorder="1" applyAlignment="1">
      <alignment horizontal="left"/>
      <protection/>
    </xf>
    <xf numFmtId="167" fontId="31" fillId="34" borderId="39" xfId="58" applyNumberFormat="1" applyFont="1" applyFill="1" applyBorder="1" applyAlignment="1">
      <alignment horizontal="right"/>
      <protection/>
    </xf>
    <xf numFmtId="0" fontId="30" fillId="34" borderId="34" xfId="58" applyNumberFormat="1" applyFont="1" applyFill="1" applyBorder="1" applyAlignment="1">
      <alignment horizontal="left"/>
      <protection/>
    </xf>
    <xf numFmtId="166" fontId="31" fillId="34" borderId="0" xfId="58" applyNumberFormat="1" applyFont="1" applyFill="1" applyAlignment="1">
      <alignment horizontal="right"/>
      <protection/>
    </xf>
    <xf numFmtId="167" fontId="31" fillId="34" borderId="0" xfId="58" applyNumberFormat="1" applyFont="1" applyFill="1" applyAlignment="1">
      <alignment horizontal="right"/>
      <protection/>
    </xf>
    <xf numFmtId="0" fontId="31" fillId="34" borderId="40" xfId="58" applyNumberFormat="1" applyFont="1" applyFill="1" applyBorder="1" applyAlignment="1">
      <alignment horizontal="left"/>
      <protection/>
    </xf>
    <xf numFmtId="167" fontId="31" fillId="34" borderId="22" xfId="58" applyNumberFormat="1" applyFont="1" applyFill="1" applyBorder="1" applyAlignment="1">
      <alignment horizontal="right"/>
      <protection/>
    </xf>
    <xf numFmtId="166" fontId="31" fillId="34" borderId="22" xfId="58" applyNumberFormat="1" applyFont="1" applyFill="1" applyBorder="1" applyAlignment="1">
      <alignment horizontal="right"/>
      <protection/>
    </xf>
    <xf numFmtId="167" fontId="31" fillId="34" borderId="41" xfId="58" applyNumberFormat="1" applyFont="1" applyFill="1" applyBorder="1" applyAlignment="1">
      <alignment horizontal="right"/>
      <protection/>
    </xf>
    <xf numFmtId="0" fontId="31" fillId="34" borderId="29" xfId="58" applyNumberFormat="1" applyFont="1" applyFill="1" applyBorder="1" applyAlignment="1">
      <alignment horizontal="center" vertical="center"/>
      <protection/>
    </xf>
    <xf numFmtId="0" fontId="31" fillId="34" borderId="30" xfId="58" applyNumberFormat="1" applyFont="1" applyFill="1" applyBorder="1" applyAlignment="1">
      <alignment horizontal="centerContinuous" vertical="center"/>
      <protection/>
    </xf>
    <xf numFmtId="0" fontId="31" fillId="34" borderId="29" xfId="58" applyNumberFormat="1" applyFont="1" applyFill="1" applyBorder="1" applyAlignment="1">
      <alignment horizontal="centerContinuous" vertical="center"/>
      <protection/>
    </xf>
    <xf numFmtId="0" fontId="31" fillId="34" borderId="31" xfId="58" applyNumberFormat="1" applyFont="1" applyFill="1" applyBorder="1" applyAlignment="1">
      <alignment horizontal="centerContinuous" vertical="center"/>
      <protection/>
    </xf>
    <xf numFmtId="0" fontId="31" fillId="34" borderId="32" xfId="58" applyNumberFormat="1" applyFont="1" applyFill="1" applyBorder="1" applyAlignment="1">
      <alignment vertical="center" wrapText="1"/>
      <protection/>
    </xf>
    <xf numFmtId="0" fontId="31" fillId="34" borderId="33" xfId="58" applyNumberFormat="1" applyFont="1" applyFill="1" applyBorder="1" applyAlignment="1">
      <alignment horizontal="center" vertical="center"/>
      <protection/>
    </xf>
    <xf numFmtId="0" fontId="31" fillId="34" borderId="34" xfId="58" applyNumberFormat="1" applyFont="1" applyFill="1" applyBorder="1" applyAlignment="1">
      <alignment horizontal="center" vertical="center"/>
      <protection/>
    </xf>
    <xf numFmtId="0" fontId="31" fillId="34" borderId="35" xfId="58" applyNumberFormat="1" applyFont="1" applyFill="1" applyBorder="1" applyAlignment="1">
      <alignment horizontal="center" vertical="center"/>
      <protection/>
    </xf>
    <xf numFmtId="0" fontId="31" fillId="34" borderId="36" xfId="58" applyNumberFormat="1" applyFont="1" applyFill="1" applyBorder="1" applyAlignment="1">
      <alignment vertical="center" wrapText="1"/>
      <protection/>
    </xf>
    <xf numFmtId="0" fontId="31" fillId="34" borderId="24" xfId="58" applyNumberFormat="1" applyFont="1" applyFill="1" applyBorder="1" applyAlignment="1">
      <alignment horizontal="left"/>
      <protection/>
    </xf>
    <xf numFmtId="167" fontId="31" fillId="34" borderId="16" xfId="58" applyNumberFormat="1" applyFont="1" applyFill="1" applyBorder="1" applyAlignment="1">
      <alignment horizontal="right"/>
      <protection/>
    </xf>
    <xf numFmtId="166" fontId="31" fillId="34" borderId="16" xfId="58" applyNumberFormat="1" applyFont="1" applyFill="1" applyBorder="1" applyAlignment="1">
      <alignment horizontal="right"/>
      <protection/>
    </xf>
    <xf numFmtId="167" fontId="31" fillId="34" borderId="17" xfId="58" applyNumberFormat="1" applyFont="1" applyFill="1" applyBorder="1" applyAlignment="1">
      <alignment horizontal="right"/>
      <protection/>
    </xf>
    <xf numFmtId="0" fontId="31" fillId="34" borderId="42" xfId="0" applyNumberFormat="1" applyFont="1" applyFill="1" applyBorder="1" applyAlignment="1">
      <alignment horizontal="center" vertical="center"/>
    </xf>
    <xf numFmtId="0" fontId="31" fillId="34" borderId="43" xfId="0" applyNumberFormat="1" applyFont="1" applyFill="1" applyBorder="1" applyAlignment="1">
      <alignment horizontal="center" vertical="center"/>
    </xf>
    <xf numFmtId="0" fontId="31" fillId="34" borderId="44" xfId="0" applyNumberFormat="1" applyFont="1" applyFill="1" applyBorder="1" applyAlignment="1">
      <alignment horizontal="centerContinuous" vertical="center"/>
    </xf>
    <xf numFmtId="0" fontId="31" fillId="34" borderId="45" xfId="0" applyNumberFormat="1" applyFont="1" applyFill="1" applyBorder="1" applyAlignment="1">
      <alignment horizontal="centerContinuous" vertical="center"/>
    </xf>
    <xf numFmtId="0" fontId="31" fillId="34" borderId="46" xfId="0" applyNumberFormat="1" applyFont="1" applyFill="1" applyBorder="1" applyAlignment="1">
      <alignment horizontal="centerContinuous" vertical="center"/>
    </xf>
    <xf numFmtId="0" fontId="31" fillId="34" borderId="47" xfId="0" applyNumberFormat="1" applyFont="1" applyFill="1" applyBorder="1" applyAlignment="1">
      <alignment horizontal="center" vertical="center"/>
    </xf>
    <xf numFmtId="0" fontId="31" fillId="34" borderId="34" xfId="0" applyNumberFormat="1" applyFont="1" applyFill="1" applyBorder="1" applyAlignment="1">
      <alignment horizontal="center" vertical="center"/>
    </xf>
    <xf numFmtId="0" fontId="31" fillId="34" borderId="26" xfId="0" applyNumberFormat="1" applyFont="1" applyFill="1" applyBorder="1" applyAlignment="1">
      <alignment horizontal="center" vertical="center"/>
    </xf>
    <xf numFmtId="0" fontId="31" fillId="34" borderId="0" xfId="0" applyNumberFormat="1" applyFont="1" applyFill="1" applyBorder="1" applyAlignment="1">
      <alignment horizontal="center" vertical="center"/>
    </xf>
    <xf numFmtId="0" fontId="31" fillId="34" borderId="33" xfId="0" applyNumberFormat="1" applyFont="1" applyFill="1" applyBorder="1" applyAlignment="1">
      <alignment horizontal="center" vertical="center"/>
    </xf>
    <xf numFmtId="0" fontId="31" fillId="34" borderId="33" xfId="0" applyNumberFormat="1" applyFont="1" applyFill="1" applyBorder="1" applyAlignment="1">
      <alignment horizontal="centerContinuous" vertical="center"/>
    </xf>
    <xf numFmtId="0" fontId="31" fillId="34" borderId="40" xfId="0" applyNumberFormat="1" applyFont="1" applyFill="1" applyBorder="1" applyAlignment="1">
      <alignment horizontal="center" vertical="center"/>
    </xf>
    <xf numFmtId="0" fontId="31" fillId="34" borderId="41" xfId="0" applyNumberFormat="1" applyFont="1" applyFill="1" applyBorder="1" applyAlignment="1">
      <alignment horizontal="center" vertical="center"/>
    </xf>
    <xf numFmtId="0" fontId="31" fillId="34" borderId="48" xfId="0" applyNumberFormat="1" applyFont="1" applyFill="1" applyBorder="1" applyAlignment="1">
      <alignment horizontal="center" vertical="center"/>
    </xf>
    <xf numFmtId="0" fontId="31" fillId="34" borderId="15" xfId="0" applyNumberFormat="1" applyFont="1" applyFill="1" applyBorder="1" applyAlignment="1">
      <alignment horizontal="left" vertical="center"/>
    </xf>
    <xf numFmtId="167" fontId="31" fillId="34" borderId="0" xfId="0" applyNumberFormat="1" applyFont="1" applyFill="1" applyBorder="1" applyAlignment="1">
      <alignment horizontal="right" vertical="center"/>
    </xf>
    <xf numFmtId="167" fontId="31" fillId="34" borderId="49" xfId="0" applyNumberFormat="1" applyFont="1" applyFill="1" applyBorder="1" applyAlignment="1">
      <alignment horizontal="right" vertical="center"/>
    </xf>
    <xf numFmtId="167" fontId="31" fillId="34" borderId="50" xfId="0" applyNumberFormat="1" applyFont="1" applyFill="1" applyBorder="1" applyAlignment="1">
      <alignment horizontal="right" vertical="center"/>
    </xf>
    <xf numFmtId="0" fontId="31" fillId="34" borderId="10" xfId="0" applyNumberFormat="1" applyFont="1" applyFill="1" applyBorder="1" applyAlignment="1">
      <alignment horizontal="left" vertical="center"/>
    </xf>
    <xf numFmtId="167" fontId="31" fillId="34" borderId="14" xfId="0" applyNumberFormat="1" applyFont="1" applyFill="1" applyBorder="1" applyAlignment="1">
      <alignment horizontal="right" vertical="center"/>
    </xf>
    <xf numFmtId="0" fontId="31" fillId="34" borderId="18" xfId="0" applyNumberFormat="1" applyFont="1" applyFill="1" applyBorder="1" applyAlignment="1">
      <alignment horizontal="left" vertical="center"/>
    </xf>
    <xf numFmtId="167" fontId="31" fillId="34" borderId="19" xfId="0" applyNumberFormat="1" applyFont="1" applyFill="1" applyBorder="1" applyAlignment="1">
      <alignment horizontal="right" vertical="center"/>
    </xf>
    <xf numFmtId="167" fontId="31" fillId="34" borderId="20" xfId="0" applyNumberFormat="1" applyFont="1" applyFill="1" applyBorder="1" applyAlignment="1">
      <alignment horizontal="right" vertical="center"/>
    </xf>
    <xf numFmtId="0" fontId="31" fillId="34" borderId="22" xfId="0" applyNumberFormat="1" applyFont="1" applyFill="1" applyBorder="1" applyAlignment="1">
      <alignment horizontal="centerContinuous" vertical="center"/>
    </xf>
    <xf numFmtId="0" fontId="31" fillId="34" borderId="21" xfId="0" applyNumberFormat="1" applyFont="1" applyFill="1" applyBorder="1" applyAlignment="1">
      <alignment horizontal="centerContinuous" vertical="center"/>
    </xf>
    <xf numFmtId="0" fontId="31" fillId="34" borderId="41" xfId="0" applyNumberFormat="1" applyFont="1" applyFill="1" applyBorder="1" applyAlignment="1">
      <alignment horizontal="centerContinuous" vertical="center"/>
    </xf>
    <xf numFmtId="0" fontId="31" fillId="34" borderId="39" xfId="0" applyNumberFormat="1" applyFont="1" applyFill="1" applyBorder="1" applyAlignment="1">
      <alignment horizontal="centerContinuous" vertical="center"/>
    </xf>
    <xf numFmtId="0" fontId="31" fillId="34" borderId="35" xfId="0" applyNumberFormat="1" applyFont="1" applyFill="1" applyBorder="1" applyAlignment="1">
      <alignment horizontal="center" vertical="center"/>
    </xf>
    <xf numFmtId="0" fontId="31" fillId="34" borderId="10" xfId="0" applyNumberFormat="1" applyFont="1" applyFill="1" applyBorder="1" applyAlignment="1">
      <alignment horizontal="center" vertical="center"/>
    </xf>
    <xf numFmtId="0" fontId="31" fillId="34" borderId="35" xfId="0" applyNumberFormat="1" applyFont="1" applyFill="1" applyBorder="1" applyAlignment="1">
      <alignment horizontal="centerContinuous" vertical="center"/>
    </xf>
    <xf numFmtId="0" fontId="31" fillId="34" borderId="51" xfId="0" applyNumberFormat="1" applyFont="1" applyFill="1" applyBorder="1" applyAlignment="1">
      <alignment horizontal="center" vertical="center"/>
    </xf>
    <xf numFmtId="0" fontId="31" fillId="34" borderId="52" xfId="0" applyNumberFormat="1" applyFont="1" applyFill="1" applyBorder="1" applyAlignment="1">
      <alignment horizontal="center" vertical="center"/>
    </xf>
    <xf numFmtId="167" fontId="31" fillId="34" borderId="15" xfId="0" applyNumberFormat="1" applyFont="1" applyFill="1" applyBorder="1" applyAlignment="1">
      <alignment horizontal="right" vertical="center"/>
    </xf>
    <xf numFmtId="167" fontId="31" fillId="34" borderId="10" xfId="0" applyNumberFormat="1" applyFont="1" applyFill="1" applyBorder="1" applyAlignment="1">
      <alignment horizontal="right" vertical="center"/>
    </xf>
    <xf numFmtId="167" fontId="31" fillId="34" borderId="18" xfId="0" applyNumberFormat="1" applyFont="1" applyFill="1" applyBorder="1" applyAlignment="1">
      <alignment horizontal="right" vertical="center"/>
    </xf>
    <xf numFmtId="0" fontId="31" fillId="34" borderId="53" xfId="0" applyNumberFormat="1" applyFont="1" applyFill="1" applyBorder="1" applyAlignment="1">
      <alignment horizontal="centerContinuous" vertical="center"/>
    </xf>
    <xf numFmtId="0" fontId="31" fillId="34" borderId="54" xfId="0" applyNumberFormat="1" applyFont="1" applyFill="1" applyBorder="1" applyAlignment="1">
      <alignment horizontal="centerContinuous" vertical="center"/>
    </xf>
    <xf numFmtId="0" fontId="31" fillId="34" borderId="55" xfId="0" applyNumberFormat="1" applyFont="1" applyFill="1" applyBorder="1" applyAlignment="1">
      <alignment horizontal="centerContinuous" vertical="center"/>
    </xf>
    <xf numFmtId="0" fontId="31" fillId="34" borderId="56" xfId="0" applyNumberFormat="1" applyFont="1" applyFill="1" applyBorder="1" applyAlignment="1">
      <alignment horizontal="centerContinuous" vertical="center"/>
    </xf>
    <xf numFmtId="0" fontId="31" fillId="34" borderId="31" xfId="0" applyNumberFormat="1" applyFont="1" applyFill="1" applyBorder="1" applyAlignment="1">
      <alignment horizontal="center" vertical="center"/>
    </xf>
    <xf numFmtId="166" fontId="33" fillId="0" borderId="10" xfId="58" applyNumberFormat="1" applyFont="1" applyFill="1" applyBorder="1" applyAlignment="1">
      <alignment horizontal="right"/>
      <protection/>
    </xf>
    <xf numFmtId="0" fontId="34" fillId="0" borderId="0" xfId="58" applyNumberFormat="1" applyFont="1" applyAlignment="1">
      <alignment vertical="center"/>
      <protection/>
    </xf>
    <xf numFmtId="0" fontId="34" fillId="0" borderId="0" xfId="58" applyNumberFormat="1" applyFont="1" applyAlignment="1">
      <alignment horizontal="center" vertical="center"/>
      <protection/>
    </xf>
    <xf numFmtId="0" fontId="53" fillId="0" borderId="0" xfId="58" applyNumberFormat="1" applyFont="1" applyAlignment="1">
      <alignment vertical="center"/>
      <protection/>
    </xf>
    <xf numFmtId="0" fontId="32" fillId="34" borderId="33" xfId="58" applyFont="1" applyFill="1" applyBorder="1" applyAlignment="1">
      <alignment vertical="center" wrapText="1"/>
      <protection/>
    </xf>
    <xf numFmtId="0" fontId="32" fillId="34" borderId="57" xfId="58" applyFont="1" applyFill="1" applyBorder="1" applyAlignment="1">
      <alignment vertical="center" wrapText="1"/>
      <protection/>
    </xf>
    <xf numFmtId="0" fontId="32" fillId="34" borderId="58" xfId="58" applyNumberFormat="1" applyFont="1" applyFill="1" applyBorder="1" applyAlignment="1">
      <alignment horizontal="center"/>
      <protection/>
    </xf>
    <xf numFmtId="0" fontId="32" fillId="34" borderId="44" xfId="58" applyNumberFormat="1" applyFont="1" applyFill="1" applyBorder="1" applyAlignment="1">
      <alignment horizontal="center"/>
      <protection/>
    </xf>
    <xf numFmtId="0" fontId="32" fillId="34" borderId="59" xfId="58" applyNumberFormat="1" applyFont="1" applyFill="1" applyBorder="1" applyAlignment="1">
      <alignment horizontal="center"/>
      <protection/>
    </xf>
    <xf numFmtId="0" fontId="30" fillId="34" borderId="15" xfId="58" applyNumberFormat="1" applyFont="1" applyFill="1" applyBorder="1" applyAlignment="1">
      <alignment horizontal="left"/>
      <protection/>
    </xf>
    <xf numFmtId="0" fontId="31" fillId="34" borderId="49" xfId="58" applyNumberFormat="1" applyFont="1" applyFill="1" applyBorder="1" applyAlignment="1">
      <alignment horizontal="right"/>
      <protection/>
    </xf>
    <xf numFmtId="0" fontId="31" fillId="34" borderId="50" xfId="58" applyNumberFormat="1" applyFont="1" applyFill="1" applyBorder="1" applyAlignment="1">
      <alignment horizontal="right"/>
      <protection/>
    </xf>
    <xf numFmtId="0" fontId="31" fillId="34" borderId="47" xfId="58" applyNumberFormat="1" applyFont="1" applyFill="1" applyBorder="1" applyAlignment="1">
      <alignment vertical="center" wrapText="1"/>
      <protection/>
    </xf>
    <xf numFmtId="0" fontId="31" fillId="34" borderId="47" xfId="58" applyNumberFormat="1" applyFont="1" applyFill="1" applyBorder="1" applyAlignment="1">
      <alignment horizontal="center" vertical="center"/>
      <protection/>
    </xf>
    <xf numFmtId="0" fontId="31" fillId="34" borderId="42" xfId="58" applyNumberFormat="1" applyFont="1" applyFill="1" applyBorder="1" applyAlignment="1">
      <alignment horizontal="centerContinuous" vertical="center"/>
      <protection/>
    </xf>
    <xf numFmtId="0" fontId="31" fillId="34" borderId="47" xfId="58" applyNumberFormat="1" applyFont="1" applyFill="1" applyBorder="1" applyAlignment="1">
      <alignment horizontal="centerContinuous" vertical="center"/>
      <protection/>
    </xf>
    <xf numFmtId="0" fontId="31" fillId="34" borderId="60" xfId="58" applyNumberFormat="1" applyFont="1" applyFill="1" applyBorder="1" applyAlignment="1">
      <alignment horizontal="centerContinuous" vertical="center"/>
      <protection/>
    </xf>
    <xf numFmtId="0" fontId="31" fillId="34" borderId="40" xfId="58" applyNumberFormat="1" applyFont="1" applyFill="1" applyBorder="1" applyAlignment="1">
      <alignment horizontal="center" vertical="center"/>
      <protection/>
    </xf>
    <xf numFmtId="0" fontId="31" fillId="34" borderId="52" xfId="58" applyNumberFormat="1" applyFont="1" applyFill="1" applyBorder="1" applyAlignment="1">
      <alignment horizontal="center" vertical="center"/>
      <protection/>
    </xf>
    <xf numFmtId="0" fontId="30" fillId="34" borderId="11" xfId="58" applyNumberFormat="1" applyFont="1" applyFill="1" applyBorder="1" applyAlignment="1">
      <alignment horizontal="left"/>
      <protection/>
    </xf>
    <xf numFmtId="0" fontId="31" fillId="34" borderId="12" xfId="58" applyNumberFormat="1" applyFont="1" applyFill="1" applyBorder="1" applyAlignment="1">
      <alignment horizontal="right"/>
      <protection/>
    </xf>
    <xf numFmtId="0" fontId="31" fillId="34" borderId="13" xfId="58" applyNumberFormat="1" applyFont="1" applyFill="1" applyBorder="1" applyAlignment="1">
      <alignment horizontal="right"/>
      <protection/>
    </xf>
    <xf numFmtId="167" fontId="30" fillId="34" borderId="0" xfId="58" applyNumberFormat="1" applyFont="1" applyFill="1" applyAlignment="1">
      <alignment horizontal="right"/>
      <protection/>
    </xf>
    <xf numFmtId="0" fontId="31" fillId="34" borderId="34" xfId="58" applyNumberFormat="1" applyFont="1" applyFill="1" applyBorder="1" applyAlignment="1">
      <alignment/>
      <protection/>
    </xf>
    <xf numFmtId="0" fontId="30" fillId="34" borderId="34" xfId="58" applyNumberFormat="1" applyFont="1" applyFill="1" applyBorder="1" applyAlignment="1">
      <alignment/>
      <protection/>
    </xf>
    <xf numFmtId="0" fontId="31" fillId="34" borderId="40" xfId="58" applyNumberFormat="1" applyFont="1" applyFill="1" applyBorder="1" applyAlignment="1">
      <alignment/>
      <protection/>
    </xf>
    <xf numFmtId="0" fontId="30" fillId="34" borderId="42" xfId="58" applyNumberFormat="1" applyFont="1" applyFill="1" applyBorder="1" applyAlignment="1">
      <alignment/>
      <protection/>
    </xf>
    <xf numFmtId="0" fontId="31" fillId="34" borderId="16" xfId="58" applyNumberFormat="1" applyFont="1" applyFill="1" applyBorder="1" applyAlignment="1">
      <alignment horizontal="right"/>
      <protection/>
    </xf>
    <xf numFmtId="0" fontId="31" fillId="34" borderId="46" xfId="58" applyNumberFormat="1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vised SAICS for water and for sewer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="55" zoomScaleNormal="55" zoomScalePageLayoutView="0" workbookViewId="0" topLeftCell="A19">
      <selection activeCell="B90" sqref="B90"/>
    </sheetView>
  </sheetViews>
  <sheetFormatPr defaultColWidth="7.10546875" defaultRowHeight="15"/>
  <cols>
    <col min="1" max="1" width="25.88671875" style="1" customWidth="1"/>
    <col min="2" max="2" width="35.6640625" style="1" customWidth="1"/>
    <col min="3" max="15" width="14.5546875" style="1" customWidth="1"/>
    <col min="16" max="16384" width="7.10546875" style="1" customWidth="1"/>
  </cols>
  <sheetData>
    <row r="2" ht="21" customHeight="1">
      <c r="B2" s="229" t="s">
        <v>0</v>
      </c>
    </row>
    <row r="3" spans="2:15" ht="21" customHeight="1">
      <c r="B3" s="228" t="s">
        <v>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21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9.5">
      <c r="B5" s="227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2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6.5">
      <c r="B7" s="136" t="s">
        <v>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ht="15">
      <c r="B8" s="139" t="s">
        <v>4</v>
      </c>
      <c r="C8" s="140" t="s">
        <v>5</v>
      </c>
      <c r="D8" s="141" t="s">
        <v>6</v>
      </c>
      <c r="E8" s="141" t="s">
        <v>7</v>
      </c>
      <c r="F8" s="141" t="s">
        <v>8</v>
      </c>
      <c r="G8" s="142" t="s">
        <v>9</v>
      </c>
      <c r="H8" s="141" t="s">
        <v>6</v>
      </c>
      <c r="I8" s="141" t="s">
        <v>7</v>
      </c>
      <c r="J8" s="141" t="s">
        <v>8</v>
      </c>
      <c r="K8" s="142" t="s">
        <v>9</v>
      </c>
      <c r="L8" s="141" t="s">
        <v>6</v>
      </c>
      <c r="M8" s="141" t="s">
        <v>7</v>
      </c>
      <c r="N8" s="141" t="s">
        <v>8</v>
      </c>
      <c r="O8" s="143" t="s">
        <v>9</v>
      </c>
    </row>
    <row r="9" spans="2:15" ht="15">
      <c r="B9" s="144"/>
      <c r="C9" s="145" t="s">
        <v>10</v>
      </c>
      <c r="D9" s="146" t="s">
        <v>11</v>
      </c>
      <c r="E9" s="146" t="s">
        <v>12</v>
      </c>
      <c r="F9" s="146" t="s">
        <v>13</v>
      </c>
      <c r="G9" s="145" t="s">
        <v>14</v>
      </c>
      <c r="H9" s="146" t="s">
        <v>11</v>
      </c>
      <c r="I9" s="146" t="s">
        <v>12</v>
      </c>
      <c r="J9" s="146" t="s">
        <v>13</v>
      </c>
      <c r="K9" s="145" t="s">
        <v>15</v>
      </c>
      <c r="L9" s="146" t="s">
        <v>11</v>
      </c>
      <c r="M9" s="146" t="s">
        <v>12</v>
      </c>
      <c r="N9" s="146" t="s">
        <v>13</v>
      </c>
      <c r="O9" s="147" t="s">
        <v>16</v>
      </c>
    </row>
    <row r="10" spans="2:15" ht="15">
      <c r="B10" s="148"/>
      <c r="C10" s="149" t="s">
        <v>17</v>
      </c>
      <c r="D10" s="149" t="s">
        <v>17</v>
      </c>
      <c r="E10" s="149" t="s">
        <v>17</v>
      </c>
      <c r="F10" s="149" t="s">
        <v>17</v>
      </c>
      <c r="G10" s="149" t="s">
        <v>17</v>
      </c>
      <c r="H10" s="149" t="s">
        <v>102</v>
      </c>
      <c r="I10" s="149" t="s">
        <v>102</v>
      </c>
      <c r="J10" s="149" t="s">
        <v>102</v>
      </c>
      <c r="K10" s="149" t="s">
        <v>102</v>
      </c>
      <c r="L10" s="149" t="s">
        <v>106</v>
      </c>
      <c r="M10" s="149" t="s">
        <v>106</v>
      </c>
      <c r="N10" s="149" t="s">
        <v>106</v>
      </c>
      <c r="O10" s="150" t="s">
        <v>106</v>
      </c>
    </row>
    <row r="11" spans="1:15" s="12" customFormat="1" ht="14.25">
      <c r="A11" s="25"/>
      <c r="B11" s="25" t="s">
        <v>18</v>
      </c>
      <c r="C11" s="73">
        <v>113494</v>
      </c>
      <c r="D11" s="74">
        <v>0.2814</v>
      </c>
      <c r="E11" s="73">
        <v>147711.71</v>
      </c>
      <c r="F11" s="73">
        <v>-1474.14</v>
      </c>
      <c r="G11" s="73">
        <v>178174.7816</v>
      </c>
      <c r="H11" s="74">
        <v>0.2987</v>
      </c>
      <c r="I11" s="73">
        <v>156810.75133600002</v>
      </c>
      <c r="J11" s="73"/>
      <c r="K11" s="73">
        <v>190711.40913600003</v>
      </c>
      <c r="L11" s="75">
        <v>0.3106</v>
      </c>
      <c r="M11" s="76">
        <v>163051.81923917282</v>
      </c>
      <c r="N11" s="77"/>
      <c r="O11" s="69">
        <v>198303.05563917282</v>
      </c>
    </row>
    <row r="12" spans="1:15" s="12" customFormat="1" ht="14.25">
      <c r="A12" s="25"/>
      <c r="B12" s="25" t="s">
        <v>19</v>
      </c>
      <c r="C12" s="78">
        <v>179925</v>
      </c>
      <c r="D12" s="79">
        <v>0.2814</v>
      </c>
      <c r="E12" s="78">
        <v>47177.73</v>
      </c>
      <c r="F12" s="78">
        <v>-498.09</v>
      </c>
      <c r="G12" s="78">
        <v>97310.535</v>
      </c>
      <c r="H12" s="79">
        <v>0.2987</v>
      </c>
      <c r="I12" s="78">
        <v>50083.87816800001</v>
      </c>
      <c r="J12" s="78"/>
      <c r="K12" s="78">
        <v>103827.47566800001</v>
      </c>
      <c r="L12" s="80">
        <v>0.3106</v>
      </c>
      <c r="M12" s="81">
        <v>52077.21651908641</v>
      </c>
      <c r="N12" s="81"/>
      <c r="O12" s="69">
        <v>107961.9215190864</v>
      </c>
    </row>
    <row r="13" spans="1:15" s="12" customFormat="1" ht="14.25">
      <c r="A13" s="25"/>
      <c r="B13" s="25" t="s">
        <v>20</v>
      </c>
      <c r="C13" s="78">
        <v>140887</v>
      </c>
      <c r="D13" s="79">
        <v>0.2814</v>
      </c>
      <c r="E13" s="78">
        <v>123097.14</v>
      </c>
      <c r="F13" s="78">
        <v>6452.2</v>
      </c>
      <c r="G13" s="78">
        <v>169194.9418</v>
      </c>
      <c r="H13" s="79">
        <v>0.2987</v>
      </c>
      <c r="I13" s="78">
        <v>130679.92382400001</v>
      </c>
      <c r="J13" s="78"/>
      <c r="K13" s="78">
        <v>172762.870724</v>
      </c>
      <c r="L13" s="80">
        <v>0.3106</v>
      </c>
      <c r="M13" s="81">
        <v>135880.98479219523</v>
      </c>
      <c r="N13" s="81"/>
      <c r="O13" s="69">
        <v>179640.48699219522</v>
      </c>
    </row>
    <row r="14" spans="1:15" s="12" customFormat="1" ht="14.25">
      <c r="A14" s="51"/>
      <c r="B14" s="25"/>
      <c r="C14" s="82"/>
      <c r="D14" s="83"/>
      <c r="E14" s="82"/>
      <c r="F14" s="82"/>
      <c r="G14" s="82"/>
      <c r="H14" s="83"/>
      <c r="I14" s="82"/>
      <c r="J14" s="82"/>
      <c r="K14" s="82"/>
      <c r="L14" s="83"/>
      <c r="M14" s="82"/>
      <c r="N14" s="82"/>
      <c r="O14" s="46"/>
    </row>
    <row r="15" spans="2:15" s="12" customFormat="1" ht="15"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3"/>
    </row>
    <row r="16" spans="2:15" ht="15">
      <c r="B16" s="151"/>
      <c r="C16" s="152"/>
      <c r="D16" s="153"/>
      <c r="E16" s="152"/>
      <c r="F16" s="152"/>
      <c r="G16" s="152"/>
      <c r="H16" s="153"/>
      <c r="I16" s="152"/>
      <c r="J16" s="152"/>
      <c r="K16" s="152"/>
      <c r="L16" s="153"/>
      <c r="M16" s="152"/>
      <c r="N16" s="152"/>
      <c r="O16" s="154"/>
    </row>
    <row r="17" spans="2:15" ht="16.5">
      <c r="B17" s="155" t="s">
        <v>21</v>
      </c>
      <c r="C17" s="156">
        <f>SUM(C11:C13)</f>
        <v>434306</v>
      </c>
      <c r="D17" s="153"/>
      <c r="E17" s="152"/>
      <c r="F17" s="152"/>
      <c r="G17" s="156">
        <f>SUM(G11:G13)</f>
        <v>444680.25840000005</v>
      </c>
      <c r="H17" s="153"/>
      <c r="I17" s="152"/>
      <c r="J17" s="152"/>
      <c r="K17" s="152"/>
      <c r="L17" s="153"/>
      <c r="M17" s="152"/>
      <c r="N17" s="152"/>
      <c r="O17" s="154"/>
    </row>
    <row r="18" spans="2:15" ht="15">
      <c r="B18" s="157"/>
      <c r="C18" s="158"/>
      <c r="D18" s="159"/>
      <c r="E18" s="158"/>
      <c r="F18" s="158"/>
      <c r="G18" s="158"/>
      <c r="H18" s="159"/>
      <c r="I18" s="158"/>
      <c r="J18" s="158"/>
      <c r="K18" s="158"/>
      <c r="L18" s="159"/>
      <c r="M18" s="158"/>
      <c r="N18" s="158"/>
      <c r="O18" s="160"/>
    </row>
    <row r="19" spans="2:15" ht="21" customHeight="1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2:15" ht="16.5">
      <c r="B20" s="161" t="s">
        <v>22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3"/>
    </row>
    <row r="21" spans="2:15" ht="15">
      <c r="B21" s="139" t="s">
        <v>23</v>
      </c>
      <c r="C21" s="140" t="s">
        <v>5</v>
      </c>
      <c r="D21" s="141" t="s">
        <v>6</v>
      </c>
      <c r="E21" s="141" t="s">
        <v>7</v>
      </c>
      <c r="F21" s="141" t="s">
        <v>8</v>
      </c>
      <c r="G21" s="142" t="s">
        <v>9</v>
      </c>
      <c r="H21" s="141" t="s">
        <v>6</v>
      </c>
      <c r="I21" s="141" t="s">
        <v>7</v>
      </c>
      <c r="J21" s="141" t="s">
        <v>8</v>
      </c>
      <c r="K21" s="142" t="s">
        <v>9</v>
      </c>
      <c r="L21" s="141" t="s">
        <v>6</v>
      </c>
      <c r="M21" s="141" t="s">
        <v>7</v>
      </c>
      <c r="N21" s="141" t="s">
        <v>8</v>
      </c>
      <c r="O21" s="143" t="s">
        <v>9</v>
      </c>
    </row>
    <row r="22" spans="2:15" ht="15">
      <c r="B22" s="144"/>
      <c r="C22" s="145" t="s">
        <v>10</v>
      </c>
      <c r="D22" s="146" t="s">
        <v>11</v>
      </c>
      <c r="E22" s="146" t="s">
        <v>12</v>
      </c>
      <c r="F22" s="146" t="s">
        <v>13</v>
      </c>
      <c r="G22" s="145" t="s">
        <v>14</v>
      </c>
      <c r="H22" s="146" t="s">
        <v>11</v>
      </c>
      <c r="I22" s="146" t="s">
        <v>12</v>
      </c>
      <c r="J22" s="146" t="s">
        <v>13</v>
      </c>
      <c r="K22" s="145" t="s">
        <v>15</v>
      </c>
      <c r="L22" s="146" t="s">
        <v>11</v>
      </c>
      <c r="M22" s="146" t="s">
        <v>12</v>
      </c>
      <c r="N22" s="146" t="s">
        <v>13</v>
      </c>
      <c r="O22" s="147" t="s">
        <v>16</v>
      </c>
    </row>
    <row r="23" spans="2:15" ht="15">
      <c r="B23" s="148"/>
      <c r="C23" s="149" t="s">
        <v>17</v>
      </c>
      <c r="D23" s="149" t="s">
        <v>17</v>
      </c>
      <c r="E23" s="149" t="s">
        <v>17</v>
      </c>
      <c r="F23" s="149" t="s">
        <v>17</v>
      </c>
      <c r="G23" s="149" t="s">
        <v>17</v>
      </c>
      <c r="H23" s="149" t="s">
        <v>102</v>
      </c>
      <c r="I23" s="149" t="s">
        <v>102</v>
      </c>
      <c r="J23" s="149" t="s">
        <v>102</v>
      </c>
      <c r="K23" s="149" t="s">
        <v>102</v>
      </c>
      <c r="L23" s="149" t="s">
        <v>106</v>
      </c>
      <c r="M23" s="149" t="s">
        <v>106</v>
      </c>
      <c r="N23" s="149" t="s">
        <v>106</v>
      </c>
      <c r="O23" s="150" t="s">
        <v>106</v>
      </c>
    </row>
    <row r="24" spans="2:15" s="12" customFormat="1" ht="14.25">
      <c r="B24" s="25" t="s">
        <v>24</v>
      </c>
      <c r="C24" s="84">
        <v>536260</v>
      </c>
      <c r="D24" s="85">
        <v>0.9236291903181293</v>
      </c>
      <c r="E24" s="84"/>
      <c r="F24" s="84"/>
      <c r="G24" s="84">
        <v>495305.3896</v>
      </c>
      <c r="H24" s="85">
        <v>1.1562</v>
      </c>
      <c r="I24" s="84"/>
      <c r="J24" s="84"/>
      <c r="K24" s="84">
        <v>598190.1312</v>
      </c>
      <c r="L24" s="86">
        <v>0.9869</v>
      </c>
      <c r="M24" s="87">
        <v>51941</v>
      </c>
      <c r="N24" s="87"/>
      <c r="O24" s="67">
        <v>581175.994</v>
      </c>
    </row>
    <row r="25" spans="2:15" s="12" customFormat="1" ht="14.25">
      <c r="B25" s="25" t="s">
        <v>25</v>
      </c>
      <c r="C25" s="88">
        <v>1634707</v>
      </c>
      <c r="D25" s="89">
        <v>0.6393228292898973</v>
      </c>
      <c r="E25" s="88"/>
      <c r="F25" s="88"/>
      <c r="G25" s="88">
        <v>1045105.5043000001</v>
      </c>
      <c r="H25" s="89">
        <v>0.6619</v>
      </c>
      <c r="I25" s="88"/>
      <c r="J25" s="88"/>
      <c r="K25" s="88">
        <v>1081977.0924999998</v>
      </c>
      <c r="L25" s="90">
        <v>0.6849</v>
      </c>
      <c r="M25" s="91"/>
      <c r="N25" s="91"/>
      <c r="O25" s="67">
        <v>1119584.4552</v>
      </c>
    </row>
    <row r="26" spans="1:15" s="12" customFormat="1" ht="14.25">
      <c r="A26" s="51"/>
      <c r="B26" s="25"/>
      <c r="C26" s="82"/>
      <c r="D26" s="83"/>
      <c r="E26" s="82"/>
      <c r="F26" s="82"/>
      <c r="G26" s="82"/>
      <c r="H26" s="83"/>
      <c r="I26" s="82"/>
      <c r="J26" s="82"/>
      <c r="K26" s="82"/>
      <c r="L26" s="83"/>
      <c r="M26" s="82"/>
      <c r="N26" s="82"/>
      <c r="O26" s="46"/>
    </row>
    <row r="27" spans="2:15" s="12" customFormat="1" ht="15"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</row>
    <row r="28" spans="2:15" ht="15">
      <c r="B28" s="164"/>
      <c r="C28" s="152"/>
      <c r="D28" s="153"/>
      <c r="E28" s="152"/>
      <c r="F28" s="152"/>
      <c r="G28" s="152"/>
      <c r="H28" s="153"/>
      <c r="I28" s="152"/>
      <c r="J28" s="152"/>
      <c r="K28" s="152"/>
      <c r="L28" s="153"/>
      <c r="M28" s="152"/>
      <c r="N28" s="152"/>
      <c r="O28" s="165"/>
    </row>
    <row r="29" spans="2:15" ht="16.5">
      <c r="B29" s="166" t="s">
        <v>26</v>
      </c>
      <c r="C29" s="156">
        <f>SUM(C24:C25)</f>
        <v>2170967</v>
      </c>
      <c r="D29" s="167"/>
      <c r="E29" s="168"/>
      <c r="F29" s="168"/>
      <c r="G29" s="156">
        <f>SUM(G24:G25)</f>
        <v>1540410.8939</v>
      </c>
      <c r="H29" s="167"/>
      <c r="I29" s="168"/>
      <c r="J29" s="168"/>
      <c r="K29" s="168"/>
      <c r="L29" s="167"/>
      <c r="M29" s="168"/>
      <c r="N29" s="168"/>
      <c r="O29" s="165"/>
    </row>
    <row r="30" spans="2:15" ht="15">
      <c r="B30" s="169"/>
      <c r="C30" s="170"/>
      <c r="D30" s="171"/>
      <c r="E30" s="170"/>
      <c r="F30" s="170"/>
      <c r="G30" s="170"/>
      <c r="H30" s="171"/>
      <c r="I30" s="170"/>
      <c r="J30" s="170"/>
      <c r="K30" s="170"/>
      <c r="L30" s="171"/>
      <c r="M30" s="170"/>
      <c r="N30" s="170"/>
      <c r="O30" s="172"/>
    </row>
    <row r="33" spans="2:15" ht="19.5">
      <c r="B33" s="227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5" spans="2:15" ht="15">
      <c r="B35" s="139" t="s">
        <v>28</v>
      </c>
      <c r="C35" s="173" t="s">
        <v>5</v>
      </c>
      <c r="D35" s="174" t="s">
        <v>6</v>
      </c>
      <c r="E35" s="174" t="s">
        <v>7</v>
      </c>
      <c r="F35" s="174" t="s">
        <v>8</v>
      </c>
      <c r="G35" s="175" t="s">
        <v>9</v>
      </c>
      <c r="H35" s="174" t="s">
        <v>6</v>
      </c>
      <c r="I35" s="174" t="s">
        <v>7</v>
      </c>
      <c r="J35" s="174" t="s">
        <v>8</v>
      </c>
      <c r="K35" s="175" t="s">
        <v>9</v>
      </c>
      <c r="L35" s="174" t="s">
        <v>6</v>
      </c>
      <c r="M35" s="174" t="s">
        <v>7</v>
      </c>
      <c r="N35" s="174" t="s">
        <v>8</v>
      </c>
      <c r="O35" s="176" t="s">
        <v>9</v>
      </c>
    </row>
    <row r="36" spans="2:15" ht="15">
      <c r="B36" s="177"/>
      <c r="C36" s="178" t="s">
        <v>10</v>
      </c>
      <c r="D36" s="179" t="s">
        <v>11</v>
      </c>
      <c r="E36" s="179" t="s">
        <v>12</v>
      </c>
      <c r="F36" s="179" t="s">
        <v>13</v>
      </c>
      <c r="G36" s="178" t="s">
        <v>14</v>
      </c>
      <c r="H36" s="179" t="s">
        <v>11</v>
      </c>
      <c r="I36" s="179" t="s">
        <v>12</v>
      </c>
      <c r="J36" s="179" t="s">
        <v>13</v>
      </c>
      <c r="K36" s="178" t="s">
        <v>15</v>
      </c>
      <c r="L36" s="179" t="s">
        <v>11</v>
      </c>
      <c r="M36" s="179" t="s">
        <v>12</v>
      </c>
      <c r="N36" s="179" t="s">
        <v>13</v>
      </c>
      <c r="O36" s="180" t="s">
        <v>16</v>
      </c>
    </row>
    <row r="37" spans="2:15" ht="15">
      <c r="B37" s="181"/>
      <c r="C37" s="179" t="s">
        <v>17</v>
      </c>
      <c r="D37" s="179" t="s">
        <v>17</v>
      </c>
      <c r="E37" s="179" t="s">
        <v>17</v>
      </c>
      <c r="F37" s="179" t="s">
        <v>17</v>
      </c>
      <c r="G37" s="179" t="s">
        <v>17</v>
      </c>
      <c r="H37" s="179" t="s">
        <v>102</v>
      </c>
      <c r="I37" s="179" t="s">
        <v>102</v>
      </c>
      <c r="J37" s="179" t="s">
        <v>102</v>
      </c>
      <c r="K37" s="179" t="s">
        <v>102</v>
      </c>
      <c r="L37" s="179" t="s">
        <v>106</v>
      </c>
      <c r="M37" s="179" t="s">
        <v>106</v>
      </c>
      <c r="N37" s="179" t="s">
        <v>106</v>
      </c>
      <c r="O37" s="180" t="s">
        <v>106</v>
      </c>
    </row>
    <row r="38" spans="2:15" ht="16.5"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</row>
    <row r="39" spans="2:15" s="12" customFormat="1" ht="14.25">
      <c r="B39" s="44"/>
      <c r="C39" s="45"/>
      <c r="D39" s="15"/>
      <c r="E39" s="45"/>
      <c r="F39" s="45"/>
      <c r="G39" s="45"/>
      <c r="H39" s="15"/>
      <c r="I39" s="45"/>
      <c r="J39" s="45"/>
      <c r="K39" s="45"/>
      <c r="L39" s="15"/>
      <c r="M39" s="45"/>
      <c r="N39" s="45"/>
      <c r="O39" s="46"/>
    </row>
    <row r="40" spans="2:15" s="12" customFormat="1" ht="14.25">
      <c r="B40" s="118" t="s">
        <v>29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2:15" s="12" customFormat="1" ht="15">
      <c r="B41" s="47"/>
      <c r="C41" s="48"/>
      <c r="D41" s="49"/>
      <c r="E41" s="48"/>
      <c r="F41" s="48"/>
      <c r="G41" s="48"/>
      <c r="H41" s="49"/>
      <c r="I41" s="48"/>
      <c r="J41" s="48"/>
      <c r="K41" s="48"/>
      <c r="L41" s="49"/>
      <c r="M41" s="48"/>
      <c r="N41" s="48"/>
      <c r="O41" s="50"/>
    </row>
    <row r="42" spans="2:15" ht="15">
      <c r="B42" s="182"/>
      <c r="C42" s="183"/>
      <c r="D42" s="184"/>
      <c r="E42" s="183"/>
      <c r="F42" s="183"/>
      <c r="G42" s="183"/>
      <c r="H42" s="184"/>
      <c r="I42" s="183"/>
      <c r="J42" s="183"/>
      <c r="K42" s="183"/>
      <c r="L42" s="184"/>
      <c r="M42" s="183"/>
      <c r="N42" s="183"/>
      <c r="O42" s="185"/>
    </row>
    <row r="43" spans="2:15" ht="16.5">
      <c r="B43" s="155" t="s">
        <v>30</v>
      </c>
      <c r="C43" s="156"/>
      <c r="D43" s="153"/>
      <c r="E43" s="152"/>
      <c r="F43" s="152"/>
      <c r="G43" s="152"/>
      <c r="H43" s="153"/>
      <c r="I43" s="152"/>
      <c r="J43" s="152"/>
      <c r="K43" s="152"/>
      <c r="L43" s="153"/>
      <c r="M43" s="152"/>
      <c r="N43" s="152"/>
      <c r="O43" s="154"/>
    </row>
    <row r="44" spans="2:15" ht="15">
      <c r="B44" s="157"/>
      <c r="C44" s="158"/>
      <c r="D44" s="159"/>
      <c r="E44" s="158"/>
      <c r="F44" s="158"/>
      <c r="G44" s="158"/>
      <c r="H44" s="159"/>
      <c r="I44" s="158"/>
      <c r="J44" s="158"/>
      <c r="K44" s="158"/>
      <c r="L44" s="159"/>
      <c r="M44" s="158"/>
      <c r="N44" s="158"/>
      <c r="O44" s="160"/>
    </row>
    <row r="47" spans="2:15" ht="19.5">
      <c r="B47" s="227" t="s">
        <v>31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9" spans="2:13" ht="15">
      <c r="B49" s="186"/>
      <c r="C49" s="187"/>
      <c r="D49" s="188" t="s">
        <v>32</v>
      </c>
      <c r="E49" s="188"/>
      <c r="F49" s="188"/>
      <c r="G49" s="188"/>
      <c r="H49" s="188"/>
      <c r="I49" s="188"/>
      <c r="J49" s="188"/>
      <c r="K49" s="189"/>
      <c r="L49" s="190" t="s">
        <v>33</v>
      </c>
      <c r="M49" s="191"/>
    </row>
    <row r="50" spans="2:15" ht="15">
      <c r="B50" s="192" t="s">
        <v>34</v>
      </c>
      <c r="C50" s="193" t="s">
        <v>5</v>
      </c>
      <c r="D50" s="194" t="s">
        <v>35</v>
      </c>
      <c r="E50" s="192" t="s">
        <v>36</v>
      </c>
      <c r="F50" s="192" t="s">
        <v>37</v>
      </c>
      <c r="G50" s="192" t="s">
        <v>38</v>
      </c>
      <c r="H50" s="192" t="s">
        <v>39</v>
      </c>
      <c r="I50" s="195" t="s">
        <v>40</v>
      </c>
      <c r="J50" s="195" t="s">
        <v>41</v>
      </c>
      <c r="K50" s="195" t="s">
        <v>42</v>
      </c>
      <c r="L50" s="195" t="s">
        <v>43</v>
      </c>
      <c r="M50" s="196" t="s">
        <v>9</v>
      </c>
      <c r="N50" s="10"/>
      <c r="O50" s="10"/>
    </row>
    <row r="51" spans="2:15" ht="15">
      <c r="B51" s="192" t="s">
        <v>44</v>
      </c>
      <c r="C51" s="193" t="s">
        <v>10</v>
      </c>
      <c r="D51" s="194" t="s">
        <v>45</v>
      </c>
      <c r="E51" s="192" t="s">
        <v>45</v>
      </c>
      <c r="F51" s="192" t="s">
        <v>45</v>
      </c>
      <c r="G51" s="192" t="s">
        <v>45</v>
      </c>
      <c r="H51" s="192" t="s">
        <v>46</v>
      </c>
      <c r="I51" s="195" t="s">
        <v>46</v>
      </c>
      <c r="J51" s="195" t="s">
        <v>47</v>
      </c>
      <c r="K51" s="195" t="s">
        <v>47</v>
      </c>
      <c r="L51" s="195" t="s">
        <v>48</v>
      </c>
      <c r="M51" s="195" t="s">
        <v>49</v>
      </c>
      <c r="N51" s="10"/>
      <c r="O51" s="10"/>
    </row>
    <row r="52" spans="2:15" ht="15">
      <c r="B52" s="197"/>
      <c r="C52" s="193" t="s">
        <v>17</v>
      </c>
      <c r="D52" s="198" t="s">
        <v>17</v>
      </c>
      <c r="E52" s="199" t="s">
        <v>17</v>
      </c>
      <c r="F52" s="199" t="s">
        <v>17</v>
      </c>
      <c r="G52" s="199" t="s">
        <v>17</v>
      </c>
      <c r="H52" s="199" t="s">
        <v>17</v>
      </c>
      <c r="I52" s="199" t="s">
        <v>17</v>
      </c>
      <c r="J52" s="199" t="s">
        <v>17</v>
      </c>
      <c r="K52" s="199" t="s">
        <v>17</v>
      </c>
      <c r="L52" s="199" t="s">
        <v>17</v>
      </c>
      <c r="M52" s="199" t="s">
        <v>17</v>
      </c>
      <c r="N52" s="10"/>
      <c r="O52" s="10"/>
    </row>
    <row r="53" spans="2:15" s="12" customFormat="1" ht="14.25">
      <c r="B53" s="25"/>
      <c r="C53" s="58"/>
      <c r="D53" s="14"/>
      <c r="E53" s="13"/>
      <c r="F53" s="13"/>
      <c r="G53" s="13"/>
      <c r="H53" s="14"/>
      <c r="I53" s="13"/>
      <c r="J53" s="13"/>
      <c r="K53" s="13"/>
      <c r="L53" s="14"/>
      <c r="M53" s="16"/>
      <c r="N53" s="14"/>
      <c r="O53" s="14"/>
    </row>
    <row r="54" spans="2:15" s="12" customFormat="1" ht="15" customHeight="1">
      <c r="B54" s="53"/>
      <c r="C54" s="118" t="s">
        <v>50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20"/>
      <c r="N54" s="14"/>
      <c r="O54" s="14"/>
    </row>
    <row r="55" spans="2:15" s="12" customFormat="1" ht="15">
      <c r="B55" s="57"/>
      <c r="C55" s="59"/>
      <c r="D55" s="55"/>
      <c r="E55" s="17"/>
      <c r="F55" s="17"/>
      <c r="G55" s="17"/>
      <c r="H55" s="55"/>
      <c r="I55" s="17"/>
      <c r="J55" s="17"/>
      <c r="K55" s="17"/>
      <c r="L55" s="55"/>
      <c r="M55" s="56"/>
      <c r="N55" s="14"/>
      <c r="O55" s="14"/>
    </row>
    <row r="56" spans="2:15" ht="15">
      <c r="B56" s="200" t="s">
        <v>51</v>
      </c>
      <c r="C56" s="201">
        <f>SUM(C53:C55)</f>
        <v>0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3"/>
      <c r="N56" s="10"/>
      <c r="O56" s="10"/>
    </row>
    <row r="57" spans="2:15" ht="15">
      <c r="B57" s="204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5"/>
      <c r="N57" s="10"/>
      <c r="O57" s="10"/>
    </row>
    <row r="58" spans="2:15" ht="15">
      <c r="B58" s="206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8"/>
      <c r="N58" s="10"/>
      <c r="O58" s="10"/>
    </row>
    <row r="59" spans="4:15" ht="15">
      <c r="D59" s="127"/>
      <c r="E59" s="128"/>
      <c r="F59" s="128"/>
      <c r="G59" s="128"/>
      <c r="H59" s="128"/>
      <c r="I59" s="128"/>
      <c r="J59" s="128"/>
      <c r="K59" s="128"/>
      <c r="L59" s="128"/>
      <c r="M59" s="129"/>
      <c r="N59" s="10"/>
      <c r="O59" s="10"/>
    </row>
    <row r="60" spans="4:13" ht="15">
      <c r="D60" s="210" t="s">
        <v>32</v>
      </c>
      <c r="E60" s="209"/>
      <c r="F60" s="209"/>
      <c r="G60" s="209"/>
      <c r="H60" s="209"/>
      <c r="I60" s="209"/>
      <c r="J60" s="209"/>
      <c r="K60" s="211"/>
      <c r="L60" s="212" t="s">
        <v>33</v>
      </c>
      <c r="M60" s="213"/>
    </row>
    <row r="61" spans="4:13" ht="15">
      <c r="D61" s="214" t="s">
        <v>35</v>
      </c>
      <c r="E61" s="192" t="s">
        <v>36</v>
      </c>
      <c r="F61" s="192" t="s">
        <v>37</v>
      </c>
      <c r="G61" s="192" t="s">
        <v>38</v>
      </c>
      <c r="H61" s="192" t="s">
        <v>39</v>
      </c>
      <c r="I61" s="195" t="s">
        <v>40</v>
      </c>
      <c r="J61" s="195" t="s">
        <v>41</v>
      </c>
      <c r="K61" s="195" t="s">
        <v>42</v>
      </c>
      <c r="L61" s="195" t="s">
        <v>43</v>
      </c>
      <c r="M61" s="215" t="s">
        <v>9</v>
      </c>
    </row>
    <row r="62" spans="4:13" ht="15">
      <c r="D62" s="214" t="s">
        <v>45</v>
      </c>
      <c r="E62" s="192" t="s">
        <v>45</v>
      </c>
      <c r="F62" s="192" t="s">
        <v>45</v>
      </c>
      <c r="G62" s="192" t="s">
        <v>45</v>
      </c>
      <c r="H62" s="192" t="s">
        <v>46</v>
      </c>
      <c r="I62" s="195" t="s">
        <v>46</v>
      </c>
      <c r="J62" s="195" t="s">
        <v>47</v>
      </c>
      <c r="K62" s="195" t="s">
        <v>47</v>
      </c>
      <c r="L62" s="195" t="s">
        <v>48</v>
      </c>
      <c r="M62" s="213" t="s">
        <v>52</v>
      </c>
    </row>
    <row r="63" spans="4:13" ht="15">
      <c r="D63" s="216" t="s">
        <v>102</v>
      </c>
      <c r="E63" s="199" t="s">
        <v>102</v>
      </c>
      <c r="F63" s="199" t="s">
        <v>102</v>
      </c>
      <c r="G63" s="199" t="s">
        <v>102</v>
      </c>
      <c r="H63" s="199" t="s">
        <v>102</v>
      </c>
      <c r="I63" s="199" t="s">
        <v>102</v>
      </c>
      <c r="J63" s="199" t="s">
        <v>102</v>
      </c>
      <c r="K63" s="199" t="s">
        <v>102</v>
      </c>
      <c r="L63" s="199" t="s">
        <v>102</v>
      </c>
      <c r="M63" s="217" t="s">
        <v>102</v>
      </c>
    </row>
    <row r="64" spans="4:13" s="12" customFormat="1" ht="14.25">
      <c r="D64" s="52"/>
      <c r="E64" s="13"/>
      <c r="F64" s="13"/>
      <c r="G64" s="13"/>
      <c r="H64" s="14"/>
      <c r="I64" s="13"/>
      <c r="J64" s="13"/>
      <c r="K64" s="13"/>
      <c r="L64" s="14"/>
      <c r="M64" s="16"/>
    </row>
    <row r="65" spans="4:13" s="12" customFormat="1" ht="14.25">
      <c r="D65" s="124" t="s">
        <v>53</v>
      </c>
      <c r="E65" s="125"/>
      <c r="F65" s="125"/>
      <c r="G65" s="125"/>
      <c r="H65" s="125"/>
      <c r="I65" s="125"/>
      <c r="J65" s="125"/>
      <c r="K65" s="125"/>
      <c r="L65" s="125"/>
      <c r="M65" s="126"/>
    </row>
    <row r="66" spans="4:13" s="12" customFormat="1" ht="15">
      <c r="D66" s="54"/>
      <c r="E66" s="17"/>
      <c r="F66" s="17"/>
      <c r="G66" s="17"/>
      <c r="H66" s="55"/>
      <c r="I66" s="17"/>
      <c r="J66" s="17"/>
      <c r="K66" s="17"/>
      <c r="L66" s="55"/>
      <c r="M66" s="56"/>
    </row>
    <row r="67" spans="4:13" ht="15">
      <c r="D67" s="218"/>
      <c r="E67" s="202"/>
      <c r="F67" s="202"/>
      <c r="G67" s="202"/>
      <c r="H67" s="202"/>
      <c r="I67" s="202"/>
      <c r="J67" s="202"/>
      <c r="K67" s="202"/>
      <c r="L67" s="202"/>
      <c r="M67" s="203"/>
    </row>
    <row r="68" spans="4:13" ht="15">
      <c r="D68" s="219"/>
      <c r="E68" s="201"/>
      <c r="F68" s="201"/>
      <c r="G68" s="201"/>
      <c r="H68" s="201"/>
      <c r="I68" s="201"/>
      <c r="J68" s="201"/>
      <c r="K68" s="201"/>
      <c r="L68" s="201"/>
      <c r="M68" s="205"/>
    </row>
    <row r="69" spans="4:13" ht="15">
      <c r="D69" s="220"/>
      <c r="E69" s="207"/>
      <c r="F69" s="207"/>
      <c r="G69" s="207"/>
      <c r="H69" s="207"/>
      <c r="I69" s="207"/>
      <c r="J69" s="207"/>
      <c r="K69" s="207"/>
      <c r="L69" s="207"/>
      <c r="M69" s="208"/>
    </row>
    <row r="70" spans="4:13" ht="12.75">
      <c r="D70" s="127"/>
      <c r="E70" s="128"/>
      <c r="F70" s="128"/>
      <c r="G70" s="128"/>
      <c r="H70" s="128"/>
      <c r="I70" s="128"/>
      <c r="J70" s="128"/>
      <c r="K70" s="128"/>
      <c r="L70" s="128"/>
      <c r="M70" s="129"/>
    </row>
    <row r="71" spans="4:13" ht="15">
      <c r="D71" s="221" t="s">
        <v>32</v>
      </c>
      <c r="E71" s="222"/>
      <c r="F71" s="222"/>
      <c r="G71" s="222"/>
      <c r="H71" s="222"/>
      <c r="I71" s="222"/>
      <c r="J71" s="222"/>
      <c r="K71" s="223"/>
      <c r="L71" s="224" t="s">
        <v>33</v>
      </c>
      <c r="M71" s="225"/>
    </row>
    <row r="72" spans="4:13" ht="15">
      <c r="D72" s="192" t="s">
        <v>35</v>
      </c>
      <c r="E72" s="192" t="s">
        <v>36</v>
      </c>
      <c r="F72" s="192" t="s">
        <v>37</v>
      </c>
      <c r="G72" s="192" t="s">
        <v>38</v>
      </c>
      <c r="H72" s="192" t="s">
        <v>39</v>
      </c>
      <c r="I72" s="195" t="s">
        <v>40</v>
      </c>
      <c r="J72" s="195" t="s">
        <v>41</v>
      </c>
      <c r="K72" s="195" t="s">
        <v>42</v>
      </c>
      <c r="L72" s="195" t="s">
        <v>43</v>
      </c>
      <c r="M72" s="195" t="s">
        <v>9</v>
      </c>
    </row>
    <row r="73" spans="4:13" ht="15">
      <c r="D73" s="192" t="s">
        <v>45</v>
      </c>
      <c r="E73" s="192" t="s">
        <v>45</v>
      </c>
      <c r="F73" s="192" t="s">
        <v>45</v>
      </c>
      <c r="G73" s="192" t="s">
        <v>45</v>
      </c>
      <c r="H73" s="192" t="s">
        <v>46</v>
      </c>
      <c r="I73" s="195" t="s">
        <v>46</v>
      </c>
      <c r="J73" s="195" t="s">
        <v>47</v>
      </c>
      <c r="K73" s="195" t="s">
        <v>47</v>
      </c>
      <c r="L73" s="195" t="s">
        <v>48</v>
      </c>
      <c r="M73" s="195" t="s">
        <v>54</v>
      </c>
    </row>
    <row r="74" spans="4:13" ht="15">
      <c r="D74" s="199" t="s">
        <v>106</v>
      </c>
      <c r="E74" s="199" t="s">
        <v>106</v>
      </c>
      <c r="F74" s="199" t="s">
        <v>106</v>
      </c>
      <c r="G74" s="199" t="s">
        <v>106</v>
      </c>
      <c r="H74" s="199" t="s">
        <v>106</v>
      </c>
      <c r="I74" s="199" t="s">
        <v>106</v>
      </c>
      <c r="J74" s="199" t="s">
        <v>106</v>
      </c>
      <c r="K74" s="199" t="s">
        <v>106</v>
      </c>
      <c r="L74" s="199" t="s">
        <v>106</v>
      </c>
      <c r="M74" s="199" t="s">
        <v>106</v>
      </c>
    </row>
    <row r="75" spans="4:13" s="12" customFormat="1" ht="14.25">
      <c r="D75" s="60"/>
      <c r="E75" s="61"/>
      <c r="F75" s="61"/>
      <c r="G75" s="61"/>
      <c r="H75" s="62"/>
      <c r="I75" s="61"/>
      <c r="J75" s="61"/>
      <c r="K75" s="61"/>
      <c r="L75" s="62"/>
      <c r="M75" s="63"/>
    </row>
    <row r="76" spans="4:13" s="12" customFormat="1" ht="14.25">
      <c r="D76" s="124" t="s">
        <v>53</v>
      </c>
      <c r="E76" s="125"/>
      <c r="F76" s="125"/>
      <c r="G76" s="125"/>
      <c r="H76" s="125"/>
      <c r="I76" s="125"/>
      <c r="J76" s="125"/>
      <c r="K76" s="125"/>
      <c r="L76" s="125"/>
      <c r="M76" s="126"/>
    </row>
    <row r="77" spans="4:13" s="12" customFormat="1" ht="15">
      <c r="D77" s="226"/>
      <c r="E77" s="17"/>
      <c r="F77" s="17"/>
      <c r="G77" s="17"/>
      <c r="H77" s="55"/>
      <c r="I77" s="17"/>
      <c r="J77" s="17"/>
      <c r="K77" s="17"/>
      <c r="L77" s="55"/>
      <c r="M77" s="56"/>
    </row>
    <row r="78" spans="4:13" ht="15">
      <c r="D78" s="218"/>
      <c r="E78" s="202"/>
      <c r="F78" s="202"/>
      <c r="G78" s="202"/>
      <c r="H78" s="202"/>
      <c r="I78" s="202"/>
      <c r="J78" s="202"/>
      <c r="K78" s="202"/>
      <c r="L78" s="202"/>
      <c r="M78" s="203"/>
    </row>
    <row r="79" spans="4:13" ht="15">
      <c r="D79" s="219"/>
      <c r="E79" s="201"/>
      <c r="F79" s="201"/>
      <c r="G79" s="201"/>
      <c r="H79" s="201"/>
      <c r="I79" s="201"/>
      <c r="J79" s="201"/>
      <c r="K79" s="201"/>
      <c r="L79" s="201"/>
      <c r="M79" s="205"/>
    </row>
    <row r="80" spans="4:13" ht="15">
      <c r="D80" s="220"/>
      <c r="E80" s="207"/>
      <c r="F80" s="207"/>
      <c r="G80" s="207"/>
      <c r="H80" s="207"/>
      <c r="I80" s="207"/>
      <c r="J80" s="207"/>
      <c r="K80" s="207"/>
      <c r="L80" s="207"/>
      <c r="M80" s="208"/>
    </row>
  </sheetData>
  <sheetProtection/>
  <mergeCells count="13">
    <mergeCell ref="C54:M54"/>
    <mergeCell ref="D76:M76"/>
    <mergeCell ref="D59:M59"/>
    <mergeCell ref="D70:M70"/>
    <mergeCell ref="D65:M65"/>
    <mergeCell ref="B3:O3"/>
    <mergeCell ref="B35:B37"/>
    <mergeCell ref="B40:O40"/>
    <mergeCell ref="B21:B23"/>
    <mergeCell ref="B8:B10"/>
    <mergeCell ref="B20:O20"/>
    <mergeCell ref="B15:O15"/>
    <mergeCell ref="B27:O27"/>
  </mergeCells>
  <printOptions/>
  <pageMargins left="0.75" right="0.75" top="1" bottom="1" header="0.5" footer="0.5"/>
  <pageSetup fitToHeight="1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1"/>
  <sheetViews>
    <sheetView tabSelected="1" zoomScale="85" zoomScaleNormal="85" zoomScalePageLayoutView="0" workbookViewId="0" topLeftCell="B2">
      <selection activeCell="B2" sqref="B2"/>
    </sheetView>
  </sheetViews>
  <sheetFormatPr defaultColWidth="7.10546875" defaultRowHeight="15"/>
  <cols>
    <col min="1" max="1" width="26.6640625" style="1" customWidth="1"/>
    <col min="2" max="2" width="35.6640625" style="1" customWidth="1"/>
    <col min="3" max="15" width="14.5546875" style="1" customWidth="1"/>
    <col min="16" max="16" width="12.21484375" style="1" customWidth="1"/>
    <col min="17" max="16384" width="7.10546875" style="1" customWidth="1"/>
  </cols>
  <sheetData>
    <row r="2" ht="21" customHeight="1">
      <c r="B2" s="229" t="s">
        <v>0</v>
      </c>
    </row>
    <row r="3" spans="2:15" ht="21" customHeight="1">
      <c r="B3" s="228" t="s">
        <v>67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21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6" spans="2:15" ht="19.5">
      <c r="B6" s="227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ht="20.25">
      <c r="B7" s="4"/>
    </row>
    <row r="8" spans="2:16" ht="16.5">
      <c r="B8" s="235" t="s">
        <v>55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5"/>
    </row>
    <row r="9" spans="2:16" ht="15">
      <c r="B9" s="238" t="s">
        <v>56</v>
      </c>
      <c r="C9" s="239" t="s">
        <v>5</v>
      </c>
      <c r="D9" s="240" t="s">
        <v>6</v>
      </c>
      <c r="E9" s="240" t="s">
        <v>7</v>
      </c>
      <c r="F9" s="240" t="s">
        <v>8</v>
      </c>
      <c r="G9" s="241" t="s">
        <v>9</v>
      </c>
      <c r="H9" s="240" t="s">
        <v>6</v>
      </c>
      <c r="I9" s="240" t="s">
        <v>7</v>
      </c>
      <c r="J9" s="240" t="s">
        <v>8</v>
      </c>
      <c r="K9" s="241" t="s">
        <v>9</v>
      </c>
      <c r="L9" s="240" t="s">
        <v>6</v>
      </c>
      <c r="M9" s="240" t="s">
        <v>7</v>
      </c>
      <c r="N9" s="240" t="s">
        <v>8</v>
      </c>
      <c r="O9" s="240" t="s">
        <v>9</v>
      </c>
      <c r="P9" s="5"/>
    </row>
    <row r="10" spans="2:16" ht="15">
      <c r="B10" s="230"/>
      <c r="C10" s="178" t="s">
        <v>10</v>
      </c>
      <c r="D10" s="179" t="s">
        <v>11</v>
      </c>
      <c r="E10" s="179" t="s">
        <v>12</v>
      </c>
      <c r="F10" s="179" t="s">
        <v>13</v>
      </c>
      <c r="G10" s="178" t="s">
        <v>14</v>
      </c>
      <c r="H10" s="179" t="s">
        <v>11</v>
      </c>
      <c r="I10" s="179" t="s">
        <v>12</v>
      </c>
      <c r="J10" s="179" t="s">
        <v>13</v>
      </c>
      <c r="K10" s="178" t="s">
        <v>15</v>
      </c>
      <c r="L10" s="179" t="s">
        <v>11</v>
      </c>
      <c r="M10" s="179" t="s">
        <v>12</v>
      </c>
      <c r="N10" s="179" t="s">
        <v>13</v>
      </c>
      <c r="O10" s="179" t="s">
        <v>16</v>
      </c>
      <c r="P10" s="5"/>
    </row>
    <row r="11" spans="2:16" ht="15">
      <c r="B11" s="231"/>
      <c r="C11" s="243" t="s">
        <v>17</v>
      </c>
      <c r="D11" s="243" t="s">
        <v>17</v>
      </c>
      <c r="E11" s="243" t="s">
        <v>17</v>
      </c>
      <c r="F11" s="243" t="s">
        <v>17</v>
      </c>
      <c r="G11" s="243" t="s">
        <v>17</v>
      </c>
      <c r="H11" s="243" t="s">
        <v>102</v>
      </c>
      <c r="I11" s="243" t="s">
        <v>102</v>
      </c>
      <c r="J11" s="243" t="s">
        <v>102</v>
      </c>
      <c r="K11" s="243" t="s">
        <v>102</v>
      </c>
      <c r="L11" s="243" t="s">
        <v>106</v>
      </c>
      <c r="M11" s="243" t="s">
        <v>106</v>
      </c>
      <c r="N11" s="243" t="s">
        <v>106</v>
      </c>
      <c r="O11" s="244" t="s">
        <v>106</v>
      </c>
      <c r="P11" s="6"/>
    </row>
    <row r="12" spans="2:16" s="12" customFormat="1" ht="1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24"/>
    </row>
    <row r="13" spans="2:16" s="12" customFormat="1" ht="15">
      <c r="B13" s="25" t="s">
        <v>68</v>
      </c>
      <c r="C13" s="39">
        <v>3002</v>
      </c>
      <c r="D13" s="35">
        <v>0.814</v>
      </c>
      <c r="E13" s="37">
        <v>157</v>
      </c>
      <c r="F13" s="26"/>
      <c r="G13" s="39">
        <v>2600.6279999999997</v>
      </c>
      <c r="H13" s="35">
        <v>0.858</v>
      </c>
      <c r="I13" s="37">
        <v>165.2</v>
      </c>
      <c r="J13" s="28"/>
      <c r="K13" s="39">
        <v>2740.9159999999997</v>
      </c>
      <c r="L13" s="43">
        <v>0.8874</v>
      </c>
      <c r="M13" s="71">
        <v>165.2</v>
      </c>
      <c r="N13" s="70"/>
      <c r="O13" s="72">
        <v>2829.1748</v>
      </c>
      <c r="P13" s="24"/>
    </row>
    <row r="14" spans="2:16" s="12" customFormat="1" ht="15">
      <c r="B14" s="25" t="s">
        <v>69</v>
      </c>
      <c r="C14" s="39">
        <v>9315</v>
      </c>
      <c r="D14" s="35">
        <v>1.4607</v>
      </c>
      <c r="E14" s="37">
        <v>97.44</v>
      </c>
      <c r="F14" s="26"/>
      <c r="G14" s="39">
        <v>13703.8605</v>
      </c>
      <c r="H14" s="35">
        <v>1.522</v>
      </c>
      <c r="I14" s="37">
        <v>102.47</v>
      </c>
      <c r="J14" s="28"/>
      <c r="K14" s="39">
        <v>14279.9</v>
      </c>
      <c r="L14" s="43">
        <v>1.5346</v>
      </c>
      <c r="M14" s="71">
        <v>105.52</v>
      </c>
      <c r="N14" s="70"/>
      <c r="O14" s="72">
        <v>14400.319</v>
      </c>
      <c r="P14" s="24"/>
    </row>
    <row r="15" spans="2:16" s="12" customFormat="1" ht="15">
      <c r="B15" s="25" t="s">
        <v>70</v>
      </c>
      <c r="C15" s="39">
        <v>4686</v>
      </c>
      <c r="D15" s="35">
        <v>1.4607</v>
      </c>
      <c r="E15" s="37">
        <v>50.45</v>
      </c>
      <c r="F15" s="26"/>
      <c r="G15" s="39">
        <v>6895.2902</v>
      </c>
      <c r="H15" s="35">
        <v>1.522</v>
      </c>
      <c r="I15" s="37">
        <v>53.05</v>
      </c>
      <c r="J15" s="28"/>
      <c r="K15" s="39">
        <v>7185.142</v>
      </c>
      <c r="L15" s="43">
        <v>1.5346</v>
      </c>
      <c r="M15" s="71">
        <v>54.63</v>
      </c>
      <c r="N15" s="70"/>
      <c r="O15" s="72">
        <v>7245.7656</v>
      </c>
      <c r="P15" s="24"/>
    </row>
    <row r="16" spans="2:16" s="12" customFormat="1" ht="15">
      <c r="B16" s="25" t="s">
        <v>71</v>
      </c>
      <c r="C16" s="39">
        <v>14875</v>
      </c>
      <c r="D16" s="35">
        <v>1.0874009546218486</v>
      </c>
      <c r="E16" s="37">
        <v>3784.05</v>
      </c>
      <c r="F16" s="26"/>
      <c r="G16" s="39">
        <v>19959.139199999998</v>
      </c>
      <c r="H16" s="35">
        <v>1.133016894117647</v>
      </c>
      <c r="I16" s="37">
        <v>3944.49</v>
      </c>
      <c r="J16" s="28"/>
      <c r="K16" s="39">
        <v>20798.1163</v>
      </c>
      <c r="L16" s="43">
        <v>1.1423248672268906</v>
      </c>
      <c r="M16" s="71">
        <v>3981.27</v>
      </c>
      <c r="N16" s="70"/>
      <c r="O16" s="72">
        <v>20973.3524</v>
      </c>
      <c r="P16" s="24"/>
    </row>
    <row r="17" spans="2:15" s="12" customFormat="1" ht="14.25">
      <c r="B17" s="25" t="s">
        <v>81</v>
      </c>
      <c r="C17" s="39">
        <v>1368</v>
      </c>
      <c r="D17" s="35">
        <v>1.4607</v>
      </c>
      <c r="E17" s="37">
        <v>50.45</v>
      </c>
      <c r="F17" s="27"/>
      <c r="G17" s="39">
        <v>2048.6876</v>
      </c>
      <c r="H17" s="35">
        <v>1.522</v>
      </c>
      <c r="I17" s="37">
        <v>53.05</v>
      </c>
      <c r="K17" s="39">
        <v>2135.146</v>
      </c>
      <c r="L17" s="43">
        <v>1.5346</v>
      </c>
      <c r="M17" s="71">
        <v>54.63</v>
      </c>
      <c r="N17" s="66"/>
      <c r="O17" s="72">
        <v>2153.9628000000002</v>
      </c>
    </row>
    <row r="18" spans="2:16" s="12" customFormat="1" ht="14.25">
      <c r="B18" s="25" t="s">
        <v>72</v>
      </c>
      <c r="C18" s="39">
        <v>9929</v>
      </c>
      <c r="D18" s="35">
        <v>1.134</v>
      </c>
      <c r="E18" s="37">
        <v>639.53</v>
      </c>
      <c r="F18" s="27"/>
      <c r="G18" s="39">
        <v>11899.016</v>
      </c>
      <c r="H18" s="35">
        <v>1.18</v>
      </c>
      <c r="I18" s="37">
        <v>667.08</v>
      </c>
      <c r="K18" s="39">
        <v>12383.3</v>
      </c>
      <c r="L18" s="43">
        <v>1.255</v>
      </c>
      <c r="M18" s="71">
        <v>710</v>
      </c>
      <c r="N18" s="70"/>
      <c r="O18" s="72">
        <v>13170.894999999999</v>
      </c>
      <c r="P18" s="24"/>
    </row>
    <row r="19" spans="2:16" s="12" customFormat="1" ht="14.25">
      <c r="B19" s="25" t="s">
        <v>73</v>
      </c>
      <c r="C19" s="39">
        <v>30625</v>
      </c>
      <c r="D19" s="35">
        <v>0.6682</v>
      </c>
      <c r="E19" s="37">
        <v>541.8</v>
      </c>
      <c r="F19" s="27"/>
      <c r="G19" s="39">
        <v>21005.425</v>
      </c>
      <c r="H19" s="35">
        <v>0.7266050000000001</v>
      </c>
      <c r="I19" s="37">
        <v>576.9</v>
      </c>
      <c r="K19" s="39">
        <v>22829.178125000002</v>
      </c>
      <c r="L19" s="43">
        <v>0.75856</v>
      </c>
      <c r="M19" s="71">
        <v>594.6</v>
      </c>
      <c r="N19" s="70"/>
      <c r="O19" s="72">
        <v>23825.5</v>
      </c>
      <c r="P19" s="24"/>
    </row>
    <row r="20" spans="2:16" s="12" customFormat="1" ht="14.25">
      <c r="B20" s="25" t="s">
        <v>74</v>
      </c>
      <c r="C20" s="39">
        <v>2278</v>
      </c>
      <c r="D20" s="35">
        <v>1.2149</v>
      </c>
      <c r="E20" s="37">
        <v>35.7</v>
      </c>
      <c r="F20" s="27"/>
      <c r="G20" s="39">
        <v>2803.2422</v>
      </c>
      <c r="H20" s="35">
        <v>1.3211</v>
      </c>
      <c r="I20" s="37">
        <v>38</v>
      </c>
      <c r="K20" s="39">
        <v>3047.4658</v>
      </c>
      <c r="L20" s="43">
        <v>1.3792</v>
      </c>
      <c r="M20" s="71">
        <v>39.2</v>
      </c>
      <c r="N20" s="70"/>
      <c r="O20" s="72">
        <v>3181.0175999999997</v>
      </c>
      <c r="P20" s="24"/>
    </row>
    <row r="21" spans="2:15" s="12" customFormat="1" ht="14.25">
      <c r="B21" s="25" t="s">
        <v>75</v>
      </c>
      <c r="C21" s="39">
        <v>28097</v>
      </c>
      <c r="D21" s="35">
        <v>0.6682</v>
      </c>
      <c r="E21" s="37">
        <v>541.8</v>
      </c>
      <c r="F21" s="27"/>
      <c r="G21" s="39">
        <v>19316.2154</v>
      </c>
      <c r="H21" s="35">
        <v>0.7266050000000001</v>
      </c>
      <c r="I21" s="37">
        <v>576.9</v>
      </c>
      <c r="K21" s="39">
        <v>20992.320685000002</v>
      </c>
      <c r="L21" s="43">
        <v>0.75856</v>
      </c>
      <c r="M21" s="71">
        <v>594.6</v>
      </c>
      <c r="N21" s="66"/>
      <c r="O21" s="72">
        <v>21907.86032</v>
      </c>
    </row>
    <row r="22" spans="2:16" s="12" customFormat="1" ht="14.25">
      <c r="B22" s="25" t="s">
        <v>76</v>
      </c>
      <c r="C22" s="39">
        <v>0</v>
      </c>
      <c r="D22" s="35">
        <v>1.2149</v>
      </c>
      <c r="E22" s="37">
        <v>541.8</v>
      </c>
      <c r="F22" s="27"/>
      <c r="G22" s="39">
        <v>541.8</v>
      </c>
      <c r="H22" s="35">
        <v>1.3211</v>
      </c>
      <c r="I22" s="37">
        <v>576.9</v>
      </c>
      <c r="K22" s="39">
        <v>576.9</v>
      </c>
      <c r="L22" s="70">
        <v>1.3792</v>
      </c>
      <c r="M22" s="71">
        <v>594.6</v>
      </c>
      <c r="N22" s="70"/>
      <c r="O22" s="72">
        <v>594.6</v>
      </c>
      <c r="P22" s="24"/>
    </row>
    <row r="23" spans="2:15" s="12" customFormat="1" ht="14.25">
      <c r="B23" s="25" t="s">
        <v>77</v>
      </c>
      <c r="C23" s="39">
        <v>17746</v>
      </c>
      <c r="D23" s="35">
        <v>0.6682</v>
      </c>
      <c r="E23" s="37">
        <v>35.7</v>
      </c>
      <c r="F23" s="27"/>
      <c r="G23" s="39">
        <v>11893.577200000002</v>
      </c>
      <c r="H23" s="35">
        <v>0.7266050000000001</v>
      </c>
      <c r="I23" s="37">
        <v>38</v>
      </c>
      <c r="K23" s="39">
        <v>12932.332330000001</v>
      </c>
      <c r="L23" s="43">
        <v>0.75856</v>
      </c>
      <c r="M23" s="71">
        <v>39.2</v>
      </c>
      <c r="N23" s="66"/>
      <c r="O23" s="72">
        <v>13500.60576</v>
      </c>
    </row>
    <row r="24" spans="2:15" s="12" customFormat="1" ht="14.25">
      <c r="B24" s="25" t="s">
        <v>78</v>
      </c>
      <c r="C24" s="39">
        <v>18676</v>
      </c>
      <c r="D24" s="35">
        <v>0.6682</v>
      </c>
      <c r="E24" s="37">
        <v>317.4</v>
      </c>
      <c r="F24" s="27"/>
      <c r="G24" s="39">
        <v>12796.7032</v>
      </c>
      <c r="H24" s="35">
        <v>0.7266050000000001</v>
      </c>
      <c r="I24" s="37">
        <v>337.8</v>
      </c>
      <c r="K24" s="39">
        <v>13907.87498</v>
      </c>
      <c r="L24" s="43">
        <v>0.75856</v>
      </c>
      <c r="M24" s="71">
        <v>348.3</v>
      </c>
      <c r="N24" s="66"/>
      <c r="O24" s="72">
        <v>14515.16656</v>
      </c>
    </row>
    <row r="25" spans="2:15" s="12" customFormat="1" ht="14.25">
      <c r="B25" s="25" t="s">
        <v>79</v>
      </c>
      <c r="C25" s="39">
        <v>775879</v>
      </c>
      <c r="D25" s="35">
        <v>0.6682</v>
      </c>
      <c r="E25" s="37">
        <v>541.8</v>
      </c>
      <c r="F25" s="27"/>
      <c r="G25" s="39">
        <v>518984.1478</v>
      </c>
      <c r="H25" s="35">
        <v>0.7266050000000001</v>
      </c>
      <c r="I25" s="37">
        <v>576.9</v>
      </c>
      <c r="K25" s="39">
        <v>564334.4607950001</v>
      </c>
      <c r="L25" s="43">
        <v>0.75856</v>
      </c>
      <c r="M25" s="71">
        <v>594.6</v>
      </c>
      <c r="N25" s="66"/>
      <c r="O25" s="72">
        <v>589145.37424</v>
      </c>
    </row>
    <row r="26" spans="2:15" s="12" customFormat="1" ht="14.25">
      <c r="B26" s="25" t="s">
        <v>80</v>
      </c>
      <c r="C26" s="39">
        <v>157718</v>
      </c>
      <c r="D26" s="35">
        <v>0</v>
      </c>
      <c r="E26" s="37">
        <v>0</v>
      </c>
      <c r="F26" s="27"/>
      <c r="G26" s="39">
        <v>0</v>
      </c>
      <c r="H26" s="35">
        <v>0</v>
      </c>
      <c r="I26" s="37">
        <v>0</v>
      </c>
      <c r="K26" s="39">
        <v>0</v>
      </c>
      <c r="L26" s="43">
        <v>0</v>
      </c>
      <c r="M26" s="71">
        <v>0</v>
      </c>
      <c r="N26" s="66"/>
      <c r="O26" s="72">
        <v>0</v>
      </c>
    </row>
    <row r="27" spans="2:16" s="12" customFormat="1" ht="14.25">
      <c r="B27" s="25" t="s">
        <v>103</v>
      </c>
      <c r="C27" s="39">
        <v>89445</v>
      </c>
      <c r="D27" s="35">
        <v>0.9439320252669238</v>
      </c>
      <c r="E27" s="37">
        <v>639.53</v>
      </c>
      <c r="F27" s="27"/>
      <c r="G27" s="39">
        <v>85069.53</v>
      </c>
      <c r="H27" s="35">
        <v>0.9824332271228128</v>
      </c>
      <c r="I27" s="37">
        <v>667.08</v>
      </c>
      <c r="K27" s="39">
        <v>88540.81999999999</v>
      </c>
      <c r="L27" s="43">
        <v>1.044644306557102</v>
      </c>
      <c r="M27" s="71">
        <v>710</v>
      </c>
      <c r="N27" s="70"/>
      <c r="O27" s="72">
        <v>94148.20999999999</v>
      </c>
      <c r="P27" s="24"/>
    </row>
    <row r="28" spans="2:15" s="12" customFormat="1" ht="15">
      <c r="B28" s="29"/>
      <c r="C28" s="40"/>
      <c r="D28" s="36"/>
      <c r="E28" s="38"/>
      <c r="F28" s="30"/>
      <c r="G28" s="40"/>
      <c r="H28" s="36"/>
      <c r="I28" s="38"/>
      <c r="J28" s="31"/>
      <c r="K28" s="40"/>
      <c r="L28" s="32"/>
      <c r="M28" s="33"/>
      <c r="N28" s="33"/>
      <c r="O28" s="34"/>
    </row>
    <row r="29" spans="2:15" s="12" customFormat="1" ht="15" customHeight="1"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</row>
    <row r="30" spans="2:15" ht="15">
      <c r="B30" s="164"/>
      <c r="C30" s="152"/>
      <c r="D30" s="153"/>
      <c r="E30" s="152"/>
      <c r="F30" s="152"/>
      <c r="G30" s="152"/>
      <c r="H30" s="153"/>
      <c r="I30" s="152"/>
      <c r="J30" s="152"/>
      <c r="K30" s="152"/>
      <c r="L30" s="153"/>
      <c r="M30" s="152"/>
      <c r="N30" s="152"/>
      <c r="O30" s="165"/>
    </row>
    <row r="31" spans="2:15" ht="17.25" customHeight="1">
      <c r="B31" s="166" t="s">
        <v>57</v>
      </c>
      <c r="C31" s="156">
        <f>SUM(C13:C27)</f>
        <v>1163639</v>
      </c>
      <c r="D31" s="167"/>
      <c r="E31" s="168"/>
      <c r="F31" s="168"/>
      <c r="G31" s="156">
        <f>SUM(G13:G27)</f>
        <v>729517.2623000001</v>
      </c>
      <c r="H31" s="167"/>
      <c r="I31" s="168"/>
      <c r="J31" s="168"/>
      <c r="K31" s="168"/>
      <c r="L31" s="167"/>
      <c r="M31" s="168"/>
      <c r="N31" s="168"/>
      <c r="O31" s="165"/>
    </row>
    <row r="32" spans="2:15" ht="15">
      <c r="B32" s="169"/>
      <c r="C32" s="170"/>
      <c r="D32" s="171"/>
      <c r="E32" s="170"/>
      <c r="F32" s="170"/>
      <c r="G32" s="170"/>
      <c r="H32" s="171"/>
      <c r="I32" s="170"/>
      <c r="J32" s="170"/>
      <c r="K32" s="170"/>
      <c r="L32" s="171"/>
      <c r="M32" s="170"/>
      <c r="N32" s="170"/>
      <c r="O32" s="172"/>
    </row>
    <row r="33" spans="2:15" ht="12.75"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</row>
    <row r="34" spans="2:15" ht="16.5">
      <c r="B34" s="252" t="s">
        <v>58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4"/>
    </row>
    <row r="35" spans="2:16" ht="15">
      <c r="B35" s="238" t="s">
        <v>59</v>
      </c>
      <c r="C35" s="239" t="s">
        <v>5</v>
      </c>
      <c r="D35" s="240" t="s">
        <v>6</v>
      </c>
      <c r="E35" s="240" t="s">
        <v>7</v>
      </c>
      <c r="F35" s="174" t="s">
        <v>8</v>
      </c>
      <c r="G35" s="241" t="s">
        <v>9</v>
      </c>
      <c r="H35" s="240" t="s">
        <v>6</v>
      </c>
      <c r="I35" s="240" t="s">
        <v>7</v>
      </c>
      <c r="J35" s="240" t="s">
        <v>8</v>
      </c>
      <c r="K35" s="241" t="s">
        <v>9</v>
      </c>
      <c r="L35" s="240" t="s">
        <v>6</v>
      </c>
      <c r="M35" s="240" t="s">
        <v>7</v>
      </c>
      <c r="N35" s="240" t="s">
        <v>8</v>
      </c>
      <c r="O35" s="240" t="s">
        <v>9</v>
      </c>
      <c r="P35" s="5"/>
    </row>
    <row r="36" spans="2:16" ht="15">
      <c r="B36" s="230"/>
      <c r="C36" s="178" t="s">
        <v>10</v>
      </c>
      <c r="D36" s="179" t="s">
        <v>11</v>
      </c>
      <c r="E36" s="179" t="s">
        <v>12</v>
      </c>
      <c r="F36" s="179" t="s">
        <v>13</v>
      </c>
      <c r="G36" s="178" t="s">
        <v>14</v>
      </c>
      <c r="H36" s="179" t="s">
        <v>11</v>
      </c>
      <c r="I36" s="179" t="s">
        <v>12</v>
      </c>
      <c r="J36" s="179" t="s">
        <v>13</v>
      </c>
      <c r="K36" s="178" t="s">
        <v>15</v>
      </c>
      <c r="L36" s="179" t="s">
        <v>11</v>
      </c>
      <c r="M36" s="179" t="s">
        <v>12</v>
      </c>
      <c r="N36" s="179" t="s">
        <v>13</v>
      </c>
      <c r="O36" s="179" t="s">
        <v>16</v>
      </c>
      <c r="P36" s="5"/>
    </row>
    <row r="37" spans="2:16" ht="15">
      <c r="B37" s="231"/>
      <c r="C37" s="179" t="s">
        <v>17</v>
      </c>
      <c r="D37" s="179" t="s">
        <v>17</v>
      </c>
      <c r="E37" s="179" t="s">
        <v>17</v>
      </c>
      <c r="F37" s="179" t="s">
        <v>17</v>
      </c>
      <c r="G37" s="179" t="s">
        <v>17</v>
      </c>
      <c r="H37" s="179" t="s">
        <v>102</v>
      </c>
      <c r="I37" s="179" t="s">
        <v>102</v>
      </c>
      <c r="J37" s="179" t="s">
        <v>102</v>
      </c>
      <c r="K37" s="179" t="s">
        <v>102</v>
      </c>
      <c r="L37" s="179" t="s">
        <v>106</v>
      </c>
      <c r="M37" s="179" t="s">
        <v>106</v>
      </c>
      <c r="N37" s="179" t="s">
        <v>106</v>
      </c>
      <c r="O37" s="243" t="s">
        <v>106</v>
      </c>
      <c r="P37" s="5"/>
    </row>
    <row r="38" spans="2:15" s="18" customFormat="1" ht="14.25">
      <c r="B38" s="19" t="s">
        <v>82</v>
      </c>
      <c r="C38" s="92">
        <v>1920</v>
      </c>
      <c r="D38" s="75">
        <v>1.1851</v>
      </c>
      <c r="E38" s="93">
        <v>52</v>
      </c>
      <c r="F38" s="94"/>
      <c r="G38" s="92">
        <v>2327.3920000000003</v>
      </c>
      <c r="H38" s="75">
        <v>1.2802</v>
      </c>
      <c r="I38" s="93">
        <v>55</v>
      </c>
      <c r="J38" s="94"/>
      <c r="K38" s="92">
        <v>2512.984</v>
      </c>
      <c r="L38" s="95">
        <v>1.3432</v>
      </c>
      <c r="M38" s="96">
        <v>57</v>
      </c>
      <c r="N38" s="97"/>
      <c r="O38" s="72">
        <v>2635.944</v>
      </c>
    </row>
    <row r="39" spans="2:15" s="18" customFormat="1" ht="14.25">
      <c r="B39" s="19" t="s">
        <v>83</v>
      </c>
      <c r="C39" s="98">
        <v>953</v>
      </c>
      <c r="D39" s="80">
        <v>1.1851</v>
      </c>
      <c r="E39" s="99">
        <v>52</v>
      </c>
      <c r="F39" s="100"/>
      <c r="G39" s="98">
        <v>1181.4003</v>
      </c>
      <c r="H39" s="80">
        <v>0</v>
      </c>
      <c r="I39" s="99">
        <v>0</v>
      </c>
      <c r="J39" s="100"/>
      <c r="K39" s="98">
        <v>0</v>
      </c>
      <c r="L39" s="101">
        <v>0</v>
      </c>
      <c r="M39" s="102">
        <v>0</v>
      </c>
      <c r="N39" s="103"/>
      <c r="O39" s="72">
        <v>0</v>
      </c>
    </row>
    <row r="40" spans="2:15" s="18" customFormat="1" ht="14.25">
      <c r="B40" s="19" t="s">
        <v>84</v>
      </c>
      <c r="C40" s="98">
        <v>26626</v>
      </c>
      <c r="D40" s="80">
        <v>0.3936</v>
      </c>
      <c r="E40" s="99">
        <v>23114.51</v>
      </c>
      <c r="F40" s="100"/>
      <c r="G40" s="98">
        <v>33594.5036</v>
      </c>
      <c r="H40" s="80">
        <v>0.4464</v>
      </c>
      <c r="I40" s="99">
        <v>22968.65</v>
      </c>
      <c r="J40" s="103"/>
      <c r="K40" s="98">
        <v>34854.4964</v>
      </c>
      <c r="L40" s="101">
        <v>0.2877</v>
      </c>
      <c r="M40" s="102">
        <v>26716.03</v>
      </c>
      <c r="N40" s="103"/>
      <c r="O40" s="72">
        <v>34376.3302</v>
      </c>
    </row>
    <row r="41" spans="2:15" s="18" customFormat="1" ht="14.25">
      <c r="B41" s="19" t="s">
        <v>85</v>
      </c>
      <c r="C41" s="98">
        <v>24185</v>
      </c>
      <c r="D41" s="80">
        <v>0.3936</v>
      </c>
      <c r="E41" s="99">
        <v>23591.84</v>
      </c>
      <c r="F41" s="100"/>
      <c r="G41" s="98">
        <v>33111.056</v>
      </c>
      <c r="H41" s="80">
        <v>0.4464</v>
      </c>
      <c r="I41" s="99">
        <v>23441.6</v>
      </c>
      <c r="J41" s="103"/>
      <c r="K41" s="98">
        <v>34237.784</v>
      </c>
      <c r="L41" s="101">
        <v>0.2877</v>
      </c>
      <c r="M41" s="102">
        <v>27255.52</v>
      </c>
      <c r="N41" s="103"/>
      <c r="O41" s="72">
        <v>34213.5445</v>
      </c>
    </row>
    <row r="42" spans="2:15" s="18" customFormat="1" ht="14.25">
      <c r="B42" s="19" t="s">
        <v>86</v>
      </c>
      <c r="C42" s="98">
        <v>10811</v>
      </c>
      <c r="D42" s="80">
        <v>0.3936</v>
      </c>
      <c r="E42" s="99">
        <v>9749.27</v>
      </c>
      <c r="F42" s="100"/>
      <c r="G42" s="98">
        <v>14004.4796</v>
      </c>
      <c r="H42" s="80">
        <v>0.4464</v>
      </c>
      <c r="I42" s="99">
        <v>9726.05</v>
      </c>
      <c r="J42" s="103"/>
      <c r="K42" s="98">
        <v>14552.080399999999</v>
      </c>
      <c r="L42" s="101">
        <v>0.2877</v>
      </c>
      <c r="M42" s="102">
        <v>11610.31</v>
      </c>
      <c r="N42" s="103"/>
      <c r="O42" s="72">
        <v>14720.634699999999</v>
      </c>
    </row>
    <row r="43" spans="2:15" s="18" customFormat="1" ht="14.25">
      <c r="B43" s="19" t="s">
        <v>87</v>
      </c>
      <c r="C43" s="98">
        <v>2207</v>
      </c>
      <c r="D43" s="80">
        <v>1.1159</v>
      </c>
      <c r="E43" s="99">
        <v>87</v>
      </c>
      <c r="F43" s="100"/>
      <c r="G43" s="98">
        <v>2549.7913</v>
      </c>
      <c r="H43" s="80">
        <v>1.202</v>
      </c>
      <c r="I43" s="99">
        <v>94</v>
      </c>
      <c r="J43" s="103"/>
      <c r="K43" s="98">
        <v>2746.814</v>
      </c>
      <c r="L43" s="101">
        <v>1.2577</v>
      </c>
      <c r="M43" s="102">
        <v>100</v>
      </c>
      <c r="N43" s="103"/>
      <c r="O43" s="72">
        <v>2875.7439</v>
      </c>
    </row>
    <row r="44" spans="2:15" s="18" customFormat="1" ht="14.25">
      <c r="B44" s="19" t="s">
        <v>88</v>
      </c>
      <c r="C44" s="98">
        <v>8424</v>
      </c>
      <c r="D44" s="80">
        <v>1.1159</v>
      </c>
      <c r="E44" s="99">
        <v>87</v>
      </c>
      <c r="F44" s="100"/>
      <c r="G44" s="98">
        <v>9487.3416</v>
      </c>
      <c r="H44" s="80">
        <v>1.202</v>
      </c>
      <c r="I44" s="99">
        <v>94</v>
      </c>
      <c r="J44" s="103"/>
      <c r="K44" s="98">
        <v>10219.648</v>
      </c>
      <c r="L44" s="101">
        <v>1.2577</v>
      </c>
      <c r="M44" s="102">
        <v>100</v>
      </c>
      <c r="N44" s="103"/>
      <c r="O44" s="72">
        <v>10694.864800000001</v>
      </c>
    </row>
    <row r="45" spans="2:15" s="18" customFormat="1" ht="14.25">
      <c r="B45" s="19" t="s">
        <v>89</v>
      </c>
      <c r="C45" s="98">
        <v>62254</v>
      </c>
      <c r="D45" s="80">
        <v>0</v>
      </c>
      <c r="E45" s="99">
        <v>0</v>
      </c>
      <c r="F45" s="100"/>
      <c r="G45" s="98">
        <v>0</v>
      </c>
      <c r="H45" s="80">
        <v>0</v>
      </c>
      <c r="I45" s="99">
        <v>0</v>
      </c>
      <c r="J45" s="103"/>
      <c r="K45" s="98">
        <v>0</v>
      </c>
      <c r="L45" s="101">
        <v>0</v>
      </c>
      <c r="M45" s="102">
        <v>0</v>
      </c>
      <c r="N45" s="103"/>
      <c r="O45" s="72">
        <v>0</v>
      </c>
    </row>
    <row r="46" spans="2:15" s="18" customFormat="1" ht="14.25">
      <c r="B46" s="19" t="s">
        <v>90</v>
      </c>
      <c r="C46" s="98">
        <v>337539</v>
      </c>
      <c r="D46" s="80">
        <v>0.6682</v>
      </c>
      <c r="E46" s="99">
        <v>0</v>
      </c>
      <c r="F46" s="100"/>
      <c r="G46" s="98">
        <v>225543.55980000002</v>
      </c>
      <c r="H46" s="80">
        <v>0.7266050000000001</v>
      </c>
      <c r="I46" s="99">
        <v>0</v>
      </c>
      <c r="J46" s="103"/>
      <c r="K46" s="98">
        <v>245257.52509500002</v>
      </c>
      <c r="L46" s="101">
        <v>0.75856</v>
      </c>
      <c r="M46" s="102">
        <v>0</v>
      </c>
      <c r="N46" s="103"/>
      <c r="O46" s="72">
        <v>256043.58384</v>
      </c>
    </row>
    <row r="47" spans="2:15" s="18" customFormat="1" ht="14.25">
      <c r="B47" s="19" t="s">
        <v>91</v>
      </c>
      <c r="C47" s="98">
        <v>8493</v>
      </c>
      <c r="D47" s="80">
        <v>1.0231</v>
      </c>
      <c r="E47" s="99">
        <v>551</v>
      </c>
      <c r="F47" s="100"/>
      <c r="G47" s="98">
        <v>9240.1883</v>
      </c>
      <c r="H47" s="80">
        <v>1.1051</v>
      </c>
      <c r="I47" s="99">
        <v>579</v>
      </c>
      <c r="J47" s="103"/>
      <c r="K47" s="98">
        <v>9964.6143</v>
      </c>
      <c r="L47" s="101">
        <v>1.1578</v>
      </c>
      <c r="M47" s="102">
        <v>600</v>
      </c>
      <c r="N47" s="103"/>
      <c r="O47" s="72">
        <v>10433.195399999999</v>
      </c>
    </row>
    <row r="48" spans="2:15" s="18" customFormat="1" ht="14.25">
      <c r="B48" s="19" t="s">
        <v>92</v>
      </c>
      <c r="C48" s="98">
        <v>22029</v>
      </c>
      <c r="D48" s="80">
        <v>0.7</v>
      </c>
      <c r="E48" s="99">
        <v>11660.5</v>
      </c>
      <c r="F48" s="100"/>
      <c r="G48" s="98">
        <v>27080.8</v>
      </c>
      <c r="H48" s="80">
        <v>0.6971</v>
      </c>
      <c r="I48" s="99">
        <v>13633.5</v>
      </c>
      <c r="J48" s="103"/>
      <c r="K48" s="98">
        <v>28989.9159</v>
      </c>
      <c r="L48" s="101">
        <v>0.6696</v>
      </c>
      <c r="M48" s="102">
        <v>15812.5</v>
      </c>
      <c r="N48" s="103"/>
      <c r="O48" s="72">
        <v>30563.1184</v>
      </c>
    </row>
    <row r="49" spans="2:15" s="18" customFormat="1" ht="14.25">
      <c r="B49" s="19" t="s">
        <v>93</v>
      </c>
      <c r="C49" s="98">
        <v>6117</v>
      </c>
      <c r="D49" s="80">
        <v>1.1851</v>
      </c>
      <c r="E49" s="99">
        <v>52</v>
      </c>
      <c r="F49" s="100"/>
      <c r="G49" s="98">
        <v>7301.2567</v>
      </c>
      <c r="H49" s="80">
        <v>1.2802</v>
      </c>
      <c r="I49" s="99">
        <v>55</v>
      </c>
      <c r="J49" s="103"/>
      <c r="K49" s="98">
        <v>7885.9834</v>
      </c>
      <c r="L49" s="101">
        <v>1.3432</v>
      </c>
      <c r="M49" s="102">
        <v>57</v>
      </c>
      <c r="N49" s="103"/>
      <c r="O49" s="72">
        <v>8273.3544</v>
      </c>
    </row>
    <row r="50" spans="2:15" s="18" customFormat="1" ht="14.25">
      <c r="B50" s="19" t="s">
        <v>94</v>
      </c>
      <c r="C50" s="98">
        <v>7608</v>
      </c>
      <c r="D50" s="80">
        <v>1.0231</v>
      </c>
      <c r="E50" s="99">
        <v>551</v>
      </c>
      <c r="F50" s="100"/>
      <c r="G50" s="98">
        <v>8334.7448</v>
      </c>
      <c r="H50" s="80">
        <v>1.1051</v>
      </c>
      <c r="I50" s="99">
        <v>579</v>
      </c>
      <c r="J50" s="103"/>
      <c r="K50" s="98">
        <v>8986.6008</v>
      </c>
      <c r="L50" s="101">
        <v>1.1578</v>
      </c>
      <c r="M50" s="102">
        <v>600</v>
      </c>
      <c r="N50" s="103"/>
      <c r="O50" s="72">
        <v>9408.5424</v>
      </c>
    </row>
    <row r="51" spans="2:15" s="18" customFormat="1" ht="14.25">
      <c r="B51" s="19" t="s">
        <v>95</v>
      </c>
      <c r="C51" s="98">
        <v>38093</v>
      </c>
      <c r="D51" s="80">
        <v>0.3936</v>
      </c>
      <c r="E51" s="99">
        <v>36797.97</v>
      </c>
      <c r="F51" s="100"/>
      <c r="G51" s="98">
        <v>51791.374800000005</v>
      </c>
      <c r="H51" s="80">
        <v>0.4464</v>
      </c>
      <c r="I51" s="99">
        <v>36526.55</v>
      </c>
      <c r="J51" s="100"/>
      <c r="K51" s="98">
        <v>53531.26520000001</v>
      </c>
      <c r="L51" s="101">
        <v>0.2877</v>
      </c>
      <c r="M51" s="102">
        <v>42181.41</v>
      </c>
      <c r="N51" s="103"/>
      <c r="O51" s="72">
        <v>53140.76610000001</v>
      </c>
    </row>
    <row r="52" spans="2:15" s="18" customFormat="1" ht="14.25">
      <c r="B52" s="19" t="s">
        <v>96</v>
      </c>
      <c r="C52" s="98">
        <v>5040355</v>
      </c>
      <c r="D52" s="80">
        <v>0.19178471632128932</v>
      </c>
      <c r="E52" s="99">
        <v>668377.9461664079</v>
      </c>
      <c r="F52" s="100"/>
      <c r="G52" s="98">
        <v>1635041</v>
      </c>
      <c r="H52" s="80">
        <v>0.1937</v>
      </c>
      <c r="I52" s="99">
        <v>675118.3789471992</v>
      </c>
      <c r="J52" s="100"/>
      <c r="K52" s="98">
        <v>1651530</v>
      </c>
      <c r="L52" s="101">
        <v>0.1913</v>
      </c>
      <c r="M52" s="102">
        <v>666805.7644407166</v>
      </c>
      <c r="N52" s="103"/>
      <c r="O52" s="72">
        <v>1631195</v>
      </c>
    </row>
    <row r="53" spans="2:15" s="18" customFormat="1" ht="14.25">
      <c r="B53" s="19" t="s">
        <v>97</v>
      </c>
      <c r="C53" s="98">
        <v>6560635</v>
      </c>
      <c r="D53" s="80">
        <v>0.21724590449228443</v>
      </c>
      <c r="E53" s="99">
        <v>3311627.450374272</v>
      </c>
      <c r="F53" s="100"/>
      <c r="G53" s="98">
        <v>4736898.534993011</v>
      </c>
      <c r="H53" s="80">
        <v>0.2053</v>
      </c>
      <c r="I53" s="99">
        <v>3129908.4811580884</v>
      </c>
      <c r="J53" s="100"/>
      <c r="K53" s="98">
        <v>4476970.65</v>
      </c>
      <c r="L53" s="101">
        <v>0.1875</v>
      </c>
      <c r="M53" s="102">
        <v>2857637.6291081947</v>
      </c>
      <c r="N53" s="103"/>
      <c r="O53" s="72">
        <v>4087518.8111312655</v>
      </c>
    </row>
    <row r="54" spans="2:15" s="18" customFormat="1" ht="14.25">
      <c r="B54" s="19" t="s">
        <v>98</v>
      </c>
      <c r="C54" s="98">
        <v>6316</v>
      </c>
      <c r="D54" s="80">
        <v>1.0231</v>
      </c>
      <c r="E54" s="99">
        <v>551</v>
      </c>
      <c r="F54" s="100"/>
      <c r="G54" s="98">
        <v>7012.8996</v>
      </c>
      <c r="H54" s="80">
        <v>1.1051</v>
      </c>
      <c r="I54" s="99">
        <v>579</v>
      </c>
      <c r="J54" s="103"/>
      <c r="K54" s="98">
        <v>7558.8116</v>
      </c>
      <c r="L54" s="101">
        <v>1.1578</v>
      </c>
      <c r="M54" s="102">
        <v>600</v>
      </c>
      <c r="N54" s="103"/>
      <c r="O54" s="72">
        <v>7912.6648</v>
      </c>
    </row>
    <row r="55" spans="2:15" s="18" customFormat="1" ht="14.25">
      <c r="B55" s="19" t="s">
        <v>99</v>
      </c>
      <c r="C55" s="98">
        <v>2271</v>
      </c>
      <c r="D55" s="80">
        <v>1.1851</v>
      </c>
      <c r="E55" s="99">
        <v>52</v>
      </c>
      <c r="F55" s="100"/>
      <c r="G55" s="98">
        <v>2743.3621000000003</v>
      </c>
      <c r="H55" s="80">
        <v>1.2802</v>
      </c>
      <c r="I55" s="99">
        <v>55</v>
      </c>
      <c r="J55" s="103"/>
      <c r="K55" s="98">
        <v>2962.3342000000002</v>
      </c>
      <c r="L55" s="101">
        <v>1.3432</v>
      </c>
      <c r="M55" s="102">
        <v>57</v>
      </c>
      <c r="N55" s="103"/>
      <c r="O55" s="72">
        <v>3107.4072</v>
      </c>
    </row>
    <row r="56" spans="2:15" s="18" customFormat="1" ht="14.25">
      <c r="B56" s="19" t="s">
        <v>100</v>
      </c>
      <c r="C56" s="98">
        <v>10224</v>
      </c>
      <c r="D56" s="80">
        <v>1.1159</v>
      </c>
      <c r="E56" s="99">
        <v>87</v>
      </c>
      <c r="F56" s="100"/>
      <c r="G56" s="98">
        <v>11495.961599999999</v>
      </c>
      <c r="H56" s="80">
        <v>1.202</v>
      </c>
      <c r="I56" s="99">
        <v>94</v>
      </c>
      <c r="J56" s="103"/>
      <c r="K56" s="98">
        <v>12383.248</v>
      </c>
      <c r="L56" s="101">
        <v>1.2577</v>
      </c>
      <c r="M56" s="102">
        <v>100</v>
      </c>
      <c r="N56" s="103"/>
      <c r="O56" s="72">
        <v>12958.7248</v>
      </c>
    </row>
    <row r="57" spans="2:15" s="18" customFormat="1" ht="14.25">
      <c r="B57" s="19" t="s">
        <v>101</v>
      </c>
      <c r="C57" s="98">
        <v>29595</v>
      </c>
      <c r="D57" s="80">
        <v>0.7</v>
      </c>
      <c r="E57" s="99">
        <v>8787.37</v>
      </c>
      <c r="F57" s="100"/>
      <c r="G57" s="98">
        <v>29503.870000000003</v>
      </c>
      <c r="H57" s="80">
        <v>0.6971</v>
      </c>
      <c r="I57" s="99">
        <v>10260.39</v>
      </c>
      <c r="J57" s="103"/>
      <c r="K57" s="98">
        <v>30891.0645</v>
      </c>
      <c r="L57" s="101">
        <v>0.6696</v>
      </c>
      <c r="M57" s="102">
        <v>11883.25</v>
      </c>
      <c r="N57" s="103"/>
      <c r="O57" s="72">
        <v>31700.061999999998</v>
      </c>
    </row>
    <row r="58" spans="2:15" s="18" customFormat="1" ht="14.25">
      <c r="B58" s="19" t="s">
        <v>107</v>
      </c>
      <c r="C58" s="104"/>
      <c r="D58" s="105"/>
      <c r="E58" s="106"/>
      <c r="F58" s="107"/>
      <c r="G58" s="104"/>
      <c r="H58" s="105">
        <v>1.2802</v>
      </c>
      <c r="I58" s="106">
        <v>55</v>
      </c>
      <c r="J58" s="107"/>
      <c r="K58" s="104">
        <v>1335.2</v>
      </c>
      <c r="L58" s="108">
        <v>1.3432</v>
      </c>
      <c r="M58" s="109">
        <v>57</v>
      </c>
      <c r="N58" s="107"/>
      <c r="O58" s="20">
        <v>2071.8</v>
      </c>
    </row>
    <row r="59" spans="2:15" s="18" customFormat="1" ht="14.25"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</row>
    <row r="60" spans="2:15" ht="15.75" customHeight="1">
      <c r="B60" s="249"/>
      <c r="C60" s="152"/>
      <c r="D60" s="153"/>
      <c r="E60" s="152"/>
      <c r="F60" s="152"/>
      <c r="G60" s="152"/>
      <c r="H60" s="153"/>
      <c r="I60" s="152"/>
      <c r="J60" s="152"/>
      <c r="K60" s="152"/>
      <c r="L60" s="153"/>
      <c r="M60" s="152"/>
      <c r="N60" s="152"/>
      <c r="O60" s="165"/>
    </row>
    <row r="61" spans="2:15" ht="16.5" customHeight="1">
      <c r="B61" s="250" t="s">
        <v>60</v>
      </c>
      <c r="C61" s="156">
        <f>SUM(C38:C59)</f>
        <v>12206655</v>
      </c>
      <c r="D61" s="167"/>
      <c r="E61" s="168"/>
      <c r="F61" s="168"/>
      <c r="G61" s="156">
        <f>SUM(G38:G59)</f>
        <v>6848243.51709301</v>
      </c>
      <c r="H61" s="167"/>
      <c r="I61" s="168"/>
      <c r="J61" s="168"/>
      <c r="K61" s="168"/>
      <c r="L61" s="167"/>
      <c r="M61" s="168"/>
      <c r="N61" s="168"/>
      <c r="O61" s="165"/>
    </row>
    <row r="62" spans="2:15" ht="15.75" customHeight="1">
      <c r="B62" s="251"/>
      <c r="C62" s="170"/>
      <c r="D62" s="171"/>
      <c r="E62" s="170"/>
      <c r="F62" s="170"/>
      <c r="G62" s="170"/>
      <c r="H62" s="171"/>
      <c r="I62" s="170"/>
      <c r="J62" s="170"/>
      <c r="K62" s="170"/>
      <c r="L62" s="171"/>
      <c r="M62" s="170"/>
      <c r="N62" s="170"/>
      <c r="O62" s="172"/>
    </row>
    <row r="66" spans="2:15" ht="19.5">
      <c r="B66" s="227" t="s">
        <v>27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8" spans="2:16" ht="16.5">
      <c r="B68" s="235" t="s">
        <v>61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7"/>
      <c r="P68" s="6"/>
    </row>
    <row r="69" spans="2:15" ht="15">
      <c r="B69" s="238" t="s">
        <v>62</v>
      </c>
      <c r="C69" s="239" t="s">
        <v>5</v>
      </c>
      <c r="D69" s="240" t="s">
        <v>6</v>
      </c>
      <c r="E69" s="240" t="s">
        <v>7</v>
      </c>
      <c r="F69" s="240" t="s">
        <v>8</v>
      </c>
      <c r="G69" s="241" t="s">
        <v>9</v>
      </c>
      <c r="H69" s="240" t="s">
        <v>6</v>
      </c>
      <c r="I69" s="240" t="s">
        <v>7</v>
      </c>
      <c r="J69" s="240" t="s">
        <v>8</v>
      </c>
      <c r="K69" s="241" t="s">
        <v>9</v>
      </c>
      <c r="L69" s="240" t="s">
        <v>6</v>
      </c>
      <c r="M69" s="240" t="s">
        <v>7</v>
      </c>
      <c r="N69" s="240" t="s">
        <v>8</v>
      </c>
      <c r="O69" s="242" t="s">
        <v>9</v>
      </c>
    </row>
    <row r="70" spans="2:15" ht="15">
      <c r="B70" s="230"/>
      <c r="C70" s="178" t="s">
        <v>10</v>
      </c>
      <c r="D70" s="179" t="s">
        <v>11</v>
      </c>
      <c r="E70" s="179" t="s">
        <v>12</v>
      </c>
      <c r="F70" s="179" t="s">
        <v>13</v>
      </c>
      <c r="G70" s="178" t="s">
        <v>14</v>
      </c>
      <c r="H70" s="179" t="s">
        <v>11</v>
      </c>
      <c r="I70" s="179" t="s">
        <v>12</v>
      </c>
      <c r="J70" s="179" t="s">
        <v>13</v>
      </c>
      <c r="K70" s="178" t="s">
        <v>15</v>
      </c>
      <c r="L70" s="179" t="s">
        <v>11</v>
      </c>
      <c r="M70" s="179" t="s">
        <v>12</v>
      </c>
      <c r="N70" s="179" t="s">
        <v>13</v>
      </c>
      <c r="O70" s="180" t="s">
        <v>16</v>
      </c>
    </row>
    <row r="71" spans="2:15" ht="15">
      <c r="B71" s="231"/>
      <c r="C71" s="243" t="s">
        <v>17</v>
      </c>
      <c r="D71" s="243" t="s">
        <v>17</v>
      </c>
      <c r="E71" s="243" t="s">
        <v>17</v>
      </c>
      <c r="F71" s="243" t="s">
        <v>17</v>
      </c>
      <c r="G71" s="243" t="s">
        <v>17</v>
      </c>
      <c r="H71" s="243" t="s">
        <v>102</v>
      </c>
      <c r="I71" s="243" t="s">
        <v>102</v>
      </c>
      <c r="J71" s="243" t="s">
        <v>102</v>
      </c>
      <c r="K71" s="243" t="s">
        <v>102</v>
      </c>
      <c r="L71" s="243" t="s">
        <v>106</v>
      </c>
      <c r="M71" s="243" t="s">
        <v>106</v>
      </c>
      <c r="N71" s="243" t="s">
        <v>106</v>
      </c>
      <c r="O71" s="244" t="s">
        <v>106</v>
      </c>
    </row>
    <row r="72" spans="2:15" ht="16.5">
      <c r="B72" s="245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7"/>
    </row>
    <row r="73" spans="2:15" s="12" customFormat="1" ht="14.25">
      <c r="B73" s="41" t="s">
        <v>63</v>
      </c>
      <c r="C73" s="84"/>
      <c r="D73" s="85"/>
      <c r="E73" s="84">
        <v>299503</v>
      </c>
      <c r="F73" s="84"/>
      <c r="G73" s="84">
        <v>299503</v>
      </c>
      <c r="H73" s="85"/>
      <c r="I73" s="84">
        <v>297626</v>
      </c>
      <c r="J73" s="84"/>
      <c r="K73" s="84">
        <v>297626</v>
      </c>
      <c r="L73" s="85"/>
      <c r="M73" s="87">
        <v>291900</v>
      </c>
      <c r="N73" s="87"/>
      <c r="O73" s="67">
        <v>291900</v>
      </c>
    </row>
    <row r="74" spans="2:15" s="18" customFormat="1" ht="14.25">
      <c r="B74" s="19"/>
      <c r="C74" s="104"/>
      <c r="D74" s="105"/>
      <c r="E74" s="106"/>
      <c r="F74" s="107"/>
      <c r="G74" s="104"/>
      <c r="H74" s="105"/>
      <c r="I74" s="106"/>
      <c r="J74" s="107"/>
      <c r="K74" s="104"/>
      <c r="L74" s="108"/>
      <c r="M74" s="107"/>
      <c r="N74" s="107"/>
      <c r="O74" s="20"/>
    </row>
    <row r="75" spans="2:15" s="18" customFormat="1" ht="14.25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2"/>
    </row>
    <row r="76" spans="2:15" ht="15">
      <c r="B76" s="164"/>
      <c r="C76" s="152"/>
      <c r="D76" s="153"/>
      <c r="E76" s="152"/>
      <c r="F76" s="152"/>
      <c r="G76" s="152"/>
      <c r="H76" s="153"/>
      <c r="I76" s="152"/>
      <c r="J76" s="152"/>
      <c r="K76" s="152"/>
      <c r="L76" s="153"/>
      <c r="M76" s="152"/>
      <c r="N76" s="152"/>
      <c r="O76" s="165"/>
    </row>
    <row r="77" spans="2:15" ht="16.5">
      <c r="B77" s="166" t="s">
        <v>30</v>
      </c>
      <c r="C77" s="248"/>
      <c r="D77" s="167"/>
      <c r="E77" s="168"/>
      <c r="F77" s="168"/>
      <c r="G77" s="248">
        <f>SUM(G73:G74)</f>
        <v>299503</v>
      </c>
      <c r="H77" s="167"/>
      <c r="I77" s="168"/>
      <c r="J77" s="168"/>
      <c r="K77" s="168"/>
      <c r="L77" s="167"/>
      <c r="M77" s="168"/>
      <c r="N77" s="168"/>
      <c r="O77" s="165"/>
    </row>
    <row r="78" spans="2:15" ht="15">
      <c r="B78" s="169"/>
      <c r="C78" s="170"/>
      <c r="D78" s="171"/>
      <c r="E78" s="170"/>
      <c r="F78" s="170"/>
      <c r="G78" s="170"/>
      <c r="H78" s="171"/>
      <c r="I78" s="170"/>
      <c r="J78" s="170"/>
      <c r="K78" s="170"/>
      <c r="L78" s="171"/>
      <c r="M78" s="170"/>
      <c r="N78" s="170"/>
      <c r="O78" s="172"/>
    </row>
    <row r="80" spans="2:16" ht="16.5">
      <c r="B80" s="235" t="s">
        <v>64</v>
      </c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7"/>
      <c r="P80" s="6"/>
    </row>
    <row r="81" spans="2:15" ht="15">
      <c r="B81" s="238" t="s">
        <v>65</v>
      </c>
      <c r="C81" s="239" t="s">
        <v>5</v>
      </c>
      <c r="D81" s="240" t="s">
        <v>6</v>
      </c>
      <c r="E81" s="240" t="s">
        <v>7</v>
      </c>
      <c r="F81" s="240" t="s">
        <v>8</v>
      </c>
      <c r="G81" s="241" t="s">
        <v>9</v>
      </c>
      <c r="H81" s="240" t="s">
        <v>6</v>
      </c>
      <c r="I81" s="240" t="s">
        <v>7</v>
      </c>
      <c r="J81" s="240" t="s">
        <v>8</v>
      </c>
      <c r="K81" s="241" t="s">
        <v>9</v>
      </c>
      <c r="L81" s="240" t="s">
        <v>6</v>
      </c>
      <c r="M81" s="240" t="s">
        <v>7</v>
      </c>
      <c r="N81" s="240" t="s">
        <v>8</v>
      </c>
      <c r="O81" s="242" t="s">
        <v>9</v>
      </c>
    </row>
    <row r="82" spans="2:15" ht="15">
      <c r="B82" s="230"/>
      <c r="C82" s="178" t="s">
        <v>10</v>
      </c>
      <c r="D82" s="179" t="s">
        <v>11</v>
      </c>
      <c r="E82" s="179" t="s">
        <v>12</v>
      </c>
      <c r="F82" s="179" t="s">
        <v>13</v>
      </c>
      <c r="G82" s="178" t="s">
        <v>14</v>
      </c>
      <c r="H82" s="179" t="s">
        <v>11</v>
      </c>
      <c r="I82" s="179" t="s">
        <v>12</v>
      </c>
      <c r="J82" s="179" t="s">
        <v>13</v>
      </c>
      <c r="K82" s="178" t="s">
        <v>15</v>
      </c>
      <c r="L82" s="179" t="s">
        <v>11</v>
      </c>
      <c r="M82" s="179" t="s">
        <v>12</v>
      </c>
      <c r="N82" s="179" t="s">
        <v>13</v>
      </c>
      <c r="O82" s="180" t="s">
        <v>16</v>
      </c>
    </row>
    <row r="83" spans="2:15" ht="15">
      <c r="B83" s="231"/>
      <c r="C83" s="243" t="s">
        <v>17</v>
      </c>
      <c r="D83" s="243" t="s">
        <v>17</v>
      </c>
      <c r="E83" s="243" t="s">
        <v>17</v>
      </c>
      <c r="F83" s="243" t="s">
        <v>17</v>
      </c>
      <c r="G83" s="243" t="s">
        <v>17</v>
      </c>
      <c r="H83" s="243" t="s">
        <v>102</v>
      </c>
      <c r="I83" s="243" t="s">
        <v>102</v>
      </c>
      <c r="J83" s="243" t="s">
        <v>102</v>
      </c>
      <c r="K83" s="243" t="s">
        <v>102</v>
      </c>
      <c r="L83" s="243" t="s">
        <v>106</v>
      </c>
      <c r="M83" s="243" t="s">
        <v>106</v>
      </c>
      <c r="N83" s="243" t="s">
        <v>106</v>
      </c>
      <c r="O83" s="244" t="s">
        <v>106</v>
      </c>
    </row>
    <row r="84" spans="2:15" ht="16.5">
      <c r="B84" s="245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7"/>
    </row>
    <row r="85" spans="2:15" s="12" customFormat="1" ht="14.25">
      <c r="B85" s="42" t="s">
        <v>110</v>
      </c>
      <c r="C85" s="94">
        <v>5660</v>
      </c>
      <c r="D85" s="110">
        <v>1.2792</v>
      </c>
      <c r="E85" s="94">
        <v>332</v>
      </c>
      <c r="F85" s="94"/>
      <c r="G85" s="94">
        <v>7572.271999999999</v>
      </c>
      <c r="H85" s="111">
        <v>1.3534</v>
      </c>
      <c r="I85" s="94">
        <v>336</v>
      </c>
      <c r="J85" s="94"/>
      <c r="K85" s="97">
        <v>7996.244</v>
      </c>
      <c r="L85" s="112">
        <v>1.3979</v>
      </c>
      <c r="M85" s="97">
        <v>344</v>
      </c>
      <c r="N85" s="97"/>
      <c r="O85" s="68">
        <v>8256.114</v>
      </c>
    </row>
    <row r="86" spans="2:15" s="12" customFormat="1" ht="14.25">
      <c r="B86" s="42" t="s">
        <v>66</v>
      </c>
      <c r="C86" s="100"/>
      <c r="D86" s="113"/>
      <c r="E86" s="100">
        <v>1493683</v>
      </c>
      <c r="F86" s="100"/>
      <c r="G86" s="100">
        <v>1493683</v>
      </c>
      <c r="H86" s="114"/>
      <c r="I86" s="100">
        <v>1514284</v>
      </c>
      <c r="J86" s="100"/>
      <c r="K86" s="103">
        <v>1514284</v>
      </c>
      <c r="L86" s="115"/>
      <c r="M86" s="103">
        <v>1499581</v>
      </c>
      <c r="N86" s="103"/>
      <c r="O86" s="68">
        <v>1499581</v>
      </c>
    </row>
    <row r="87" spans="2:15" s="12" customFormat="1" ht="14.25">
      <c r="B87" s="42" t="s">
        <v>111</v>
      </c>
      <c r="C87" s="100"/>
      <c r="D87" s="113"/>
      <c r="E87" s="100">
        <v>112411.2436311718</v>
      </c>
      <c r="F87" s="100"/>
      <c r="G87" s="100">
        <v>112411.2436311718</v>
      </c>
      <c r="H87" s="114"/>
      <c r="I87" s="100">
        <v>115443.59</v>
      </c>
      <c r="J87" s="100"/>
      <c r="K87" s="103">
        <v>115443.59</v>
      </c>
      <c r="L87" s="115"/>
      <c r="M87" s="103">
        <v>116917.0527649558</v>
      </c>
      <c r="N87" s="103"/>
      <c r="O87" s="68">
        <v>116917.0527649558</v>
      </c>
    </row>
    <row r="88" spans="2:15" s="12" customFormat="1" ht="14.25">
      <c r="B88" s="42" t="s">
        <v>104</v>
      </c>
      <c r="C88" s="100">
        <v>26494</v>
      </c>
      <c r="D88" s="113">
        <v>1.2792</v>
      </c>
      <c r="E88" s="100">
        <v>423</v>
      </c>
      <c r="F88" s="100"/>
      <c r="G88" s="100">
        <v>34314.1248</v>
      </c>
      <c r="H88" s="114">
        <v>1.3534</v>
      </c>
      <c r="I88" s="100">
        <v>437</v>
      </c>
      <c r="J88" s="100"/>
      <c r="K88" s="103">
        <v>36293.9796</v>
      </c>
      <c r="L88" s="115">
        <v>1.3979</v>
      </c>
      <c r="M88" s="103">
        <v>449</v>
      </c>
      <c r="N88" s="103"/>
      <c r="O88" s="68">
        <v>37484.9626</v>
      </c>
    </row>
    <row r="89" spans="2:15" s="12" customFormat="1" ht="14.25">
      <c r="B89" s="42" t="s">
        <v>105</v>
      </c>
      <c r="C89" s="100">
        <v>593</v>
      </c>
      <c r="D89" s="113">
        <v>1.4262</v>
      </c>
      <c r="E89" s="100">
        <v>91</v>
      </c>
      <c r="F89" s="100"/>
      <c r="G89" s="100">
        <v>936.7366</v>
      </c>
      <c r="H89" s="114">
        <v>1.5105</v>
      </c>
      <c r="I89" s="100">
        <v>101</v>
      </c>
      <c r="J89" s="100"/>
      <c r="K89" s="103">
        <v>996.7265</v>
      </c>
      <c r="L89" s="115">
        <v>1.5545</v>
      </c>
      <c r="M89" s="103">
        <v>105</v>
      </c>
      <c r="N89" s="103"/>
      <c r="O89" s="68">
        <v>1026.8184999999999</v>
      </c>
    </row>
    <row r="90" spans="2:15" s="12" customFormat="1" ht="14.25">
      <c r="B90" s="42" t="s">
        <v>108</v>
      </c>
      <c r="C90" s="100"/>
      <c r="D90" s="113"/>
      <c r="E90" s="100"/>
      <c r="F90" s="100"/>
      <c r="G90" s="100"/>
      <c r="H90" s="114"/>
      <c r="I90" s="100"/>
      <c r="J90" s="100"/>
      <c r="K90" s="103"/>
      <c r="L90" s="115">
        <v>1.5545</v>
      </c>
      <c r="M90" s="103">
        <v>105</v>
      </c>
      <c r="N90" s="103"/>
      <c r="O90" s="68">
        <v>1038.2250513986016</v>
      </c>
    </row>
    <row r="91" spans="2:15" s="12" customFormat="1" ht="14.25">
      <c r="B91" s="42" t="s">
        <v>109</v>
      </c>
      <c r="C91" s="100"/>
      <c r="D91" s="113"/>
      <c r="E91" s="100"/>
      <c r="F91" s="100"/>
      <c r="G91" s="100"/>
      <c r="H91" s="114"/>
      <c r="I91" s="100"/>
      <c r="J91" s="100"/>
      <c r="K91" s="103"/>
      <c r="L91" s="115"/>
      <c r="M91" s="103"/>
      <c r="N91" s="103"/>
      <c r="O91" s="68"/>
    </row>
    <row r="92" spans="2:15" s="18" customFormat="1" ht="14.25">
      <c r="B92" s="19"/>
      <c r="C92" s="104"/>
      <c r="D92" s="116"/>
      <c r="E92" s="117"/>
      <c r="F92" s="107"/>
      <c r="G92" s="104"/>
      <c r="H92" s="116"/>
      <c r="I92" s="117"/>
      <c r="J92" s="107"/>
      <c r="K92" s="104"/>
      <c r="L92" s="108"/>
      <c r="M92" s="107"/>
      <c r="N92" s="107"/>
      <c r="O92" s="20"/>
    </row>
    <row r="93" spans="2:15" s="18" customFormat="1" ht="14.25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2"/>
    </row>
    <row r="94" spans="2:15" ht="15">
      <c r="B94" s="164"/>
      <c r="C94" s="152"/>
      <c r="D94" s="153"/>
      <c r="E94" s="152"/>
      <c r="F94" s="152"/>
      <c r="G94" s="152"/>
      <c r="H94" s="153"/>
      <c r="I94" s="152"/>
      <c r="J94" s="152"/>
      <c r="K94" s="152"/>
      <c r="L94" s="153"/>
      <c r="M94" s="152"/>
      <c r="N94" s="152"/>
      <c r="O94" s="165"/>
    </row>
    <row r="95" spans="2:15" ht="16.5">
      <c r="B95" s="166" t="s">
        <v>30</v>
      </c>
      <c r="C95" s="248">
        <f>SUM(C85:C91)</f>
        <v>32747</v>
      </c>
      <c r="D95" s="167"/>
      <c r="E95" s="168"/>
      <c r="F95" s="168"/>
      <c r="G95" s="248">
        <f>SUM(G85:G91)</f>
        <v>1648917.377031172</v>
      </c>
      <c r="H95" s="167"/>
      <c r="I95" s="168"/>
      <c r="J95" s="168"/>
      <c r="K95" s="168"/>
      <c r="L95" s="167"/>
      <c r="M95" s="168"/>
      <c r="N95" s="168"/>
      <c r="O95" s="165"/>
    </row>
    <row r="96" spans="2:15" ht="15">
      <c r="B96" s="169"/>
      <c r="C96" s="170"/>
      <c r="D96" s="171"/>
      <c r="E96" s="170"/>
      <c r="F96" s="170"/>
      <c r="G96" s="170"/>
      <c r="H96" s="171"/>
      <c r="I96" s="170"/>
      <c r="J96" s="170"/>
      <c r="K96" s="170"/>
      <c r="L96" s="171"/>
      <c r="M96" s="170"/>
      <c r="N96" s="170"/>
      <c r="O96" s="172"/>
    </row>
    <row r="109" ht="12.75">
      <c r="N109" s="64"/>
    </row>
    <row r="110" ht="12.75">
      <c r="N110" s="64"/>
    </row>
    <row r="111" ht="12.75">
      <c r="N111" s="65"/>
    </row>
  </sheetData>
  <sheetProtection/>
  <mergeCells count="10">
    <mergeCell ref="B93:O93"/>
    <mergeCell ref="B29:O29"/>
    <mergeCell ref="B81:B83"/>
    <mergeCell ref="B33:O33"/>
    <mergeCell ref="B75:O75"/>
    <mergeCell ref="B3:O3"/>
    <mergeCell ref="B35:B37"/>
    <mergeCell ref="B9:B11"/>
    <mergeCell ref="B69:B71"/>
    <mergeCell ref="B59:O59"/>
  </mergeCells>
  <printOptions/>
  <pageMargins left="0.75" right="0.75" top="1" bottom="1" header="0.5" footer="0.5"/>
  <pageSetup fitToHeight="1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Samuel.Okyere</dc:creator>
  <cp:keywords/>
  <dc:description/>
  <cp:lastModifiedBy>Angela Maher</cp:lastModifiedBy>
  <cp:lastPrinted>2011-03-23T11:02:14Z</cp:lastPrinted>
  <dcterms:created xsi:type="dcterms:W3CDTF">2011-02-08T16:16:10Z</dcterms:created>
  <dcterms:modified xsi:type="dcterms:W3CDTF">2013-03-27T14:22:30Z</dcterms:modified>
  <cp:category/>
  <cp:version/>
  <cp:contentType/>
  <cp:contentStatus/>
</cp:coreProperties>
</file>