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60" windowWidth="25440" windowHeight="6390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ropriate_tariff">#REF!</definedName>
    <definedName name="Charged_current">OFFSET('[3]Formatted report Current'!$D$1,1,0,COUNTA('[3]Formatted report Current'!$D:$D),1)</definedName>
    <definedName name="Empty_current">OFFSET('[3]Formatted report Current'!$F$1,1,0,COUNTA('[3]Formatted report Current'!$F:$F),1)</definedName>
    <definedName name="File25">'[4]Filters'!$F$2</definedName>
    <definedName name="File35">'[4]Filters'!$F$3</definedName>
    <definedName name="File36">'[4]Filters'!$F$4</definedName>
    <definedName name="File45">'[4]Filters'!$F$5</definedName>
    <definedName name="File55">'[4]Filters'!$F$6</definedName>
    <definedName name="File65">'[4]Filters'!$F$7</definedName>
    <definedName name="File75">'[4]Filters'!$F$8</definedName>
    <definedName name="File76">'[4]Filters'!$F$9</definedName>
    <definedName name="File85">'[4]Filters'!$F$10</definedName>
    <definedName name="June_return_reference">OFFSET('[3]Formatted report Current'!$C$1,1,0,COUNTA('[3]Formatted report Current'!$C:$C),1)</definedName>
    <definedName name="june_return_table_lookup">OFFSET('[3]June Return Allocation'!$B$1,0,0,COUNTA('[3]June Return Allocation'!$A:$A),3)</definedName>
    <definedName name="Lu_water_adj">OFFSET('[1]LU water volume adj'!$A$1,0,0,COUNTA('[1]LU water volume adj'!$A:$A),COUNTA('[1]LU water volume adj'!$1:$1))</definedName>
    <definedName name="LU_water_charges">OFFSET('[1]LU_Water_charges_summary'!$A$1,0,0,COUNTA('[1]LU_Water_charges_summary'!$A:$A),COUNTA('[1]LU_Water_charges_summary'!$1:$1))</definedName>
    <definedName name="_xlnm.Print_Area" localSheetId="1">'Bulk Supply'!$B$2:$P$46</definedName>
    <definedName name="_xlnm.Print_Area" localSheetId="0">'Special Agreement'!$B$2:$P$33</definedName>
    <definedName name="Property_data_sewerage">OFFSET('[3]Property_data_sewerage'!$B$2,0,0,COUNTA('[3]Property_data_sewerage'!$B:$B),COUNTA('[3]Property_data_sewerage'!$2:$2))</definedName>
    <definedName name="Property_data_water">OFFSET('[3]Property_data_water'!$B$2,0,0,COUNTA('[3]Property_data_water'!$B:$B),COUNTA('[3]Property_data_water'!$2:$2))</definedName>
    <definedName name="SEWERAGE">#REF!</definedName>
    <definedName name="SRATS">'[5]Sheet1'!$A$1:$T$3757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OFFSET('[3]Current report'!$A$1,0,0,COUNTA('[3]Current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'[4]Chargeable Codes'!#REF!</definedName>
    <definedName name="Year">OFFSET('[3]Property_data_water'!$B$2,0,0,1,COUNTA('[3]Property_data_water'!$2:$2))</definedName>
    <definedName name="Year_sewerage">OFFSET('[3]Property_data_sewerage'!$B$2,0,0,1,COUNTA('[3]Property_data_sewerage'!$2:$2))</definedName>
    <definedName name="Year_water">OFFSET('[3]Property_data_water'!$B$2,0,0,1,COUNTA('[3]Property_data_water'!$2:$2))</definedName>
  </definedNames>
  <calcPr fullCalcOnLoad="1"/>
</workbook>
</file>

<file path=xl/sharedStrings.xml><?xml version="1.0" encoding="utf-8"?>
<sst xmlns="http://schemas.openxmlformats.org/spreadsheetml/2006/main" count="438" uniqueCount="91">
  <si>
    <t xml:space="preserve"> POTABLE WATER</t>
  </si>
  <si>
    <t>Name and reference number of customer to whom potable water services is provided</t>
  </si>
  <si>
    <t>Customer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</si>
  <si>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</si>
  <si>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</si>
  <si>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</si>
  <si>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</si>
  <si>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</si>
  <si>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</si>
  <si>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</si>
  <si>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</si>
  <si>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</si>
  <si>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</si>
  <si>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</si>
  <si>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</si>
  <si>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2011-12</t>
  </si>
  <si>
    <t xml:space="preserve"> NON-POTABLE WATER</t>
  </si>
  <si>
    <t>Name and reference number of customer to whom non-potable water services is provided</t>
  </si>
  <si>
    <t>WSHNONPOT4</t>
  </si>
  <si>
    <t xml:space="preserve"> BULK SUPPLY IMPORTS</t>
  </si>
  <si>
    <t>Name of Appointee and site to which appointee supplies water</t>
  </si>
  <si>
    <t>WSHBSI1-SVT</t>
  </si>
  <si>
    <t>WSHBSI2-SVT</t>
  </si>
  <si>
    <t>WSHBSI3-UUW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</si>
  <si>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</si>
  <si>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</si>
  <si>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</si>
  <si>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</si>
  <si>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</si>
  <si>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</si>
  <si>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</si>
  <si>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</si>
  <si>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</si>
  <si>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</si>
  <si>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</si>
  <si>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</si>
  <si>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</si>
  <si>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</si>
  <si>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</si>
  <si>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</si>
  <si>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</si>
  <si>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</si>
  <si>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</si>
  <si>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</si>
  <si>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</si>
  <si>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</si>
  <si>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>Estimate</t>
  </si>
  <si>
    <t>Forecast</t>
  </si>
  <si>
    <t xml:space="preserve"> Total</t>
  </si>
  <si>
    <t>Special Agreement Information</t>
  </si>
  <si>
    <t>Table 1: Water</t>
  </si>
  <si>
    <t xml:space="preserve">Total </t>
  </si>
  <si>
    <t>Table 2: Sewerage</t>
  </si>
  <si>
    <t>No special agreements exist for sewerage services</t>
  </si>
  <si>
    <t>Table 3: Trade Effluent</t>
  </si>
  <si>
    <t>Bulk Supplies Information</t>
  </si>
  <si>
    <t>Sewerage Services Received</t>
  </si>
  <si>
    <t>Sewerage Services Supplied</t>
  </si>
  <si>
    <t>Water Company: Welsh Water</t>
  </si>
  <si>
    <t>No bulk sewerage services received from any appointee</t>
  </si>
  <si>
    <t>No bulk sewerage services supplied to any appointee</t>
  </si>
  <si>
    <t>WSHNONPOT8a</t>
  </si>
  <si>
    <t>WSHNONPOT8b</t>
  </si>
  <si>
    <t>WSHNONPOT9a</t>
  </si>
  <si>
    <t>WSHNONPOT9b</t>
  </si>
  <si>
    <t>WSHPOT1a</t>
  </si>
  <si>
    <t>WSHPOT1b</t>
  </si>
  <si>
    <t>WSHPOT1c</t>
  </si>
  <si>
    <t>WSHBWI4-SVT</t>
  </si>
  <si>
    <t>WSHBWI5-SVT</t>
  </si>
  <si>
    <t>WSHBWI6-SVT</t>
  </si>
  <si>
    <t>WSHBWI7-SVT</t>
  </si>
  <si>
    <t>WSHBWI8-SVT</t>
  </si>
  <si>
    <t>WSHBWE1-SVT</t>
  </si>
  <si>
    <t>WSHBWE2-SVT</t>
  </si>
  <si>
    <t>WSHBWE3-ALB</t>
  </si>
  <si>
    <t>WSHBWE4-DVW</t>
  </si>
  <si>
    <t>WSHBWE5-ALB</t>
  </si>
  <si>
    <t>WSHBWE6-SVT</t>
  </si>
  <si>
    <t>WSHBWE7-SVT</t>
  </si>
  <si>
    <t>WSHBWE8-SVT</t>
  </si>
  <si>
    <t>WSHBWE9-DVW</t>
  </si>
  <si>
    <t>WSHBWE10-SVT</t>
  </si>
  <si>
    <t>WSHBWE11-SVT</t>
  </si>
  <si>
    <t>WSHBWE12-SVT</t>
  </si>
  <si>
    <t>WSHBWE13-ALB</t>
  </si>
  <si>
    <t>2012-13</t>
  </si>
  <si>
    <t>No special agreements exist for trade effluent</t>
  </si>
  <si>
    <t>WSHBWE15-SSE</t>
  </si>
  <si>
    <t>2010-12</t>
  </si>
  <si>
    <t>2013-14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</si>
</sst>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"/>
    <numFmt numFmtId="166" formatCode="0.0000"/>
    <numFmt numFmtId="167" formatCode="#,##0_);\(#,##0\)"/>
    <numFmt numFmtId="168" formatCode="dd/mm/yy"/>
    <numFmt numFmtId="169" formatCode="#,##0.0000_);\(#,##0.0000\)"/>
    <numFmt numFmtId="170" formatCode="0.000"/>
    <numFmt numFmtId="171" formatCode="0.0000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[$-809]dd\ mmmm\ yyyy"/>
    <numFmt numFmtId="183" formatCode="mmm\-yyyy"/>
    <numFmt numFmtId="184" formatCode="0.000000"/>
    <numFmt numFmtId="185" formatCode="#,##0.00_);\(#,##0.00\)"/>
    <numFmt numFmtId="186" formatCode="#,##0.000_);\(#,##0.000\)"/>
    <numFmt numFmtId="187" formatCode="0.0000000"/>
    <numFmt numFmtId="188" formatCode="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0_-;\-* #,##0.000_-;_-* &quot;-&quot;??_-;_-@_-"/>
    <numFmt numFmtId="194" formatCode="&quot;£&quot;#,##0"/>
    <numFmt numFmtId="195" formatCode="&quot;£&quot;#,##0.00"/>
    <numFmt numFmtId="196" formatCode="_-* #,##0.0_-;\-* #,##0.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.000_-;\-* #,##0.000_-;_-* &quot;-&quot;???_-;_-@_-"/>
    <numFmt numFmtId="204" formatCode="0.0000_)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\ #,##0;[Red]\(\ #,##0\);&quot;-  &quot;"/>
    <numFmt numFmtId="210" formatCode="#,##0_ ;\-#,##0\ 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_-* #,##0.0000_-;\-* #,##0.0000_-;_-* &quot;-&quot;??_-;_-@_-"/>
    <numFmt numFmtId="214" formatCode="dd\ mmm\ yy"/>
    <numFmt numFmtId="215" formatCode="#,##0.000"/>
    <numFmt numFmtId="216" formatCode="&quot;£&quot;#,##0.000"/>
    <numFmt numFmtId="217" formatCode="_-&quot;£&quot;* #,##0.0_-;\-&quot;£&quot;* #,##0.0_-;_-&quot;£&quot;* &quot;-&quot;??_-;_-@_-"/>
    <numFmt numFmtId="218" formatCode="_-&quot;£&quot;* #,##0_-;\-&quot;£&quot;* #,##0_-;_-&quot;£&quot;* &quot;-&quot;??_-;_-@_-"/>
    <numFmt numFmtId="219" formatCode="&quot;£&quot;#,##0.0"/>
    <numFmt numFmtId="220" formatCode="0.00000000"/>
    <numFmt numFmtId="221" formatCode="&quot;£&quot;#,##0.0000"/>
    <numFmt numFmtId="222" formatCode="&quot;£&quot;#,##0.0;\-&quot;£&quot;#,##0.0"/>
    <numFmt numFmtId="223" formatCode="0.000%"/>
    <numFmt numFmtId="224" formatCode="#,##0.0000"/>
    <numFmt numFmtId="225" formatCode="#,##0.00000"/>
    <numFmt numFmtId="226" formatCode="#,##0.000000"/>
    <numFmt numFmtId="227" formatCode="#,##0.0000000"/>
  </numFmts>
  <fonts count="53">
    <font>
      <sz val="12"/>
      <name val="Arial MT"/>
      <family val="0"/>
    </font>
    <font>
      <b/>
      <sz val="14"/>
      <color indexed="12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2"/>
      <color indexed="36"/>
      <name val="Arial MT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12"/>
      <color indexed="12"/>
      <name val="Arial MT"/>
      <family val="0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i/>
      <sz val="8"/>
      <name val="Tahoma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indexed="49"/>
      <name val="Arial Rounded MT Bold"/>
      <family val="2"/>
    </font>
    <font>
      <sz val="16"/>
      <color theme="4"/>
      <name val="Arial Rounded MT Bold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93">
    <xf numFmtId="0" fontId="0" fillId="2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26" fillId="3" borderId="1">
      <alignment horizontal="center"/>
      <protection locked="0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37" fontId="28" fillId="22" borderId="2">
      <alignment horizontal="left"/>
      <protection/>
    </xf>
    <xf numFmtId="37" fontId="29" fillId="22" borderId="3">
      <alignment/>
      <protection/>
    </xf>
    <xf numFmtId="0" fontId="27" fillId="22" borderId="4" applyNumberFormat="0" applyBorder="0">
      <alignment/>
      <protection/>
    </xf>
    <xf numFmtId="0" fontId="7" fillId="23" borderId="5" applyNumberFormat="0" applyAlignment="0" applyProtection="0"/>
    <xf numFmtId="0" fontId="8" fillId="24" borderId="6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6" borderId="0" applyNumberFormat="0" applyBorder="0" applyAlignment="0" applyProtection="0"/>
    <xf numFmtId="38" fontId="31" fillId="23" borderId="0" applyNumberFormat="0" applyBorder="0" applyAlignment="0" applyProtection="0"/>
    <xf numFmtId="0" fontId="32" fillId="22" borderId="7">
      <alignment/>
      <protection/>
    </xf>
    <xf numFmtId="37" fontId="27" fillId="22" borderId="0">
      <alignment horizontal="right"/>
      <protection/>
    </xf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9" borderId="5" applyNumberFormat="0" applyAlignment="0" applyProtection="0"/>
    <xf numFmtId="10" fontId="31" fillId="25" borderId="11" applyNumberFormat="0" applyBorder="0" applyAlignment="0" applyProtection="0"/>
    <xf numFmtId="0" fontId="15" fillId="0" borderId="12" applyNumberFormat="0" applyFill="0" applyAlignment="0" applyProtection="0"/>
    <xf numFmtId="0" fontId="16" fillId="26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25" borderId="13" applyNumberFormat="0" applyFont="0" applyAlignment="0" applyProtection="0"/>
    <xf numFmtId="0" fontId="26" fillId="3" borderId="1">
      <alignment horizontal="center"/>
      <protection locked="0"/>
    </xf>
    <xf numFmtId="0" fontId="36" fillId="3" borderId="1">
      <alignment horizontal="left" wrapText="1"/>
      <protection locked="0"/>
    </xf>
    <xf numFmtId="0" fontId="17" fillId="23" borderId="14" applyNumberFormat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211" fontId="27" fillId="0" borderId="0" applyFont="0" applyFill="0" applyBorder="0" applyAlignment="0" applyProtection="0"/>
    <xf numFmtId="212" fontId="2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7" fontId="38" fillId="27" borderId="16">
      <alignment/>
      <protection/>
    </xf>
    <xf numFmtId="0" fontId="39" fillId="0" borderId="17">
      <alignment horizontal="right"/>
      <protection/>
    </xf>
  </cellStyleXfs>
  <cellXfs count="212">
    <xf numFmtId="0" fontId="0" fillId="2" borderId="0" xfId="0" applyNumberFormat="1" applyAlignment="1">
      <alignment/>
    </xf>
    <xf numFmtId="0" fontId="27" fillId="0" borderId="0" xfId="76">
      <alignment/>
      <protection/>
    </xf>
    <xf numFmtId="0" fontId="21" fillId="0" borderId="0" xfId="76" applyNumberFormat="1" applyFont="1" applyAlignment="1">
      <alignment vertical="center"/>
      <protection/>
    </xf>
    <xf numFmtId="0" fontId="23" fillId="0" borderId="0" xfId="76" applyNumberFormat="1" applyFont="1" applyAlignment="1">
      <alignment vertical="center"/>
      <protection/>
    </xf>
    <xf numFmtId="0" fontId="22" fillId="0" borderId="0" xfId="76" applyNumberFormat="1" applyFont="1" applyAlignment="1">
      <alignment vertical="center"/>
      <protection/>
    </xf>
    <xf numFmtId="3" fontId="22" fillId="0" borderId="0" xfId="76" applyNumberFormat="1" applyFont="1" applyAlignment="1">
      <alignment vertical="center"/>
      <protection/>
    </xf>
    <xf numFmtId="167" fontId="22" fillId="0" borderId="0" xfId="76" applyNumberFormat="1" applyFont="1" applyAlignment="1">
      <alignment vertical="center"/>
      <protection/>
    </xf>
    <xf numFmtId="0" fontId="27" fillId="0" borderId="0" xfId="76" applyFont="1">
      <alignment/>
      <protection/>
    </xf>
    <xf numFmtId="0" fontId="27" fillId="0" borderId="0" xfId="76" applyBorder="1">
      <alignment/>
      <protection/>
    </xf>
    <xf numFmtId="166" fontId="24" fillId="0" borderId="0" xfId="76" applyNumberFormat="1" applyFont="1" applyBorder="1" applyAlignment="1">
      <alignment horizontal="right"/>
      <protection/>
    </xf>
    <xf numFmtId="0" fontId="41" fillId="0" borderId="0" xfId="76" applyFont="1">
      <alignment/>
      <protection/>
    </xf>
    <xf numFmtId="0" fontId="43" fillId="0" borderId="0" xfId="76" applyFont="1">
      <alignment/>
      <protection/>
    </xf>
    <xf numFmtId="166" fontId="42" fillId="0" borderId="0" xfId="76" applyNumberFormat="1" applyFont="1" applyBorder="1" applyAlignment="1">
      <alignment horizontal="right"/>
      <protection/>
    </xf>
    <xf numFmtId="0" fontId="44" fillId="0" borderId="0" xfId="76" applyFont="1">
      <alignment/>
      <protection/>
    </xf>
    <xf numFmtId="0" fontId="43" fillId="0" borderId="0" xfId="76" applyFont="1">
      <alignment/>
      <protection/>
    </xf>
    <xf numFmtId="0" fontId="42" fillId="2" borderId="18" xfId="0" applyNumberFormat="1" applyFont="1" applyBorder="1" applyAlignment="1">
      <alignment horizontal="left"/>
    </xf>
    <xf numFmtId="0" fontId="43" fillId="0" borderId="19" xfId="76" applyFont="1" applyBorder="1">
      <alignment/>
      <protection/>
    </xf>
    <xf numFmtId="3" fontId="43" fillId="0" borderId="20" xfId="76" applyNumberFormat="1" applyFont="1" applyBorder="1">
      <alignment/>
      <protection/>
    </xf>
    <xf numFmtId="0" fontId="43" fillId="0" borderId="20" xfId="76" applyFont="1" applyBorder="1">
      <alignment/>
      <protection/>
    </xf>
    <xf numFmtId="3" fontId="43" fillId="0" borderId="21" xfId="76" applyNumberFormat="1" applyFont="1" applyBorder="1">
      <alignment/>
      <protection/>
    </xf>
    <xf numFmtId="0" fontId="43" fillId="0" borderId="22" xfId="76" applyFont="1" applyBorder="1">
      <alignment/>
      <protection/>
    </xf>
    <xf numFmtId="0" fontId="43" fillId="0" borderId="19" xfId="76" applyFont="1" applyBorder="1">
      <alignment/>
      <protection/>
    </xf>
    <xf numFmtId="2" fontId="43" fillId="0" borderId="20" xfId="76" applyNumberFormat="1" applyFont="1" applyBorder="1">
      <alignment/>
      <protection/>
    </xf>
    <xf numFmtId="0" fontId="43" fillId="0" borderId="20" xfId="76" applyFont="1" applyBorder="1">
      <alignment/>
      <protection/>
    </xf>
    <xf numFmtId="3" fontId="43" fillId="0" borderId="20" xfId="76" applyNumberFormat="1" applyFont="1" applyBorder="1">
      <alignment/>
      <protection/>
    </xf>
    <xf numFmtId="3" fontId="43" fillId="0" borderId="21" xfId="76" applyNumberFormat="1" applyFont="1" applyBorder="1">
      <alignment/>
      <protection/>
    </xf>
    <xf numFmtId="0" fontId="43" fillId="0" borderId="22" xfId="76" applyFont="1" applyBorder="1">
      <alignment/>
      <protection/>
    </xf>
    <xf numFmtId="0" fontId="43" fillId="0" borderId="0" xfId="76" applyFont="1" applyBorder="1">
      <alignment/>
      <protection/>
    </xf>
    <xf numFmtId="3" fontId="43" fillId="0" borderId="0" xfId="76" applyNumberFormat="1" applyFont="1" applyBorder="1">
      <alignment/>
      <protection/>
    </xf>
    <xf numFmtId="3" fontId="43" fillId="0" borderId="23" xfId="76" applyNumberFormat="1" applyFont="1" applyBorder="1">
      <alignment/>
      <protection/>
    </xf>
    <xf numFmtId="0" fontId="43" fillId="0" borderId="24" xfId="76" applyFont="1" applyBorder="1">
      <alignment/>
      <protection/>
    </xf>
    <xf numFmtId="0" fontId="43" fillId="0" borderId="23" xfId="76" applyFont="1" applyBorder="1">
      <alignment/>
      <protection/>
    </xf>
    <xf numFmtId="181" fontId="46" fillId="0" borderId="18" xfId="47" applyNumberFormat="1" applyFont="1" applyBorder="1" applyAlignment="1">
      <alignment/>
    </xf>
    <xf numFmtId="0" fontId="46" fillId="0" borderId="18" xfId="75" applyFont="1" applyBorder="1">
      <alignment/>
      <protection/>
    </xf>
    <xf numFmtId="167" fontId="24" fillId="0" borderId="18" xfId="75" applyNumberFormat="1" applyFont="1" applyBorder="1" applyAlignment="1">
      <alignment horizontal="right" vertical="center"/>
      <protection/>
    </xf>
    <xf numFmtId="0" fontId="46" fillId="0" borderId="18" xfId="75" applyFont="1" applyFill="1" applyBorder="1">
      <alignment/>
      <protection/>
    </xf>
    <xf numFmtId="167" fontId="24" fillId="0" borderId="18" xfId="75" applyNumberFormat="1" applyFont="1" applyFill="1" applyBorder="1" applyAlignment="1">
      <alignment horizontal="right" vertical="center"/>
      <protection/>
    </xf>
    <xf numFmtId="181" fontId="46" fillId="0" borderId="18" xfId="47" applyNumberFormat="1" applyFont="1" applyFill="1" applyBorder="1" applyAlignment="1">
      <alignment/>
    </xf>
    <xf numFmtId="167" fontId="24" fillId="0" borderId="25" xfId="75" applyNumberFormat="1" applyFont="1" applyBorder="1" applyAlignment="1">
      <alignment horizontal="left" vertical="center"/>
      <protection/>
    </xf>
    <xf numFmtId="181" fontId="46" fillId="0" borderId="25" xfId="47" applyNumberFormat="1" applyFont="1" applyBorder="1" applyAlignment="1">
      <alignment/>
    </xf>
    <xf numFmtId="166" fontId="46" fillId="0" borderId="25" xfId="75" applyNumberFormat="1" applyFont="1" applyBorder="1">
      <alignment/>
      <protection/>
    </xf>
    <xf numFmtId="0" fontId="46" fillId="0" borderId="25" xfId="75" applyFont="1" applyBorder="1">
      <alignment/>
      <protection/>
    </xf>
    <xf numFmtId="167" fontId="24" fillId="0" borderId="25" xfId="75" applyNumberFormat="1" applyFont="1" applyBorder="1" applyAlignment="1">
      <alignment horizontal="right" vertical="center"/>
      <protection/>
    </xf>
    <xf numFmtId="166" fontId="46" fillId="0" borderId="25" xfId="75" applyNumberFormat="1" applyFont="1" applyFill="1" applyBorder="1">
      <alignment/>
      <protection/>
    </xf>
    <xf numFmtId="0" fontId="46" fillId="0" borderId="25" xfId="75" applyFont="1" applyFill="1" applyBorder="1">
      <alignment/>
      <protection/>
    </xf>
    <xf numFmtId="167" fontId="24" fillId="0" borderId="25" xfId="75" applyNumberFormat="1" applyFont="1" applyFill="1" applyBorder="1" applyAlignment="1">
      <alignment horizontal="right" vertical="center"/>
      <protection/>
    </xf>
    <xf numFmtId="181" fontId="46" fillId="0" borderId="25" xfId="47" applyNumberFormat="1" applyFont="1" applyFill="1" applyBorder="1" applyAlignment="1">
      <alignment/>
    </xf>
    <xf numFmtId="181" fontId="46" fillId="0" borderId="26" xfId="47" applyNumberFormat="1" applyFont="1" applyBorder="1" applyAlignment="1">
      <alignment/>
    </xf>
    <xf numFmtId="166" fontId="46" fillId="0" borderId="27" xfId="75" applyNumberFormat="1" applyFont="1" applyBorder="1">
      <alignment/>
      <protection/>
    </xf>
    <xf numFmtId="0" fontId="46" fillId="0" borderId="27" xfId="75" applyFont="1" applyBorder="1">
      <alignment/>
      <protection/>
    </xf>
    <xf numFmtId="167" fontId="24" fillId="0" borderId="27" xfId="75" applyNumberFormat="1" applyFont="1" applyBorder="1" applyAlignment="1">
      <alignment horizontal="right" vertical="center"/>
      <protection/>
    </xf>
    <xf numFmtId="181" fontId="46" fillId="0" borderId="27" xfId="47" applyNumberFormat="1" applyFont="1" applyBorder="1" applyAlignment="1">
      <alignment/>
    </xf>
    <xf numFmtId="166" fontId="46" fillId="0" borderId="27" xfId="75" applyNumberFormat="1" applyFont="1" applyFill="1" applyBorder="1">
      <alignment/>
      <protection/>
    </xf>
    <xf numFmtId="0" fontId="46" fillId="0" borderId="27" xfId="75" applyFont="1" applyFill="1" applyBorder="1">
      <alignment/>
      <protection/>
    </xf>
    <xf numFmtId="167" fontId="24" fillId="0" borderId="27" xfId="75" applyNumberFormat="1" applyFont="1" applyFill="1" applyBorder="1" applyAlignment="1">
      <alignment horizontal="right" vertical="center"/>
      <protection/>
    </xf>
    <xf numFmtId="181" fontId="46" fillId="0" borderId="28" xfId="47" applyNumberFormat="1" applyFont="1" applyFill="1" applyBorder="1" applyAlignment="1">
      <alignment/>
    </xf>
    <xf numFmtId="166" fontId="46" fillId="0" borderId="29" xfId="75" applyNumberFormat="1" applyFont="1" applyBorder="1">
      <alignment/>
      <protection/>
    </xf>
    <xf numFmtId="0" fontId="46" fillId="0" borderId="29" xfId="75" applyFont="1" applyBorder="1">
      <alignment/>
      <protection/>
    </xf>
    <xf numFmtId="167" fontId="24" fillId="0" borderId="29" xfId="75" applyNumberFormat="1" applyFont="1" applyBorder="1" applyAlignment="1">
      <alignment horizontal="right" vertical="center"/>
      <protection/>
    </xf>
    <xf numFmtId="181" fontId="46" fillId="0" borderId="29" xfId="47" applyNumberFormat="1" applyFont="1" applyBorder="1" applyAlignment="1">
      <alignment/>
    </xf>
    <xf numFmtId="166" fontId="46" fillId="0" borderId="29" xfId="75" applyNumberFormat="1" applyFont="1" applyFill="1" applyBorder="1">
      <alignment/>
      <protection/>
    </xf>
    <xf numFmtId="0" fontId="46" fillId="0" borderId="29" xfId="75" applyFont="1" applyFill="1" applyBorder="1">
      <alignment/>
      <protection/>
    </xf>
    <xf numFmtId="167" fontId="24" fillId="0" borderId="29" xfId="75" applyNumberFormat="1" applyFont="1" applyFill="1" applyBorder="1" applyAlignment="1">
      <alignment horizontal="right" vertical="center"/>
      <protection/>
    </xf>
    <xf numFmtId="181" fontId="46" fillId="0" borderId="30" xfId="47" applyNumberFormat="1" applyFont="1" applyFill="1" applyBorder="1" applyAlignment="1">
      <alignment/>
    </xf>
    <xf numFmtId="167" fontId="24" fillId="0" borderId="22" xfId="75" applyNumberFormat="1" applyFont="1" applyBorder="1" applyAlignment="1">
      <alignment horizontal="left" vertical="center"/>
      <protection/>
    </xf>
    <xf numFmtId="0" fontId="24" fillId="0" borderId="22" xfId="75" applyNumberFormat="1" applyFont="1" applyBorder="1" applyAlignment="1">
      <alignment horizontal="left"/>
      <protection/>
    </xf>
    <xf numFmtId="166" fontId="22" fillId="0" borderId="18" xfId="75" applyNumberFormat="1" applyFont="1" applyBorder="1" applyAlignment="1">
      <alignment horizontal="right"/>
      <protection/>
    </xf>
    <xf numFmtId="167" fontId="22" fillId="0" borderId="18" xfId="75" applyNumberFormat="1" applyFont="1" applyBorder="1" applyAlignment="1">
      <alignment horizontal="right"/>
      <protection/>
    </xf>
    <xf numFmtId="166" fontId="22" fillId="0" borderId="18" xfId="75" applyNumberFormat="1" applyFont="1" applyFill="1" applyBorder="1" applyAlignment="1">
      <alignment horizontal="right"/>
      <protection/>
    </xf>
    <xf numFmtId="167" fontId="22" fillId="0" borderId="18" xfId="75" applyNumberFormat="1" applyFont="1" applyFill="1" applyBorder="1" applyAlignment="1">
      <alignment horizontal="right"/>
      <protection/>
    </xf>
    <xf numFmtId="166" fontId="22" fillId="0" borderId="25" xfId="75" applyNumberFormat="1" applyFont="1" applyBorder="1" applyAlignment="1">
      <alignment horizontal="right"/>
      <protection/>
    </xf>
    <xf numFmtId="167" fontId="22" fillId="0" borderId="25" xfId="75" applyNumberFormat="1" applyFont="1" applyBorder="1" applyAlignment="1">
      <alignment horizontal="right"/>
      <protection/>
    </xf>
    <xf numFmtId="166" fontId="22" fillId="0" borderId="25" xfId="75" applyNumberFormat="1" applyFont="1" applyFill="1" applyBorder="1" applyAlignment="1">
      <alignment horizontal="right"/>
      <protection/>
    </xf>
    <xf numFmtId="167" fontId="22" fillId="0" borderId="25" xfId="75" applyNumberFormat="1" applyFont="1" applyFill="1" applyBorder="1" applyAlignment="1">
      <alignment horizontal="right"/>
      <protection/>
    </xf>
    <xf numFmtId="166" fontId="22" fillId="0" borderId="26" xfId="75" applyNumberFormat="1" applyFont="1" applyBorder="1" applyAlignment="1">
      <alignment horizontal="right"/>
      <protection/>
    </xf>
    <xf numFmtId="167" fontId="22" fillId="0" borderId="26" xfId="75" applyNumberFormat="1" applyFont="1" applyBorder="1" applyAlignment="1">
      <alignment horizontal="right"/>
      <protection/>
    </xf>
    <xf numFmtId="166" fontId="22" fillId="0" borderId="26" xfId="75" applyNumberFormat="1" applyFont="1" applyFill="1" applyBorder="1" applyAlignment="1">
      <alignment horizontal="right"/>
      <protection/>
    </xf>
    <xf numFmtId="167" fontId="22" fillId="0" borderId="26" xfId="75" applyNumberFormat="1" applyFont="1" applyFill="1" applyBorder="1" applyAlignment="1">
      <alignment horizontal="right"/>
      <protection/>
    </xf>
    <xf numFmtId="166" fontId="24" fillId="0" borderId="25" xfId="75" applyNumberFormat="1" applyFont="1" applyBorder="1" applyAlignment="1">
      <alignment horizontal="right"/>
      <protection/>
    </xf>
    <xf numFmtId="167" fontId="24" fillId="0" borderId="25" xfId="75" applyNumberFormat="1" applyFont="1" applyBorder="1" applyAlignment="1">
      <alignment horizontal="right"/>
      <protection/>
    </xf>
    <xf numFmtId="166" fontId="24" fillId="0" borderId="25" xfId="75" applyNumberFormat="1" applyFont="1" applyFill="1" applyBorder="1" applyAlignment="1">
      <alignment horizontal="right"/>
      <protection/>
    </xf>
    <xf numFmtId="167" fontId="24" fillId="0" borderId="25" xfId="75" applyNumberFormat="1" applyFont="1" applyFill="1" applyBorder="1" applyAlignment="1">
      <alignment horizontal="right"/>
      <protection/>
    </xf>
    <xf numFmtId="0" fontId="45" fillId="0" borderId="31" xfId="76" applyNumberFormat="1" applyFont="1" applyBorder="1" applyAlignment="1">
      <alignment horizontal="center"/>
      <protection/>
    </xf>
    <xf numFmtId="0" fontId="45" fillId="0" borderId="32" xfId="76" applyNumberFormat="1" applyFont="1" applyBorder="1" applyAlignment="1">
      <alignment horizontal="center"/>
      <protection/>
    </xf>
    <xf numFmtId="0" fontId="45" fillId="0" borderId="33" xfId="76" applyNumberFormat="1" applyFont="1" applyBorder="1" applyAlignment="1">
      <alignment horizontal="center"/>
      <protection/>
    </xf>
    <xf numFmtId="0" fontId="24" fillId="0" borderId="31" xfId="76" applyNumberFormat="1" applyFont="1" applyBorder="1" applyAlignment="1">
      <alignment horizontal="center"/>
      <protection/>
    </xf>
    <xf numFmtId="0" fontId="24" fillId="0" borderId="32" xfId="76" applyNumberFormat="1" applyFont="1" applyBorder="1" applyAlignment="1">
      <alignment horizontal="center"/>
      <protection/>
    </xf>
    <xf numFmtId="0" fontId="24" fillId="0" borderId="33" xfId="76" applyNumberFormat="1" applyFont="1" applyBorder="1" applyAlignment="1">
      <alignment horizontal="center"/>
      <protection/>
    </xf>
    <xf numFmtId="0" fontId="43" fillId="0" borderId="27" xfId="76" applyFont="1" applyBorder="1" applyAlignment="1">
      <alignment horizontal="center"/>
      <protection/>
    </xf>
    <xf numFmtId="0" fontId="43" fillId="0" borderId="28" xfId="76" applyFont="1" applyBorder="1" applyAlignment="1">
      <alignment horizontal="center"/>
      <protection/>
    </xf>
    <xf numFmtId="0" fontId="45" fillId="0" borderId="34" xfId="76" applyNumberFormat="1" applyFont="1" applyBorder="1" applyAlignment="1">
      <alignment horizontal="center"/>
      <protection/>
    </xf>
    <xf numFmtId="0" fontId="45" fillId="0" borderId="35" xfId="76" applyNumberFormat="1" applyFont="1" applyBorder="1" applyAlignment="1">
      <alignment horizontal="center"/>
      <protection/>
    </xf>
    <xf numFmtId="0" fontId="45" fillId="0" borderId="36" xfId="76" applyNumberFormat="1" applyFont="1" applyBorder="1" applyAlignment="1">
      <alignment horizontal="center"/>
      <protection/>
    </xf>
    <xf numFmtId="0" fontId="45" fillId="0" borderId="31" xfId="76" applyNumberFormat="1" applyFont="1" applyBorder="1" applyAlignment="1">
      <alignment horizontal="center"/>
      <protection/>
    </xf>
    <xf numFmtId="0" fontId="45" fillId="0" borderId="32" xfId="76" applyNumberFormat="1" applyFont="1" applyBorder="1" applyAlignment="1">
      <alignment horizontal="center"/>
      <protection/>
    </xf>
    <xf numFmtId="0" fontId="45" fillId="0" borderId="33" xfId="76" applyNumberFormat="1" applyFont="1" applyBorder="1" applyAlignment="1">
      <alignment horizontal="center"/>
      <protection/>
    </xf>
    <xf numFmtId="0" fontId="27" fillId="0" borderId="37" xfId="76" applyBorder="1" applyAlignment="1">
      <alignment horizontal="center"/>
      <protection/>
    </xf>
    <xf numFmtId="0" fontId="27" fillId="0" borderId="27" xfId="76" applyBorder="1" applyAlignment="1">
      <alignment horizontal="center"/>
      <protection/>
    </xf>
    <xf numFmtId="0" fontId="27" fillId="0" borderId="28" xfId="76" applyBorder="1" applyAlignment="1">
      <alignment horizontal="center"/>
      <protection/>
    </xf>
    <xf numFmtId="0" fontId="45" fillId="0" borderId="27" xfId="76" applyNumberFormat="1" applyFont="1" applyBorder="1" applyAlignment="1">
      <alignment horizontal="center"/>
      <protection/>
    </xf>
    <xf numFmtId="167" fontId="24" fillId="0" borderId="22" xfId="75" applyNumberFormat="1" applyFont="1" applyBorder="1" applyAlignment="1">
      <alignment horizontal="center" vertical="center"/>
      <protection/>
    </xf>
    <xf numFmtId="167" fontId="24" fillId="0" borderId="0" xfId="75" applyNumberFormat="1" applyFont="1" applyBorder="1" applyAlignment="1">
      <alignment horizontal="center" vertical="center"/>
      <protection/>
    </xf>
    <xf numFmtId="167" fontId="24" fillId="0" borderId="23" xfId="75" applyNumberFormat="1" applyFont="1" applyBorder="1" applyAlignment="1">
      <alignment horizontal="center" vertical="center"/>
      <protection/>
    </xf>
    <xf numFmtId="0" fontId="2" fillId="0" borderId="31" xfId="76" applyNumberFormat="1" applyFont="1" applyBorder="1" applyAlignment="1">
      <alignment horizontal="center"/>
      <protection/>
    </xf>
    <xf numFmtId="0" fontId="2" fillId="0" borderId="32" xfId="76" applyNumberFormat="1" applyFont="1" applyBorder="1" applyAlignment="1">
      <alignment horizontal="center"/>
      <protection/>
    </xf>
    <xf numFmtId="0" fontId="2" fillId="0" borderId="33" xfId="76" applyNumberFormat="1" applyFont="1" applyBorder="1" applyAlignment="1">
      <alignment horizontal="center"/>
      <protection/>
    </xf>
    <xf numFmtId="0" fontId="27" fillId="0" borderId="31" xfId="76" applyNumberFormat="1" applyBorder="1" applyAlignment="1">
      <alignment horizontal="center"/>
      <protection/>
    </xf>
    <xf numFmtId="0" fontId="27" fillId="0" borderId="32" xfId="76" applyNumberFormat="1" applyBorder="1" applyAlignment="1">
      <alignment horizontal="center"/>
      <protection/>
    </xf>
    <xf numFmtId="0" fontId="27" fillId="0" borderId="33" xfId="76" applyNumberFormat="1" applyBorder="1" applyAlignment="1">
      <alignment horizontal="center"/>
      <protection/>
    </xf>
    <xf numFmtId="0" fontId="40" fillId="2" borderId="31" xfId="0" applyNumberFormat="1" applyFont="1" applyBorder="1" applyAlignment="1">
      <alignment horizontal="center"/>
    </xf>
    <xf numFmtId="0" fontId="40" fillId="2" borderId="32" xfId="0" applyNumberFormat="1" applyFont="1" applyBorder="1" applyAlignment="1">
      <alignment horizontal="center"/>
    </xf>
    <xf numFmtId="0" fontId="40" fillId="2" borderId="33" xfId="0" applyNumberFormat="1" applyFont="1" applyBorder="1" applyAlignment="1">
      <alignment horizontal="center"/>
    </xf>
    <xf numFmtId="0" fontId="47" fillId="28" borderId="38" xfId="76" applyNumberFormat="1" applyFont="1" applyFill="1" applyBorder="1" applyAlignment="1">
      <alignment/>
      <protection/>
    </xf>
    <xf numFmtId="0" fontId="48" fillId="28" borderId="29" xfId="76" applyNumberFormat="1" applyFont="1" applyFill="1" applyBorder="1" applyAlignment="1">
      <alignment horizontal="right"/>
      <protection/>
    </xf>
    <xf numFmtId="0" fontId="48" fillId="28" borderId="30" xfId="76" applyNumberFormat="1" applyFont="1" applyFill="1" applyBorder="1" applyAlignment="1">
      <alignment horizontal="right"/>
      <protection/>
    </xf>
    <xf numFmtId="0" fontId="48" fillId="28" borderId="39" xfId="76" applyNumberFormat="1" applyFont="1" applyFill="1" applyBorder="1" applyAlignment="1">
      <alignment vertical="center" wrapText="1"/>
      <protection/>
    </xf>
    <xf numFmtId="0" fontId="48" fillId="28" borderId="40" xfId="76" applyNumberFormat="1" applyFont="1" applyFill="1" applyBorder="1" applyAlignment="1">
      <alignment horizontal="center" vertical="center"/>
      <protection/>
    </xf>
    <xf numFmtId="0" fontId="48" fillId="28" borderId="41" xfId="76" applyNumberFormat="1" applyFont="1" applyFill="1" applyBorder="1" applyAlignment="1">
      <alignment horizontal="centerContinuous" vertical="center"/>
      <protection/>
    </xf>
    <xf numFmtId="0" fontId="48" fillId="28" borderId="42" xfId="76" applyNumberFormat="1" applyFont="1" applyFill="1" applyBorder="1" applyAlignment="1">
      <alignment horizontal="centerContinuous" vertical="center"/>
      <protection/>
    </xf>
    <xf numFmtId="0" fontId="48" fillId="28" borderId="40" xfId="76" applyNumberFormat="1" applyFont="1" applyFill="1" applyBorder="1" applyAlignment="1">
      <alignment horizontal="centerContinuous" vertical="center"/>
      <protection/>
    </xf>
    <xf numFmtId="0" fontId="48" fillId="28" borderId="43" xfId="76" applyNumberFormat="1" applyFont="1" applyFill="1" applyBorder="1" applyAlignment="1">
      <alignment horizontal="centerContinuous" vertical="center"/>
      <protection/>
    </xf>
    <xf numFmtId="0" fontId="49" fillId="28" borderId="44" xfId="76" applyFont="1" applyFill="1" applyBorder="1" applyAlignment="1">
      <alignment vertical="center" wrapText="1"/>
      <protection/>
    </xf>
    <xf numFmtId="0" fontId="48" fillId="28" borderId="45" xfId="76" applyNumberFormat="1" applyFont="1" applyFill="1" applyBorder="1" applyAlignment="1">
      <alignment horizontal="center" vertical="center"/>
      <protection/>
    </xf>
    <xf numFmtId="0" fontId="48" fillId="28" borderId="46" xfId="76" applyNumberFormat="1" applyFont="1" applyFill="1" applyBorder="1" applyAlignment="1">
      <alignment horizontal="center" vertical="center"/>
      <protection/>
    </xf>
    <xf numFmtId="0" fontId="48" fillId="28" borderId="47" xfId="76" applyNumberFormat="1" applyFont="1" applyFill="1" applyBorder="1" applyAlignment="1">
      <alignment horizontal="center" vertical="center"/>
      <protection/>
    </xf>
    <xf numFmtId="0" fontId="49" fillId="28" borderId="48" xfId="76" applyFont="1" applyFill="1" applyBorder="1" applyAlignment="1">
      <alignment vertical="center" wrapText="1"/>
      <protection/>
    </xf>
    <xf numFmtId="0" fontId="48" fillId="28" borderId="49" xfId="76" applyNumberFormat="1" applyFont="1" applyFill="1" applyBorder="1" applyAlignment="1">
      <alignment horizontal="center" vertical="center"/>
      <protection/>
    </xf>
    <xf numFmtId="0" fontId="48" fillId="28" borderId="50" xfId="76" applyNumberFormat="1" applyFont="1" applyFill="1" applyBorder="1" applyAlignment="1">
      <alignment horizontal="center" vertical="center"/>
      <protection/>
    </xf>
    <xf numFmtId="0" fontId="48" fillId="28" borderId="51" xfId="76" applyNumberFormat="1" applyFont="1" applyFill="1" applyBorder="1" applyAlignment="1">
      <alignment horizontal="center" vertical="center"/>
      <protection/>
    </xf>
    <xf numFmtId="0" fontId="48" fillId="28" borderId="22" xfId="76" applyNumberFormat="1" applyFont="1" applyFill="1" applyBorder="1" applyAlignment="1">
      <alignment horizontal="left"/>
      <protection/>
    </xf>
    <xf numFmtId="167" fontId="48" fillId="28" borderId="0" xfId="76" applyNumberFormat="1" applyFont="1" applyFill="1" applyBorder="1" applyAlignment="1">
      <alignment horizontal="right"/>
      <protection/>
    </xf>
    <xf numFmtId="166" fontId="48" fillId="28" borderId="0" xfId="76" applyNumberFormat="1" applyFont="1" applyFill="1" applyBorder="1" applyAlignment="1">
      <alignment horizontal="right"/>
      <protection/>
    </xf>
    <xf numFmtId="167" fontId="48" fillId="28" borderId="23" xfId="76" applyNumberFormat="1" applyFont="1" applyFill="1" applyBorder="1" applyAlignment="1">
      <alignment horizontal="right"/>
      <protection/>
    </xf>
    <xf numFmtId="0" fontId="47" fillId="28" borderId="22" xfId="76" applyNumberFormat="1" applyFont="1" applyFill="1" applyBorder="1" applyAlignment="1">
      <alignment horizontal="left"/>
      <protection/>
    </xf>
    <xf numFmtId="167" fontId="47" fillId="28" borderId="0" xfId="76" applyNumberFormat="1" applyFont="1" applyFill="1" applyBorder="1" applyAlignment="1">
      <alignment horizontal="right"/>
      <protection/>
    </xf>
    <xf numFmtId="0" fontId="48" fillId="28" borderId="37" xfId="76" applyNumberFormat="1" applyFont="1" applyFill="1" applyBorder="1" applyAlignment="1">
      <alignment horizontal="left"/>
      <protection/>
    </xf>
    <xf numFmtId="167" fontId="48" fillId="28" borderId="27" xfId="76" applyNumberFormat="1" applyFont="1" applyFill="1" applyBorder="1" applyAlignment="1">
      <alignment horizontal="right"/>
      <protection/>
    </xf>
    <xf numFmtId="166" fontId="48" fillId="28" borderId="27" xfId="76" applyNumberFormat="1" applyFont="1" applyFill="1" applyBorder="1" applyAlignment="1">
      <alignment horizontal="right"/>
      <protection/>
    </xf>
    <xf numFmtId="167" fontId="48" fillId="28" borderId="28" xfId="76" applyNumberFormat="1" applyFont="1" applyFill="1" applyBorder="1" applyAlignment="1">
      <alignment horizontal="right"/>
      <protection/>
    </xf>
    <xf numFmtId="0" fontId="47" fillId="28" borderId="38" xfId="76" applyNumberFormat="1" applyFont="1" applyFill="1" applyBorder="1" applyAlignment="1">
      <alignment horizontal="left"/>
      <protection/>
    </xf>
    <xf numFmtId="0" fontId="48" fillId="28" borderId="22" xfId="76" applyNumberFormat="1" applyFont="1" applyFill="1" applyBorder="1" applyAlignment="1">
      <alignment/>
      <protection/>
    </xf>
    <xf numFmtId="0" fontId="47" fillId="28" borderId="22" xfId="76" applyNumberFormat="1" applyFont="1" applyFill="1" applyBorder="1" applyAlignment="1">
      <alignment/>
      <protection/>
    </xf>
    <xf numFmtId="0" fontId="48" fillId="28" borderId="37" xfId="76" applyNumberFormat="1" applyFont="1" applyFill="1" applyBorder="1" applyAlignment="1">
      <alignment/>
      <protection/>
    </xf>
    <xf numFmtId="0" fontId="48" fillId="28" borderId="40" xfId="76" applyNumberFormat="1" applyFont="1" applyFill="1" applyBorder="1" applyAlignment="1">
      <alignment vertical="center" wrapText="1"/>
      <protection/>
    </xf>
    <xf numFmtId="0" fontId="49" fillId="28" borderId="45" xfId="76" applyFont="1" applyFill="1" applyBorder="1" applyAlignment="1">
      <alignment vertical="center" wrapText="1"/>
      <protection/>
    </xf>
    <xf numFmtId="0" fontId="49" fillId="28" borderId="52" xfId="76" applyFont="1" applyFill="1" applyBorder="1" applyAlignment="1">
      <alignment vertical="center" wrapText="1"/>
      <protection/>
    </xf>
    <xf numFmtId="0" fontId="48" fillId="28" borderId="46" xfId="76" applyNumberFormat="1" applyFont="1" applyFill="1" applyBorder="1" applyAlignment="1">
      <alignment horizontal="left"/>
      <protection/>
    </xf>
    <xf numFmtId="167" fontId="48" fillId="28" borderId="53" xfId="76" applyNumberFormat="1" applyFont="1" applyFill="1" applyBorder="1" applyAlignment="1">
      <alignment horizontal="right"/>
      <protection/>
    </xf>
    <xf numFmtId="0" fontId="47" fillId="28" borderId="46" xfId="76" applyNumberFormat="1" applyFont="1" applyFill="1" applyBorder="1" applyAlignment="1">
      <alignment horizontal="left"/>
      <protection/>
    </xf>
    <xf numFmtId="167" fontId="47" fillId="28" borderId="0" xfId="76" applyNumberFormat="1" applyFont="1" applyFill="1" applyAlignment="1">
      <alignment horizontal="right"/>
      <protection/>
    </xf>
    <xf numFmtId="166" fontId="48" fillId="28" borderId="0" xfId="76" applyNumberFormat="1" applyFont="1" applyFill="1" applyAlignment="1">
      <alignment horizontal="right"/>
      <protection/>
    </xf>
    <xf numFmtId="167" fontId="48" fillId="28" borderId="0" xfId="76" applyNumberFormat="1" applyFont="1" applyFill="1" applyAlignment="1">
      <alignment horizontal="right"/>
      <protection/>
    </xf>
    <xf numFmtId="0" fontId="48" fillId="28" borderId="49" xfId="76" applyNumberFormat="1" applyFont="1" applyFill="1" applyBorder="1" applyAlignment="1">
      <alignment horizontal="left"/>
      <protection/>
    </xf>
    <xf numFmtId="167" fontId="48" fillId="28" borderId="54" xfId="76" applyNumberFormat="1" applyFont="1" applyFill="1" applyBorder="1" applyAlignment="1">
      <alignment horizontal="right"/>
      <protection/>
    </xf>
    <xf numFmtId="166" fontId="48" fillId="28" borderId="54" xfId="76" applyNumberFormat="1" applyFont="1" applyFill="1" applyBorder="1" applyAlignment="1">
      <alignment horizontal="right"/>
      <protection/>
    </xf>
    <xf numFmtId="167" fontId="48" fillId="28" borderId="55" xfId="76" applyNumberFormat="1" applyFont="1" applyFill="1" applyBorder="1" applyAlignment="1">
      <alignment horizontal="right"/>
      <protection/>
    </xf>
    <xf numFmtId="0" fontId="50" fillId="0" borderId="0" xfId="76" applyNumberFormat="1" applyFont="1" applyAlignment="1">
      <alignment vertical="center"/>
      <protection/>
    </xf>
    <xf numFmtId="0" fontId="50" fillId="0" borderId="0" xfId="76" applyNumberFormat="1" applyFont="1" applyAlignment="1">
      <alignment horizontal="center" vertical="center"/>
      <protection/>
    </xf>
    <xf numFmtId="0" fontId="52" fillId="0" borderId="0" xfId="76" applyNumberFormat="1" applyFont="1" applyAlignment="1">
      <alignment vertical="center"/>
      <protection/>
    </xf>
    <xf numFmtId="0" fontId="47" fillId="28" borderId="31" xfId="76" applyNumberFormat="1" applyFont="1" applyFill="1" applyBorder="1" applyAlignment="1">
      <alignment horizontal="left" vertical="center"/>
      <protection/>
    </xf>
    <xf numFmtId="0" fontId="48" fillId="28" borderId="32" xfId="76" applyNumberFormat="1" applyFont="1" applyFill="1" applyBorder="1" applyAlignment="1">
      <alignment horizontal="right" vertical="center"/>
      <protection/>
    </xf>
    <xf numFmtId="0" fontId="48" fillId="28" borderId="33" xfId="76" applyNumberFormat="1" applyFont="1" applyFill="1" applyBorder="1" applyAlignment="1">
      <alignment horizontal="right" vertical="center"/>
      <protection/>
    </xf>
    <xf numFmtId="0" fontId="48" fillId="28" borderId="56" xfId="76" applyNumberFormat="1" applyFont="1" applyFill="1" applyBorder="1" applyAlignment="1">
      <alignment vertical="center" wrapText="1"/>
      <protection/>
    </xf>
    <xf numFmtId="0" fontId="48" fillId="28" borderId="57" xfId="76" applyNumberFormat="1" applyFont="1" applyFill="1" applyBorder="1" applyAlignment="1">
      <alignment horizontal="center" vertical="center"/>
      <protection/>
    </xf>
    <xf numFmtId="0" fontId="48" fillId="28" borderId="57" xfId="76" applyNumberFormat="1" applyFont="1" applyFill="1" applyBorder="1" applyAlignment="1">
      <alignment horizontal="centerContinuous" vertical="center"/>
      <protection/>
    </xf>
    <xf numFmtId="0" fontId="48" fillId="28" borderId="58" xfId="76" applyNumberFormat="1" applyFont="1" applyFill="1" applyBorder="1" applyAlignment="1">
      <alignment horizontal="centerContinuous" vertical="center"/>
      <protection/>
    </xf>
    <xf numFmtId="0" fontId="48" fillId="28" borderId="59" xfId="76" applyNumberFormat="1" applyFont="1" applyFill="1" applyBorder="1" applyAlignment="1">
      <alignment horizontal="center" vertical="center"/>
      <protection/>
    </xf>
    <xf numFmtId="0" fontId="47" fillId="28" borderId="31" xfId="76" applyNumberFormat="1" applyFont="1" applyFill="1" applyBorder="1" applyAlignment="1">
      <alignment horizontal="left"/>
      <protection/>
    </xf>
    <xf numFmtId="0" fontId="47" fillId="28" borderId="32" xfId="76" applyNumberFormat="1" applyFont="1" applyFill="1" applyBorder="1" applyAlignment="1">
      <alignment horizontal="left"/>
      <protection/>
    </xf>
    <xf numFmtId="0" fontId="47" fillId="28" borderId="33" xfId="76" applyNumberFormat="1" applyFont="1" applyFill="1" applyBorder="1" applyAlignment="1">
      <alignment horizontal="left"/>
      <protection/>
    </xf>
    <xf numFmtId="0" fontId="48" fillId="28" borderId="42" xfId="76" applyNumberFormat="1" applyFont="1" applyFill="1" applyBorder="1" applyAlignment="1">
      <alignment horizontal="center" vertical="center"/>
      <protection/>
    </xf>
    <xf numFmtId="0" fontId="48" fillId="28" borderId="41" xfId="0" applyNumberFormat="1" applyFont="1" applyFill="1" applyBorder="1" applyAlignment="1">
      <alignment horizontal="center" vertical="center"/>
    </xf>
    <xf numFmtId="0" fontId="48" fillId="28" borderId="60" xfId="0" applyNumberFormat="1" applyFont="1" applyFill="1" applyBorder="1" applyAlignment="1">
      <alignment horizontal="center" vertical="center"/>
    </xf>
    <xf numFmtId="0" fontId="48" fillId="28" borderId="61" xfId="0" applyNumberFormat="1" applyFont="1" applyFill="1" applyBorder="1" applyAlignment="1">
      <alignment horizontal="centerContinuous" vertical="center"/>
    </xf>
    <xf numFmtId="0" fontId="48" fillId="28" borderId="62" xfId="0" applyNumberFormat="1" applyFont="1" applyFill="1" applyBorder="1" applyAlignment="1">
      <alignment horizontal="centerContinuous" vertical="center"/>
    </xf>
    <xf numFmtId="0" fontId="48" fillId="28" borderId="63" xfId="0" applyNumberFormat="1" applyFont="1" applyFill="1" applyBorder="1" applyAlignment="1">
      <alignment horizontal="centerContinuous" vertical="center"/>
    </xf>
    <xf numFmtId="0" fontId="48" fillId="28" borderId="40" xfId="0" applyNumberFormat="1" applyFont="1" applyFill="1" applyBorder="1" applyAlignment="1">
      <alignment horizontal="center" vertical="center"/>
    </xf>
    <xf numFmtId="0" fontId="48" fillId="28" borderId="46" xfId="0" applyNumberFormat="1" applyFont="1" applyFill="1" applyBorder="1" applyAlignment="1">
      <alignment horizontal="center" vertical="center"/>
    </xf>
    <xf numFmtId="0" fontId="48" fillId="28" borderId="25" xfId="0" applyNumberFormat="1" applyFont="1" applyFill="1" applyBorder="1" applyAlignment="1">
      <alignment horizontal="center" vertical="center"/>
    </xf>
    <xf numFmtId="0" fontId="48" fillId="28" borderId="0" xfId="0" applyNumberFormat="1" applyFont="1" applyFill="1" applyBorder="1" applyAlignment="1">
      <alignment horizontal="center" vertical="center"/>
    </xf>
    <xf numFmtId="0" fontId="48" fillId="28" borderId="45" xfId="0" applyNumberFormat="1" applyFont="1" applyFill="1" applyBorder="1" applyAlignment="1">
      <alignment horizontal="center" vertical="center"/>
    </xf>
    <xf numFmtId="0" fontId="48" fillId="28" borderId="45" xfId="0" applyNumberFormat="1" applyFont="1" applyFill="1" applyBorder="1" applyAlignment="1">
      <alignment horizontal="centerContinuous" vertical="center"/>
    </xf>
    <xf numFmtId="0" fontId="48" fillId="28" borderId="49" xfId="0" applyNumberFormat="1" applyFont="1" applyFill="1" applyBorder="1" applyAlignment="1">
      <alignment horizontal="center" vertical="center"/>
    </xf>
    <xf numFmtId="0" fontId="48" fillId="28" borderId="64" xfId="0" applyNumberFormat="1" applyFont="1" applyFill="1" applyBorder="1" applyAlignment="1">
      <alignment horizontal="center" vertical="center"/>
    </xf>
    <xf numFmtId="0" fontId="48" fillId="28" borderId="55" xfId="0" applyNumberFormat="1" applyFont="1" applyFill="1" applyBorder="1" applyAlignment="1">
      <alignment horizontal="center" vertical="center"/>
    </xf>
    <xf numFmtId="0" fontId="48" fillId="28" borderId="65" xfId="0" applyNumberFormat="1" applyFont="1" applyFill="1" applyBorder="1" applyAlignment="1">
      <alignment horizontal="center" vertical="center"/>
    </xf>
    <xf numFmtId="0" fontId="48" fillId="28" borderId="38" xfId="0" applyNumberFormat="1" applyFont="1" applyFill="1" applyBorder="1" applyAlignment="1">
      <alignment horizontal="left" vertical="center"/>
    </xf>
    <xf numFmtId="167" fontId="48" fillId="28" borderId="0" xfId="0" applyNumberFormat="1" applyFont="1" applyFill="1" applyBorder="1" applyAlignment="1">
      <alignment horizontal="right" vertical="center"/>
    </xf>
    <xf numFmtId="167" fontId="48" fillId="28" borderId="29" xfId="0" applyNumberFormat="1" applyFont="1" applyFill="1" applyBorder="1" applyAlignment="1">
      <alignment horizontal="right" vertical="center"/>
    </xf>
    <xf numFmtId="167" fontId="48" fillId="28" borderId="30" xfId="0" applyNumberFormat="1" applyFont="1" applyFill="1" applyBorder="1" applyAlignment="1">
      <alignment horizontal="right" vertical="center"/>
    </xf>
    <xf numFmtId="0" fontId="48" fillId="28" borderId="22" xfId="0" applyNumberFormat="1" applyFont="1" applyFill="1" applyBorder="1" applyAlignment="1">
      <alignment horizontal="left" vertical="center"/>
    </xf>
    <xf numFmtId="167" fontId="48" fillId="28" borderId="23" xfId="0" applyNumberFormat="1" applyFont="1" applyFill="1" applyBorder="1" applyAlignment="1">
      <alignment horizontal="right" vertical="center"/>
    </xf>
    <xf numFmtId="0" fontId="48" fillId="28" borderId="37" xfId="0" applyNumberFormat="1" applyFont="1" applyFill="1" applyBorder="1" applyAlignment="1">
      <alignment horizontal="left" vertical="center"/>
    </xf>
    <xf numFmtId="167" fontId="48" fillId="28" borderId="27" xfId="0" applyNumberFormat="1" applyFont="1" applyFill="1" applyBorder="1" applyAlignment="1">
      <alignment horizontal="right" vertical="center"/>
    </xf>
    <xf numFmtId="167" fontId="48" fillId="28" borderId="28" xfId="0" applyNumberFormat="1" applyFont="1" applyFill="1" applyBorder="1" applyAlignment="1">
      <alignment horizontal="right" vertical="center"/>
    </xf>
    <xf numFmtId="0" fontId="48" fillId="28" borderId="24" xfId="0" applyNumberFormat="1" applyFont="1" applyFill="1" applyBorder="1" applyAlignment="1">
      <alignment horizontal="centerContinuous" vertical="center"/>
    </xf>
    <xf numFmtId="0" fontId="48" fillId="28" borderId="54" xfId="0" applyNumberFormat="1" applyFont="1" applyFill="1" applyBorder="1" applyAlignment="1">
      <alignment horizontal="centerContinuous" vertical="center"/>
    </xf>
    <xf numFmtId="0" fontId="48" fillId="28" borderId="22" xfId="0" applyNumberFormat="1" applyFont="1" applyFill="1" applyBorder="1" applyAlignment="1">
      <alignment horizontal="center" vertical="center"/>
    </xf>
    <xf numFmtId="0" fontId="48" fillId="28" borderId="47" xfId="0" applyNumberFormat="1" applyFont="1" applyFill="1" applyBorder="1" applyAlignment="1">
      <alignment horizontal="centerContinuous" vertical="center"/>
    </xf>
    <xf numFmtId="0" fontId="48" fillId="28" borderId="47" xfId="0" applyNumberFormat="1" applyFont="1" applyFill="1" applyBorder="1" applyAlignment="1">
      <alignment horizontal="center" vertical="center"/>
    </xf>
    <xf numFmtId="0" fontId="48" fillId="28" borderId="66" xfId="0" applyNumberFormat="1" applyFont="1" applyFill="1" applyBorder="1" applyAlignment="1">
      <alignment horizontal="center" vertical="center"/>
    </xf>
    <xf numFmtId="0" fontId="48" fillId="28" borderId="51" xfId="0" applyNumberFormat="1" applyFont="1" applyFill="1" applyBorder="1" applyAlignment="1">
      <alignment horizontal="center" vertical="center"/>
    </xf>
    <xf numFmtId="0" fontId="48" fillId="28" borderId="55" xfId="0" applyNumberFormat="1" applyFont="1" applyFill="1" applyBorder="1" applyAlignment="1">
      <alignment horizontal="centerContinuous" vertical="center"/>
    </xf>
    <xf numFmtId="0" fontId="48" fillId="28" borderId="53" xfId="0" applyNumberFormat="1" applyFont="1" applyFill="1" applyBorder="1" applyAlignment="1">
      <alignment horizontal="centerContinuous" vertical="center"/>
    </xf>
    <xf numFmtId="167" fontId="48" fillId="28" borderId="38" xfId="0" applyNumberFormat="1" applyFont="1" applyFill="1" applyBorder="1" applyAlignment="1">
      <alignment horizontal="right" vertical="center"/>
    </xf>
    <xf numFmtId="167" fontId="48" fillId="28" borderId="22" xfId="0" applyNumberFormat="1" applyFont="1" applyFill="1" applyBorder="1" applyAlignment="1">
      <alignment horizontal="right" vertical="center"/>
    </xf>
    <xf numFmtId="167" fontId="48" fillId="28" borderId="37" xfId="0" applyNumberFormat="1" applyFont="1" applyFill="1" applyBorder="1" applyAlignment="1">
      <alignment horizontal="right" vertical="center"/>
    </xf>
    <xf numFmtId="0" fontId="48" fillId="28" borderId="67" xfId="0" applyNumberFormat="1" applyFont="1" applyFill="1" applyBorder="1" applyAlignment="1">
      <alignment horizontal="centerContinuous" vertical="center"/>
    </xf>
    <xf numFmtId="0" fontId="48" fillId="28" borderId="68" xfId="0" applyNumberFormat="1" applyFont="1" applyFill="1" applyBorder="1" applyAlignment="1">
      <alignment horizontal="centerContinuous" vertical="center"/>
    </xf>
    <xf numFmtId="0" fontId="48" fillId="28" borderId="69" xfId="0" applyNumberFormat="1" applyFont="1" applyFill="1" applyBorder="1" applyAlignment="1">
      <alignment horizontal="centerContinuous" vertical="center"/>
    </xf>
    <xf numFmtId="0" fontId="48" fillId="28" borderId="70" xfId="0" applyNumberFormat="1" applyFont="1" applyFill="1" applyBorder="1" applyAlignment="1">
      <alignment horizontal="centerContinuous" vertical="center"/>
    </xf>
    <xf numFmtId="0" fontId="48" fillId="28" borderId="58" xfId="0" applyNumberFormat="1" applyFont="1" applyFill="1" applyBorder="1" applyAlignment="1">
      <alignment horizontal="center" vertical="center"/>
    </xf>
  </cellXfs>
  <cellStyles count="86">
    <cellStyle name="Normal" xfId="0"/>
    <cellStyle name="RowLevel_0" xfId="1"/>
    <cellStyle name="ColLevel_0" xfId="2"/>
    <cellStyle name="RowLevel_1" xfId="3"/>
    <cellStyle name="ColLevel_2" xfId="6"/>
    <cellStyle name="ColLevel_3" xfId="8"/>
    <cellStyle name="ColLevel_4" xfId="10"/>
    <cellStyle name="ColLevel_5" xfId="12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" xfId="55"/>
    <cellStyle name="Header3rdlevel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JS" xfId="66"/>
    <cellStyle name="Normal - Style1" xfId="67"/>
    <cellStyle name="Normal - Style2" xfId="68"/>
    <cellStyle name="Normal - Style3" xfId="69"/>
    <cellStyle name="Normal - Style4" xfId="70"/>
    <cellStyle name="Normal - Style5" xfId="71"/>
    <cellStyle name="Normal - Style6" xfId="72"/>
    <cellStyle name="Normal - Style7" xfId="73"/>
    <cellStyle name="Normal - Style8" xfId="74"/>
    <cellStyle name="Normal 2" xfId="75"/>
    <cellStyle name="Normal_Revised SAICS for water and for sewerage" xfId="76"/>
    <cellStyle name="Note" xfId="77"/>
    <cellStyle name="NUMBER BOX" xfId="78"/>
    <cellStyle name="OTHER (TEXT BOX)" xfId="79"/>
    <cellStyle name="Output" xfId="80"/>
    <cellStyle name="Percent" xfId="81"/>
    <cellStyle name="Percent [2]" xfId="82"/>
    <cellStyle name="Style 1" xfId="83"/>
    <cellStyle name="Title" xfId="84"/>
    <cellStyle name="Total" xfId="85"/>
    <cellStyle name="Tusental (0)_pldt" xfId="86"/>
    <cellStyle name="Tusental_pldt" xfId="87"/>
    <cellStyle name="Valuta (0)_pldt" xfId="88"/>
    <cellStyle name="Valuta_pldt" xfId="89"/>
    <cellStyle name="Warning Text" xfId="90"/>
    <cellStyle name="white_text_on_blue" xfId="91"/>
    <cellStyle name="year_formats_pink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235936\Desktop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ade Efflu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5"/>
  <sheetViews>
    <sheetView zoomScale="40" zoomScaleNormal="40" zoomScalePageLayoutView="0" workbookViewId="0" topLeftCell="A1">
      <selection activeCell="C4" sqref="C4"/>
    </sheetView>
  </sheetViews>
  <sheetFormatPr defaultColWidth="7.21484375" defaultRowHeight="15"/>
  <cols>
    <col min="1" max="1" width="15.77734375" style="10" customWidth="1"/>
    <col min="2" max="2" width="37.5546875" style="1" customWidth="1"/>
    <col min="3" max="15" width="15.21484375" style="1" customWidth="1"/>
    <col min="16" max="16384" width="7.21484375" style="1" customWidth="1"/>
  </cols>
  <sheetData>
    <row r="2" ht="21" customHeight="1">
      <c r="B2" s="158" t="s">
        <v>58</v>
      </c>
    </row>
    <row r="3" spans="2:15" ht="21" customHeight="1">
      <c r="B3" s="157" t="s">
        <v>49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21" customHeight="1"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9.5">
      <c r="B5" s="156" t="s">
        <v>50</v>
      </c>
      <c r="C5" s="4"/>
      <c r="D5" s="4"/>
      <c r="E5" s="4"/>
      <c r="F5" s="4"/>
      <c r="G5" s="4"/>
      <c r="H5" s="5"/>
      <c r="I5" s="4"/>
      <c r="J5" s="4"/>
      <c r="K5" s="4"/>
      <c r="L5" s="6"/>
      <c r="M5" s="4"/>
      <c r="N5" s="4"/>
      <c r="O5" s="4"/>
    </row>
    <row r="6" spans="2:15" ht="20.2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6.5">
      <c r="B7" s="159" t="s">
        <v>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</row>
    <row r="8" spans="2:15" ht="15">
      <c r="B8" s="162" t="s">
        <v>1</v>
      </c>
      <c r="C8" s="163" t="s">
        <v>3</v>
      </c>
      <c r="D8" s="118" t="s">
        <v>4</v>
      </c>
      <c r="E8" s="118" t="s">
        <v>5</v>
      </c>
      <c r="F8" s="118" t="s">
        <v>6</v>
      </c>
      <c r="G8" s="164" t="s">
        <v>7</v>
      </c>
      <c r="H8" s="118" t="s">
        <v>4</v>
      </c>
      <c r="I8" s="118" t="s">
        <v>5</v>
      </c>
      <c r="J8" s="118" t="s">
        <v>6</v>
      </c>
      <c r="K8" s="164" t="s">
        <v>7</v>
      </c>
      <c r="L8" s="118" t="s">
        <v>4</v>
      </c>
      <c r="M8" s="118" t="s">
        <v>5</v>
      </c>
      <c r="N8" s="118" t="s">
        <v>6</v>
      </c>
      <c r="O8" s="165" t="s">
        <v>7</v>
      </c>
    </row>
    <row r="9" spans="2:15" ht="15">
      <c r="B9" s="121"/>
      <c r="C9" s="122" t="s">
        <v>8</v>
      </c>
      <c r="D9" s="123" t="s">
        <v>9</v>
      </c>
      <c r="E9" s="123" t="s">
        <v>10</v>
      </c>
      <c r="F9" s="123" t="s">
        <v>11</v>
      </c>
      <c r="G9" s="122" t="s">
        <v>12</v>
      </c>
      <c r="H9" s="123" t="s">
        <v>9</v>
      </c>
      <c r="I9" s="123" t="s">
        <v>10</v>
      </c>
      <c r="J9" s="123" t="s">
        <v>11</v>
      </c>
      <c r="K9" s="122" t="s">
        <v>13</v>
      </c>
      <c r="L9" s="123" t="s">
        <v>9</v>
      </c>
      <c r="M9" s="123" t="s">
        <v>10</v>
      </c>
      <c r="N9" s="123" t="s">
        <v>11</v>
      </c>
      <c r="O9" s="124" t="s">
        <v>14</v>
      </c>
    </row>
    <row r="10" spans="2:15" ht="15">
      <c r="B10" s="125"/>
      <c r="C10" s="127" t="s">
        <v>15</v>
      </c>
      <c r="D10" s="127" t="s">
        <v>15</v>
      </c>
      <c r="E10" s="127" t="s">
        <v>15</v>
      </c>
      <c r="F10" s="127" t="s">
        <v>89</v>
      </c>
      <c r="G10" s="127" t="s">
        <v>15</v>
      </c>
      <c r="H10" s="127" t="s">
        <v>86</v>
      </c>
      <c r="I10" s="127" t="s">
        <v>86</v>
      </c>
      <c r="J10" s="127" t="s">
        <v>86</v>
      </c>
      <c r="K10" s="127" t="s">
        <v>86</v>
      </c>
      <c r="L10" s="127" t="s">
        <v>90</v>
      </c>
      <c r="M10" s="127" t="s">
        <v>90</v>
      </c>
      <c r="N10" s="127" t="s">
        <v>90</v>
      </c>
      <c r="O10" s="166" t="s">
        <v>90</v>
      </c>
    </row>
    <row r="11" spans="1:15" s="11" customFormat="1" ht="15">
      <c r="A11" s="13"/>
      <c r="B11" s="15" t="s">
        <v>65</v>
      </c>
      <c r="C11" s="32">
        <v>29998</v>
      </c>
      <c r="D11" s="33">
        <v>1.2522</v>
      </c>
      <c r="E11" s="33"/>
      <c r="F11" s="34"/>
      <c r="G11" s="32">
        <v>37563.4956</v>
      </c>
      <c r="H11" s="33">
        <v>1.3032</v>
      </c>
      <c r="I11" s="33"/>
      <c r="J11" s="34"/>
      <c r="K11" s="32">
        <v>0</v>
      </c>
      <c r="L11" s="35">
        <v>1.3312</v>
      </c>
      <c r="M11" s="35"/>
      <c r="N11" s="36"/>
      <c r="O11" s="37">
        <v>0</v>
      </c>
    </row>
    <row r="12" spans="1:15" s="11" customFormat="1" ht="15">
      <c r="A12" s="13"/>
      <c r="B12" s="38" t="s">
        <v>66</v>
      </c>
      <c r="C12" s="39">
        <v>39414</v>
      </c>
      <c r="D12" s="40">
        <v>0.22539599999999999</v>
      </c>
      <c r="E12" s="41"/>
      <c r="F12" s="42"/>
      <c r="G12" s="39">
        <v>8883.504399999998</v>
      </c>
      <c r="H12" s="40">
        <v>0.23457599999999998</v>
      </c>
      <c r="I12" s="41"/>
      <c r="J12" s="42"/>
      <c r="K12" s="39">
        <v>16009.811999999998</v>
      </c>
      <c r="L12" s="43">
        <v>0.23961599999999997</v>
      </c>
      <c r="M12" s="44"/>
      <c r="N12" s="45"/>
      <c r="O12" s="46">
        <v>16353.791999999998</v>
      </c>
    </row>
    <row r="13" spans="1:15" s="11" customFormat="1" ht="15">
      <c r="A13" s="13"/>
      <c r="B13" s="38" t="s">
        <v>67</v>
      </c>
      <c r="C13" s="41"/>
      <c r="D13" s="41"/>
      <c r="E13" s="39">
        <v>22347</v>
      </c>
      <c r="F13" s="42"/>
      <c r="G13" s="39">
        <v>22347</v>
      </c>
      <c r="H13" s="41"/>
      <c r="I13" s="39">
        <v>23120</v>
      </c>
      <c r="J13" s="42"/>
      <c r="K13" s="39">
        <v>23120</v>
      </c>
      <c r="L13" s="44"/>
      <c r="M13" s="46">
        <v>23882.96</v>
      </c>
      <c r="N13" s="45"/>
      <c r="O13" s="46">
        <v>23882.96</v>
      </c>
    </row>
    <row r="14" spans="1:15" s="11" customFormat="1" ht="15">
      <c r="A14" s="13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2:15" ht="15">
      <c r="B15" s="129"/>
      <c r="C15" s="130"/>
      <c r="D15" s="131"/>
      <c r="E15" s="130"/>
      <c r="F15" s="130"/>
      <c r="G15" s="130"/>
      <c r="H15" s="131"/>
      <c r="I15" s="130"/>
      <c r="J15" s="130"/>
      <c r="K15" s="130"/>
      <c r="L15" s="131"/>
      <c r="M15" s="130"/>
      <c r="N15" s="130"/>
      <c r="O15" s="132"/>
    </row>
    <row r="16" spans="2:15" ht="16.5">
      <c r="B16" s="133" t="s">
        <v>51</v>
      </c>
      <c r="C16" s="134">
        <f>SUM(C11:C14)</f>
        <v>69412</v>
      </c>
      <c r="D16" s="131"/>
      <c r="E16" s="130"/>
      <c r="F16" s="130"/>
      <c r="G16" s="134">
        <f>SUM(G11:G14)</f>
        <v>68794</v>
      </c>
      <c r="H16" s="131"/>
      <c r="I16" s="130"/>
      <c r="J16" s="130"/>
      <c r="K16" s="134"/>
      <c r="L16" s="131"/>
      <c r="M16" s="130"/>
      <c r="N16" s="130"/>
      <c r="O16" s="132"/>
    </row>
    <row r="17" spans="2:15" ht="15">
      <c r="B17" s="135"/>
      <c r="C17" s="136"/>
      <c r="D17" s="137"/>
      <c r="E17" s="136"/>
      <c r="F17" s="136"/>
      <c r="G17" s="136"/>
      <c r="H17" s="137"/>
      <c r="I17" s="136"/>
      <c r="J17" s="136"/>
      <c r="K17" s="136"/>
      <c r="L17" s="137"/>
      <c r="M17" s="136"/>
      <c r="N17" s="136"/>
      <c r="O17" s="138"/>
    </row>
    <row r="18" spans="2:15" ht="15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2:15" ht="16.5">
      <c r="B19" s="167" t="s">
        <v>16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</row>
    <row r="20" spans="2:15" ht="15">
      <c r="B20" s="162" t="s">
        <v>17</v>
      </c>
      <c r="C20" s="163" t="s">
        <v>3</v>
      </c>
      <c r="D20" s="118" t="s">
        <v>4</v>
      </c>
      <c r="E20" s="118" t="s">
        <v>5</v>
      </c>
      <c r="F20" s="118" t="s">
        <v>6</v>
      </c>
      <c r="G20" s="164" t="s">
        <v>7</v>
      </c>
      <c r="H20" s="118" t="s">
        <v>4</v>
      </c>
      <c r="I20" s="118" t="s">
        <v>5</v>
      </c>
      <c r="J20" s="118" t="s">
        <v>6</v>
      </c>
      <c r="K20" s="164" t="s">
        <v>7</v>
      </c>
      <c r="L20" s="118" t="s">
        <v>4</v>
      </c>
      <c r="M20" s="118" t="s">
        <v>5</v>
      </c>
      <c r="N20" s="118" t="s">
        <v>6</v>
      </c>
      <c r="O20" s="165" t="s">
        <v>7</v>
      </c>
    </row>
    <row r="21" spans="2:15" ht="15">
      <c r="B21" s="121"/>
      <c r="C21" s="122" t="s">
        <v>8</v>
      </c>
      <c r="D21" s="123" t="s">
        <v>9</v>
      </c>
      <c r="E21" s="123" t="s">
        <v>10</v>
      </c>
      <c r="F21" s="123" t="s">
        <v>11</v>
      </c>
      <c r="G21" s="122" t="s">
        <v>12</v>
      </c>
      <c r="H21" s="123" t="s">
        <v>9</v>
      </c>
      <c r="I21" s="123" t="s">
        <v>10</v>
      </c>
      <c r="J21" s="123" t="s">
        <v>11</v>
      </c>
      <c r="K21" s="122" t="s">
        <v>13</v>
      </c>
      <c r="L21" s="123" t="s">
        <v>9</v>
      </c>
      <c r="M21" s="123" t="s">
        <v>10</v>
      </c>
      <c r="N21" s="123" t="s">
        <v>11</v>
      </c>
      <c r="O21" s="124" t="s">
        <v>14</v>
      </c>
    </row>
    <row r="22" spans="2:15" ht="15">
      <c r="B22" s="125"/>
      <c r="C22" s="127" t="s">
        <v>15</v>
      </c>
      <c r="D22" s="127" t="s">
        <v>15</v>
      </c>
      <c r="E22" s="127" t="s">
        <v>15</v>
      </c>
      <c r="F22" s="127" t="s">
        <v>89</v>
      </c>
      <c r="G22" s="127" t="s">
        <v>15</v>
      </c>
      <c r="H22" s="127" t="s">
        <v>86</v>
      </c>
      <c r="I22" s="127" t="s">
        <v>86</v>
      </c>
      <c r="J22" s="127" t="s">
        <v>86</v>
      </c>
      <c r="K22" s="127" t="s">
        <v>86</v>
      </c>
      <c r="L22" s="127" t="s">
        <v>90</v>
      </c>
      <c r="M22" s="127" t="s">
        <v>90</v>
      </c>
      <c r="N22" s="127" t="s">
        <v>90</v>
      </c>
      <c r="O22" s="166" t="s">
        <v>90</v>
      </c>
    </row>
    <row r="23" spans="1:15" s="11" customFormat="1" ht="15">
      <c r="A23" s="13"/>
      <c r="B23" s="38" t="s">
        <v>18</v>
      </c>
      <c r="C23" s="39">
        <v>998470.0000000001</v>
      </c>
      <c r="D23" s="40">
        <v>0.3932</v>
      </c>
      <c r="E23" s="41"/>
      <c r="F23" s="42"/>
      <c r="G23" s="39">
        <v>392598</v>
      </c>
      <c r="H23" s="40">
        <v>0.41350000000000003</v>
      </c>
      <c r="I23" s="41"/>
      <c r="J23" s="42"/>
      <c r="K23" s="39">
        <v>177809.135</v>
      </c>
      <c r="L23" s="43"/>
      <c r="M23" s="44"/>
      <c r="N23" s="45"/>
      <c r="O23" s="46"/>
    </row>
    <row r="24" spans="1:15" s="11" customFormat="1" ht="15">
      <c r="A24" s="13"/>
      <c r="B24" s="38" t="s">
        <v>61</v>
      </c>
      <c r="C24" s="39">
        <v>200000</v>
      </c>
      <c r="D24" s="40">
        <v>0.1995</v>
      </c>
      <c r="E24" s="41"/>
      <c r="F24" s="42"/>
      <c r="G24" s="39">
        <v>39900</v>
      </c>
      <c r="H24" s="40">
        <v>0.2066</v>
      </c>
      <c r="I24" s="41"/>
      <c r="J24" s="42"/>
      <c r="K24" s="39">
        <v>41320</v>
      </c>
      <c r="L24" s="43">
        <v>0.21359999999999998</v>
      </c>
      <c r="M24" s="44"/>
      <c r="N24" s="45"/>
      <c r="O24" s="46">
        <v>42720</v>
      </c>
    </row>
    <row r="25" spans="1:15" s="11" customFormat="1" ht="15">
      <c r="A25" s="13"/>
      <c r="B25" s="38" t="s">
        <v>62</v>
      </c>
      <c r="C25" s="39">
        <v>151907</v>
      </c>
      <c r="D25" s="40">
        <v>0.2302</v>
      </c>
      <c r="E25" s="41"/>
      <c r="F25" s="42"/>
      <c r="G25" s="39">
        <v>34969</v>
      </c>
      <c r="H25" s="40">
        <v>0.2384</v>
      </c>
      <c r="I25" s="41"/>
      <c r="J25" s="42"/>
      <c r="K25" s="39">
        <v>26731.410560000004</v>
      </c>
      <c r="L25" s="43">
        <v>0.2465</v>
      </c>
      <c r="M25" s="44"/>
      <c r="N25" s="45"/>
      <c r="O25" s="46">
        <v>27639.650600000004</v>
      </c>
    </row>
    <row r="26" spans="1:15" s="11" customFormat="1" ht="15">
      <c r="A26" s="13"/>
      <c r="B26" s="38" t="s">
        <v>63</v>
      </c>
      <c r="C26" s="39">
        <v>5052051</v>
      </c>
      <c r="D26" s="40">
        <v>0.3193</v>
      </c>
      <c r="E26" s="41">
        <v>36475</v>
      </c>
      <c r="F26" s="42"/>
      <c r="G26" s="39">
        <v>1654753</v>
      </c>
      <c r="H26" s="40">
        <v>0.3342</v>
      </c>
      <c r="I26" s="41">
        <v>38200</v>
      </c>
      <c r="J26" s="42"/>
      <c r="K26" s="39">
        <v>1626815.2885600002</v>
      </c>
      <c r="L26" s="43">
        <v>0.3418</v>
      </c>
      <c r="M26" s="44">
        <v>39077</v>
      </c>
      <c r="N26" s="45"/>
      <c r="O26" s="46">
        <v>1663818.7882400001</v>
      </c>
    </row>
    <row r="27" spans="1:15" s="11" customFormat="1" ht="15">
      <c r="A27" s="13"/>
      <c r="B27" s="38" t="s">
        <v>64</v>
      </c>
      <c r="C27" s="39"/>
      <c r="D27" s="40">
        <v>0.1644</v>
      </c>
      <c r="E27" s="41"/>
      <c r="F27" s="42"/>
      <c r="G27" s="39">
        <v>41243</v>
      </c>
      <c r="H27" s="40">
        <v>0.1696</v>
      </c>
      <c r="I27" s="41"/>
      <c r="J27" s="42"/>
      <c r="K27" s="39">
        <v>91584</v>
      </c>
      <c r="L27" s="43">
        <v>0.17190000000000003</v>
      </c>
      <c r="M27" s="44"/>
      <c r="N27" s="45"/>
      <c r="O27" s="46">
        <v>92826.00000000001</v>
      </c>
    </row>
    <row r="28" spans="1:15" s="11" customFormat="1" ht="15">
      <c r="A28" s="13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2:15" ht="15">
      <c r="B29" s="146"/>
      <c r="C29" s="130"/>
      <c r="D29" s="131"/>
      <c r="E29" s="130"/>
      <c r="F29" s="130"/>
      <c r="G29" s="130"/>
      <c r="H29" s="131"/>
      <c r="I29" s="130"/>
      <c r="J29" s="130"/>
      <c r="K29" s="130"/>
      <c r="L29" s="131"/>
      <c r="M29" s="130"/>
      <c r="N29" s="130"/>
      <c r="O29" s="147"/>
    </row>
    <row r="30" spans="2:15" ht="16.5">
      <c r="B30" s="148" t="s">
        <v>51</v>
      </c>
      <c r="C30" s="149">
        <f>SUM(C23:C27)</f>
        <v>6402428</v>
      </c>
      <c r="D30" s="150"/>
      <c r="E30" s="151"/>
      <c r="F30" s="151"/>
      <c r="G30" s="149">
        <f>SUM(G23:G27)</f>
        <v>2163463</v>
      </c>
      <c r="H30" s="150"/>
      <c r="I30" s="151"/>
      <c r="J30" s="151"/>
      <c r="K30" s="149"/>
      <c r="L30" s="150"/>
      <c r="M30" s="151"/>
      <c r="N30" s="151"/>
      <c r="O30" s="147"/>
    </row>
    <row r="31" spans="2:15" ht="15">
      <c r="B31" s="152"/>
      <c r="C31" s="153"/>
      <c r="D31" s="154"/>
      <c r="E31" s="153"/>
      <c r="F31" s="153"/>
      <c r="G31" s="153"/>
      <c r="H31" s="154"/>
      <c r="I31" s="153"/>
      <c r="J31" s="153"/>
      <c r="K31" s="153"/>
      <c r="L31" s="154"/>
      <c r="M31" s="153"/>
      <c r="N31" s="153"/>
      <c r="O31" s="155"/>
    </row>
    <row r="34" spans="2:15" ht="19.5">
      <c r="B34" s="156" t="s">
        <v>52</v>
      </c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</row>
    <row r="37" spans="2:15" ht="15">
      <c r="B37" s="162" t="s">
        <v>26</v>
      </c>
      <c r="C37" s="163" t="s">
        <v>3</v>
      </c>
      <c r="D37" s="118" t="s">
        <v>4</v>
      </c>
      <c r="E37" s="170" t="s">
        <v>5</v>
      </c>
      <c r="F37" s="118" t="s">
        <v>6</v>
      </c>
      <c r="G37" s="164" t="s">
        <v>7</v>
      </c>
      <c r="H37" s="118" t="s">
        <v>4</v>
      </c>
      <c r="I37" s="118" t="s">
        <v>5</v>
      </c>
      <c r="J37" s="118" t="s">
        <v>6</v>
      </c>
      <c r="K37" s="164" t="s">
        <v>7</v>
      </c>
      <c r="L37" s="118" t="s">
        <v>4</v>
      </c>
      <c r="M37" s="118" t="s">
        <v>5</v>
      </c>
      <c r="N37" s="118" t="s">
        <v>6</v>
      </c>
      <c r="O37" s="165" t="s">
        <v>7</v>
      </c>
    </row>
    <row r="38" spans="2:15" ht="15">
      <c r="B38" s="121"/>
      <c r="C38" s="122" t="s">
        <v>8</v>
      </c>
      <c r="D38" s="123" t="s">
        <v>9</v>
      </c>
      <c r="E38" s="123" t="s">
        <v>10</v>
      </c>
      <c r="F38" s="123" t="s">
        <v>11</v>
      </c>
      <c r="G38" s="122" t="s">
        <v>12</v>
      </c>
      <c r="H38" s="123" t="s">
        <v>9</v>
      </c>
      <c r="I38" s="123" t="s">
        <v>10</v>
      </c>
      <c r="J38" s="123" t="s">
        <v>11</v>
      </c>
      <c r="K38" s="122" t="s">
        <v>13</v>
      </c>
      <c r="L38" s="123" t="s">
        <v>9</v>
      </c>
      <c r="M38" s="123" t="s">
        <v>10</v>
      </c>
      <c r="N38" s="123" t="s">
        <v>11</v>
      </c>
      <c r="O38" s="124" t="s">
        <v>14</v>
      </c>
    </row>
    <row r="39" spans="2:15" ht="15">
      <c r="B39" s="125"/>
      <c r="C39" s="123" t="s">
        <v>15</v>
      </c>
      <c r="D39" s="123" t="s">
        <v>15</v>
      </c>
      <c r="E39" s="123" t="s">
        <v>15</v>
      </c>
      <c r="F39" s="123" t="s">
        <v>89</v>
      </c>
      <c r="G39" s="123" t="s">
        <v>15</v>
      </c>
      <c r="H39" s="123" t="s">
        <v>86</v>
      </c>
      <c r="I39" s="123" t="s">
        <v>86</v>
      </c>
      <c r="J39" s="123" t="s">
        <v>86</v>
      </c>
      <c r="K39" s="123" t="s">
        <v>86</v>
      </c>
      <c r="L39" s="123" t="s">
        <v>90</v>
      </c>
      <c r="M39" s="123" t="s">
        <v>90</v>
      </c>
      <c r="N39" s="123" t="s">
        <v>90</v>
      </c>
      <c r="O39" s="124" t="s">
        <v>90</v>
      </c>
    </row>
    <row r="40" spans="1:15" s="11" customFormat="1" ht="15">
      <c r="A40" s="13"/>
      <c r="B40" s="64"/>
      <c r="C40" s="59"/>
      <c r="D40" s="56"/>
      <c r="E40" s="57"/>
      <c r="F40" s="58"/>
      <c r="G40" s="59"/>
      <c r="H40" s="56"/>
      <c r="I40" s="57"/>
      <c r="J40" s="58"/>
      <c r="K40" s="59"/>
      <c r="L40" s="60"/>
      <c r="M40" s="61"/>
      <c r="N40" s="62"/>
      <c r="O40" s="63"/>
    </row>
    <row r="41" spans="1:15" s="11" customFormat="1" ht="15">
      <c r="A41" s="13"/>
      <c r="B41" s="100" t="s">
        <v>53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2"/>
    </row>
    <row r="42" spans="1:15" s="11" customFormat="1" ht="15">
      <c r="A42" s="13"/>
      <c r="B42" s="64"/>
      <c r="C42" s="51"/>
      <c r="D42" s="48"/>
      <c r="E42" s="49"/>
      <c r="F42" s="50"/>
      <c r="G42" s="51"/>
      <c r="H42" s="48"/>
      <c r="I42" s="49"/>
      <c r="J42" s="50"/>
      <c r="K42" s="51"/>
      <c r="L42" s="52"/>
      <c r="M42" s="53"/>
      <c r="N42" s="54"/>
      <c r="O42" s="55"/>
    </row>
    <row r="43" spans="1:15" s="14" customFormat="1" ht="15">
      <c r="A43" s="13"/>
      <c r="B43" s="93"/>
      <c r="C43" s="99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</row>
    <row r="44" spans="2:15" ht="15">
      <c r="B44" s="129"/>
      <c r="C44" s="130"/>
      <c r="D44" s="131"/>
      <c r="E44" s="130"/>
      <c r="F44" s="130"/>
      <c r="G44" s="130"/>
      <c r="H44" s="131"/>
      <c r="I44" s="130"/>
      <c r="J44" s="130"/>
      <c r="K44" s="130"/>
      <c r="L44" s="131"/>
      <c r="M44" s="130"/>
      <c r="N44" s="130"/>
      <c r="O44" s="132"/>
    </row>
    <row r="45" spans="2:15" ht="16.5">
      <c r="B45" s="133" t="s">
        <v>51</v>
      </c>
      <c r="C45" s="134"/>
      <c r="D45" s="131"/>
      <c r="E45" s="130"/>
      <c r="F45" s="130"/>
      <c r="G45" s="134"/>
      <c r="H45" s="131"/>
      <c r="I45" s="130"/>
      <c r="J45" s="130"/>
      <c r="K45" s="134"/>
      <c r="L45" s="131"/>
      <c r="M45" s="130"/>
      <c r="N45" s="130"/>
      <c r="O45" s="132"/>
    </row>
    <row r="46" spans="2:15" ht="15">
      <c r="B46" s="135"/>
      <c r="C46" s="136"/>
      <c r="D46" s="137"/>
      <c r="E46" s="136"/>
      <c r="F46" s="136"/>
      <c r="G46" s="136"/>
      <c r="H46" s="137"/>
      <c r="I46" s="136"/>
      <c r="J46" s="136"/>
      <c r="K46" s="136"/>
      <c r="L46" s="137"/>
      <c r="M46" s="136"/>
      <c r="N46" s="136"/>
      <c r="O46" s="138"/>
    </row>
    <row r="50" spans="2:15" ht="19.5">
      <c r="B50" s="156" t="s">
        <v>54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2" spans="2:13" ht="15">
      <c r="B52" s="171"/>
      <c r="C52" s="172"/>
      <c r="D52" s="173" t="s">
        <v>29</v>
      </c>
      <c r="E52" s="173"/>
      <c r="F52" s="173"/>
      <c r="G52" s="173"/>
      <c r="H52" s="173"/>
      <c r="I52" s="173"/>
      <c r="J52" s="173"/>
      <c r="K52" s="174"/>
      <c r="L52" s="175" t="s">
        <v>30</v>
      </c>
      <c r="M52" s="176"/>
    </row>
    <row r="53" spans="2:15" ht="15">
      <c r="B53" s="177" t="s">
        <v>2</v>
      </c>
      <c r="C53" s="178" t="s">
        <v>3</v>
      </c>
      <c r="D53" s="179" t="s">
        <v>31</v>
      </c>
      <c r="E53" s="177" t="s">
        <v>32</v>
      </c>
      <c r="F53" s="177" t="s">
        <v>33</v>
      </c>
      <c r="G53" s="177" t="s">
        <v>34</v>
      </c>
      <c r="H53" s="177" t="s">
        <v>35</v>
      </c>
      <c r="I53" s="180" t="s">
        <v>36</v>
      </c>
      <c r="J53" s="180" t="s">
        <v>37</v>
      </c>
      <c r="K53" s="180" t="s">
        <v>38</v>
      </c>
      <c r="L53" s="180" t="s">
        <v>39</v>
      </c>
      <c r="M53" s="181" t="s">
        <v>7</v>
      </c>
      <c r="N53" s="9"/>
      <c r="O53" s="9"/>
    </row>
    <row r="54" spans="2:15" ht="15">
      <c r="B54" s="177" t="s">
        <v>40</v>
      </c>
      <c r="C54" s="178" t="s">
        <v>8</v>
      </c>
      <c r="D54" s="179" t="s">
        <v>41</v>
      </c>
      <c r="E54" s="177" t="s">
        <v>41</v>
      </c>
      <c r="F54" s="177" t="s">
        <v>41</v>
      </c>
      <c r="G54" s="177" t="s">
        <v>41</v>
      </c>
      <c r="H54" s="177" t="s">
        <v>42</v>
      </c>
      <c r="I54" s="180" t="s">
        <v>42</v>
      </c>
      <c r="J54" s="180" t="s">
        <v>43</v>
      </c>
      <c r="K54" s="180" t="s">
        <v>43</v>
      </c>
      <c r="L54" s="180" t="s">
        <v>44</v>
      </c>
      <c r="M54" s="180" t="s">
        <v>45</v>
      </c>
      <c r="N54" s="9"/>
      <c r="O54" s="9"/>
    </row>
    <row r="55" spans="2:15" ht="15">
      <c r="B55" s="182"/>
      <c r="C55" s="183" t="s">
        <v>15</v>
      </c>
      <c r="D55" s="184" t="s">
        <v>15</v>
      </c>
      <c r="E55" s="185" t="s">
        <v>15</v>
      </c>
      <c r="F55" s="185" t="s">
        <v>15</v>
      </c>
      <c r="G55" s="185" t="s">
        <v>15</v>
      </c>
      <c r="H55" s="185" t="s">
        <v>15</v>
      </c>
      <c r="I55" s="185" t="s">
        <v>15</v>
      </c>
      <c r="J55" s="185" t="s">
        <v>15</v>
      </c>
      <c r="K55" s="185" t="s">
        <v>15</v>
      </c>
      <c r="L55" s="185" t="s">
        <v>15</v>
      </c>
      <c r="M55" s="185" t="s">
        <v>15</v>
      </c>
      <c r="N55" s="9"/>
      <c r="O55" s="9"/>
    </row>
    <row r="56" spans="1:13" s="11" customFormat="1" ht="14.25">
      <c r="A56" s="13"/>
      <c r="B56" s="16"/>
      <c r="C56" s="17"/>
      <c r="D56" s="18"/>
      <c r="E56" s="18"/>
      <c r="F56" s="18"/>
      <c r="G56" s="18"/>
      <c r="H56" s="18"/>
      <c r="I56" s="18"/>
      <c r="J56" s="17"/>
      <c r="K56" s="17"/>
      <c r="L56" s="18"/>
      <c r="M56" s="19"/>
    </row>
    <row r="57" spans="1:13" s="11" customFormat="1" ht="14.25">
      <c r="A57" s="13"/>
      <c r="B57" s="20"/>
      <c r="C57" s="88" t="s">
        <v>87</v>
      </c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5" s="11" customFormat="1" ht="15">
      <c r="A58" s="13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12"/>
      <c r="O58" s="12"/>
    </row>
    <row r="59" spans="2:15" ht="15">
      <c r="B59" s="186"/>
      <c r="C59" s="187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N59" s="9"/>
      <c r="O59" s="9"/>
    </row>
    <row r="60" spans="2:15" ht="15">
      <c r="B60" s="190" t="s">
        <v>48</v>
      </c>
      <c r="C60" s="187">
        <f>SUM(C56:C56)</f>
        <v>0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91">
        <f>SUM(M56:M56)</f>
        <v>0</v>
      </c>
      <c r="N60" s="9"/>
      <c r="O60" s="9"/>
    </row>
    <row r="61" spans="2:15" ht="15">
      <c r="B61" s="192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4"/>
      <c r="N61" s="9"/>
      <c r="O61" s="9"/>
    </row>
    <row r="62" spans="4:15" ht="15">
      <c r="D62" s="96"/>
      <c r="E62" s="97"/>
      <c r="F62" s="97"/>
      <c r="G62" s="97"/>
      <c r="H62" s="97"/>
      <c r="I62" s="97"/>
      <c r="J62" s="97"/>
      <c r="K62" s="97"/>
      <c r="L62" s="97"/>
      <c r="M62" s="98"/>
      <c r="N62" s="9"/>
      <c r="O62" s="9"/>
    </row>
    <row r="63" spans="4:13" ht="15">
      <c r="D63" s="195" t="s">
        <v>29</v>
      </c>
      <c r="E63" s="196"/>
      <c r="F63" s="196"/>
      <c r="G63" s="196"/>
      <c r="H63" s="196"/>
      <c r="I63" s="196"/>
      <c r="J63" s="196"/>
      <c r="K63" s="202"/>
      <c r="L63" s="203" t="s">
        <v>30</v>
      </c>
      <c r="M63" s="199"/>
    </row>
    <row r="64" spans="4:13" ht="15">
      <c r="D64" s="197" t="s">
        <v>31</v>
      </c>
      <c r="E64" s="177" t="s">
        <v>32</v>
      </c>
      <c r="F64" s="177" t="s">
        <v>33</v>
      </c>
      <c r="G64" s="177" t="s">
        <v>34</v>
      </c>
      <c r="H64" s="177" t="s">
        <v>35</v>
      </c>
      <c r="I64" s="180" t="s">
        <v>36</v>
      </c>
      <c r="J64" s="180" t="s">
        <v>37</v>
      </c>
      <c r="K64" s="180" t="s">
        <v>38</v>
      </c>
      <c r="L64" s="180" t="s">
        <v>39</v>
      </c>
      <c r="M64" s="198" t="s">
        <v>7</v>
      </c>
    </row>
    <row r="65" spans="4:13" ht="15">
      <c r="D65" s="197" t="s">
        <v>41</v>
      </c>
      <c r="E65" s="177" t="s">
        <v>41</v>
      </c>
      <c r="F65" s="177" t="s">
        <v>41</v>
      </c>
      <c r="G65" s="177" t="s">
        <v>41</v>
      </c>
      <c r="H65" s="177" t="s">
        <v>42</v>
      </c>
      <c r="I65" s="180" t="s">
        <v>42</v>
      </c>
      <c r="J65" s="180" t="s">
        <v>43</v>
      </c>
      <c r="K65" s="180" t="s">
        <v>43</v>
      </c>
      <c r="L65" s="180" t="s">
        <v>44</v>
      </c>
      <c r="M65" s="199" t="s">
        <v>46</v>
      </c>
    </row>
    <row r="66" spans="4:13" ht="15">
      <c r="D66" s="200" t="s">
        <v>86</v>
      </c>
      <c r="E66" s="185" t="s">
        <v>86</v>
      </c>
      <c r="F66" s="185" t="s">
        <v>86</v>
      </c>
      <c r="G66" s="185" t="s">
        <v>86</v>
      </c>
      <c r="H66" s="185" t="s">
        <v>86</v>
      </c>
      <c r="I66" s="185" t="s">
        <v>86</v>
      </c>
      <c r="J66" s="185" t="s">
        <v>86</v>
      </c>
      <c r="K66" s="185" t="s">
        <v>86</v>
      </c>
      <c r="L66" s="185" t="s">
        <v>86</v>
      </c>
      <c r="M66" s="201" t="s">
        <v>86</v>
      </c>
    </row>
    <row r="67" spans="1:13" s="14" customFormat="1" ht="14.25">
      <c r="A67" s="13"/>
      <c r="D67" s="21"/>
      <c r="E67" s="22"/>
      <c r="F67" s="23"/>
      <c r="G67" s="23"/>
      <c r="H67" s="23"/>
      <c r="I67" s="23"/>
      <c r="J67" s="24"/>
      <c r="K67" s="24"/>
      <c r="L67" s="23"/>
      <c r="M67" s="25"/>
    </row>
    <row r="68" spans="1:13" s="14" customFormat="1" ht="14.25">
      <c r="A68" s="13"/>
      <c r="D68" s="26"/>
      <c r="E68" s="27"/>
      <c r="F68" s="27"/>
      <c r="G68" s="27"/>
      <c r="H68" s="27"/>
      <c r="I68" s="27"/>
      <c r="J68" s="28"/>
      <c r="K68" s="28"/>
      <c r="L68" s="27"/>
      <c r="M68" s="29"/>
    </row>
    <row r="69" spans="1:13" s="14" customFormat="1" ht="14.25">
      <c r="A69" s="13"/>
      <c r="D69" s="30"/>
      <c r="E69" s="27"/>
      <c r="F69" s="27"/>
      <c r="G69" s="27"/>
      <c r="H69" s="27"/>
      <c r="I69" s="27"/>
      <c r="J69" s="27"/>
      <c r="K69" s="27"/>
      <c r="L69" s="27"/>
      <c r="M69" s="31"/>
    </row>
    <row r="70" spans="1:13" s="14" customFormat="1" ht="15">
      <c r="A70" s="13"/>
      <c r="D70" s="90"/>
      <c r="E70" s="91"/>
      <c r="F70" s="91"/>
      <c r="G70" s="91"/>
      <c r="H70" s="91"/>
      <c r="I70" s="91"/>
      <c r="J70" s="91"/>
      <c r="K70" s="91"/>
      <c r="L70" s="91"/>
      <c r="M70" s="92"/>
    </row>
    <row r="71" spans="4:13" ht="15">
      <c r="D71" s="204"/>
      <c r="E71" s="188"/>
      <c r="F71" s="188"/>
      <c r="G71" s="188"/>
      <c r="H71" s="188"/>
      <c r="I71" s="188"/>
      <c r="J71" s="188"/>
      <c r="K71" s="188"/>
      <c r="L71" s="188"/>
      <c r="M71" s="189"/>
    </row>
    <row r="72" spans="4:13" ht="15">
      <c r="D72" s="205"/>
      <c r="E72" s="187"/>
      <c r="F72" s="187"/>
      <c r="G72" s="187"/>
      <c r="H72" s="187"/>
      <c r="I72" s="187"/>
      <c r="J72" s="187"/>
      <c r="K72" s="187"/>
      <c r="L72" s="187"/>
      <c r="M72" s="191">
        <f>SUM(M67:M68)</f>
        <v>0</v>
      </c>
    </row>
    <row r="73" spans="4:13" ht="15">
      <c r="D73" s="206"/>
      <c r="E73" s="193"/>
      <c r="F73" s="193"/>
      <c r="G73" s="193"/>
      <c r="H73" s="193"/>
      <c r="I73" s="193"/>
      <c r="J73" s="193"/>
      <c r="K73" s="193"/>
      <c r="L73" s="193"/>
      <c r="M73" s="194"/>
    </row>
    <row r="74" spans="4:13" ht="12.75">
      <c r="D74" s="96"/>
      <c r="E74" s="97"/>
      <c r="F74" s="97"/>
      <c r="G74" s="97"/>
      <c r="H74" s="97"/>
      <c r="I74" s="97"/>
      <c r="J74" s="97"/>
      <c r="K74" s="97"/>
      <c r="L74" s="97"/>
      <c r="M74" s="98"/>
    </row>
    <row r="75" spans="4:13" ht="15">
      <c r="D75" s="207" t="s">
        <v>29</v>
      </c>
      <c r="E75" s="208"/>
      <c r="F75" s="208"/>
      <c r="G75" s="208"/>
      <c r="H75" s="208"/>
      <c r="I75" s="208"/>
      <c r="J75" s="208"/>
      <c r="K75" s="209"/>
      <c r="L75" s="210" t="s">
        <v>30</v>
      </c>
      <c r="M75" s="211"/>
    </row>
    <row r="76" spans="4:13" ht="15">
      <c r="D76" s="177" t="s">
        <v>31</v>
      </c>
      <c r="E76" s="177" t="s">
        <v>32</v>
      </c>
      <c r="F76" s="177" t="s">
        <v>33</v>
      </c>
      <c r="G76" s="177" t="s">
        <v>34</v>
      </c>
      <c r="H76" s="177" t="s">
        <v>35</v>
      </c>
      <c r="I76" s="180" t="s">
        <v>36</v>
      </c>
      <c r="J76" s="180" t="s">
        <v>37</v>
      </c>
      <c r="K76" s="180" t="s">
        <v>38</v>
      </c>
      <c r="L76" s="180" t="s">
        <v>39</v>
      </c>
      <c r="M76" s="180" t="s">
        <v>7</v>
      </c>
    </row>
    <row r="77" spans="4:13" ht="15">
      <c r="D77" s="177" t="s">
        <v>41</v>
      </c>
      <c r="E77" s="177" t="s">
        <v>41</v>
      </c>
      <c r="F77" s="177" t="s">
        <v>41</v>
      </c>
      <c r="G77" s="177" t="s">
        <v>41</v>
      </c>
      <c r="H77" s="177" t="s">
        <v>42</v>
      </c>
      <c r="I77" s="180" t="s">
        <v>42</v>
      </c>
      <c r="J77" s="180" t="s">
        <v>43</v>
      </c>
      <c r="K77" s="180" t="s">
        <v>43</v>
      </c>
      <c r="L77" s="180" t="s">
        <v>44</v>
      </c>
      <c r="M77" s="180" t="s">
        <v>47</v>
      </c>
    </row>
    <row r="78" spans="4:13" ht="15">
      <c r="D78" s="185" t="s">
        <v>90</v>
      </c>
      <c r="E78" s="185" t="s">
        <v>90</v>
      </c>
      <c r="F78" s="185" t="s">
        <v>90</v>
      </c>
      <c r="G78" s="185" t="s">
        <v>90</v>
      </c>
      <c r="H78" s="185" t="s">
        <v>90</v>
      </c>
      <c r="I78" s="185" t="s">
        <v>90</v>
      </c>
      <c r="J78" s="185" t="s">
        <v>90</v>
      </c>
      <c r="K78" s="185" t="s">
        <v>90</v>
      </c>
      <c r="L78" s="185" t="s">
        <v>90</v>
      </c>
      <c r="M78" s="185" t="s">
        <v>90</v>
      </c>
    </row>
    <row r="79" spans="1:13" s="14" customFormat="1" ht="14.25">
      <c r="A79" s="13"/>
      <c r="D79" s="21"/>
      <c r="E79" s="22"/>
      <c r="F79" s="23"/>
      <c r="G79" s="23"/>
      <c r="H79" s="23"/>
      <c r="I79" s="23"/>
      <c r="J79" s="24"/>
      <c r="K79" s="24"/>
      <c r="L79" s="23"/>
      <c r="M79" s="25"/>
    </row>
    <row r="80" spans="1:13" s="14" customFormat="1" ht="14.25">
      <c r="A80" s="13"/>
      <c r="D80" s="26"/>
      <c r="E80" s="27"/>
      <c r="F80" s="27"/>
      <c r="G80" s="27"/>
      <c r="H80" s="27"/>
      <c r="I80" s="27"/>
      <c r="J80" s="28"/>
      <c r="K80" s="28"/>
      <c r="L80" s="27"/>
      <c r="M80" s="29"/>
    </row>
    <row r="81" spans="1:13" s="14" customFormat="1" ht="14.25">
      <c r="A81" s="13"/>
      <c r="D81" s="30"/>
      <c r="E81" s="27"/>
      <c r="F81" s="27"/>
      <c r="G81" s="27"/>
      <c r="H81" s="27"/>
      <c r="I81" s="27"/>
      <c r="J81" s="27"/>
      <c r="K81" s="27"/>
      <c r="L81" s="27"/>
      <c r="M81" s="31"/>
    </row>
    <row r="82" spans="1:13" s="14" customFormat="1" ht="15">
      <c r="A82" s="13"/>
      <c r="D82" s="93"/>
      <c r="E82" s="94"/>
      <c r="F82" s="94"/>
      <c r="G82" s="94"/>
      <c r="H82" s="94"/>
      <c r="I82" s="94"/>
      <c r="J82" s="94"/>
      <c r="K82" s="94"/>
      <c r="L82" s="94"/>
      <c r="M82" s="95"/>
    </row>
    <row r="83" spans="4:13" ht="15">
      <c r="D83" s="204"/>
      <c r="E83" s="188"/>
      <c r="F83" s="188"/>
      <c r="G83" s="188"/>
      <c r="H83" s="188"/>
      <c r="I83" s="188"/>
      <c r="J83" s="188"/>
      <c r="K83" s="188"/>
      <c r="L83" s="188"/>
      <c r="M83" s="189"/>
    </row>
    <row r="84" spans="4:13" ht="15">
      <c r="D84" s="205"/>
      <c r="E84" s="187"/>
      <c r="F84" s="187"/>
      <c r="G84" s="187"/>
      <c r="H84" s="187"/>
      <c r="I84" s="187"/>
      <c r="J84" s="187"/>
      <c r="K84" s="187"/>
      <c r="L84" s="187"/>
      <c r="M84" s="191">
        <f>SUM(M79:M80)</f>
        <v>0</v>
      </c>
    </row>
    <row r="85" spans="4:13" ht="15">
      <c r="D85" s="206"/>
      <c r="E85" s="193"/>
      <c r="F85" s="193"/>
      <c r="G85" s="193"/>
      <c r="H85" s="193"/>
      <c r="I85" s="193"/>
      <c r="J85" s="193"/>
      <c r="K85" s="193"/>
      <c r="L85" s="193"/>
      <c r="M85" s="194"/>
    </row>
  </sheetData>
  <sheetProtection/>
  <mergeCells count="16">
    <mergeCell ref="D70:M70"/>
    <mergeCell ref="D82:M82"/>
    <mergeCell ref="B3:O3"/>
    <mergeCell ref="B37:B39"/>
    <mergeCell ref="D62:M62"/>
    <mergeCell ref="B28:O28"/>
    <mergeCell ref="B14:O14"/>
    <mergeCell ref="B43:O43"/>
    <mergeCell ref="B41:O41"/>
    <mergeCell ref="D74:M74"/>
    <mergeCell ref="B58:M58"/>
    <mergeCell ref="B20:B22"/>
    <mergeCell ref="B8:B10"/>
    <mergeCell ref="B18:O18"/>
    <mergeCell ref="B19:O19"/>
    <mergeCell ref="C57:M5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2"/>
  <sheetViews>
    <sheetView tabSelected="1" zoomScale="40" zoomScaleNormal="40" zoomScalePageLayoutView="0" workbookViewId="0" topLeftCell="A1">
      <selection activeCell="D88" sqref="D88"/>
    </sheetView>
  </sheetViews>
  <sheetFormatPr defaultColWidth="7.21484375" defaultRowHeight="15"/>
  <cols>
    <col min="1" max="1" width="8.88671875" style="10" customWidth="1"/>
    <col min="2" max="2" width="37.5546875" style="1" customWidth="1"/>
    <col min="3" max="15" width="15.21484375" style="1" customWidth="1"/>
    <col min="16" max="16" width="3.99609375" style="1" customWidth="1"/>
    <col min="17" max="16384" width="7.21484375" style="1" customWidth="1"/>
  </cols>
  <sheetData>
    <row r="2" ht="21" customHeight="1">
      <c r="B2" s="158" t="s">
        <v>58</v>
      </c>
    </row>
    <row r="3" spans="2:16" ht="21" customHeight="1">
      <c r="B3" s="157" t="s">
        <v>55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3"/>
    </row>
    <row r="4" ht="12.75">
      <c r="M4" s="7"/>
    </row>
    <row r="5" ht="19.5">
      <c r="B5" s="156" t="s">
        <v>50</v>
      </c>
    </row>
    <row r="6" ht="20.25">
      <c r="B6" s="3"/>
    </row>
    <row r="7" spans="2:15" ht="16.5">
      <c r="B7" s="139" t="s">
        <v>19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15" ht="15">
      <c r="B8" s="115" t="s">
        <v>20</v>
      </c>
      <c r="C8" s="116" t="s">
        <v>3</v>
      </c>
      <c r="D8" s="117" t="s">
        <v>4</v>
      </c>
      <c r="E8" s="117" t="s">
        <v>5</v>
      </c>
      <c r="F8" s="118" t="s">
        <v>6</v>
      </c>
      <c r="G8" s="119" t="s">
        <v>7</v>
      </c>
      <c r="H8" s="117" t="s">
        <v>4</v>
      </c>
      <c r="I8" s="117" t="s">
        <v>5</v>
      </c>
      <c r="J8" s="117" t="s">
        <v>6</v>
      </c>
      <c r="K8" s="119" t="s">
        <v>7</v>
      </c>
      <c r="L8" s="117" t="s">
        <v>4</v>
      </c>
      <c r="M8" s="117" t="s">
        <v>5</v>
      </c>
      <c r="N8" s="117" t="s">
        <v>6</v>
      </c>
      <c r="O8" s="120" t="s">
        <v>7</v>
      </c>
    </row>
    <row r="9" spans="2:15" ht="15">
      <c r="B9" s="121"/>
      <c r="C9" s="122" t="s">
        <v>8</v>
      </c>
      <c r="D9" s="123" t="s">
        <v>9</v>
      </c>
      <c r="E9" s="123" t="s">
        <v>10</v>
      </c>
      <c r="F9" s="123" t="s">
        <v>11</v>
      </c>
      <c r="G9" s="122" t="s">
        <v>12</v>
      </c>
      <c r="H9" s="123" t="s">
        <v>9</v>
      </c>
      <c r="I9" s="123" t="s">
        <v>10</v>
      </c>
      <c r="J9" s="123" t="s">
        <v>11</v>
      </c>
      <c r="K9" s="122" t="s">
        <v>13</v>
      </c>
      <c r="L9" s="123" t="s">
        <v>9</v>
      </c>
      <c r="M9" s="123" t="s">
        <v>10</v>
      </c>
      <c r="N9" s="123" t="s">
        <v>11</v>
      </c>
      <c r="O9" s="124" t="s">
        <v>14</v>
      </c>
    </row>
    <row r="10" spans="2:15" ht="15">
      <c r="B10" s="125"/>
      <c r="C10" s="123" t="s">
        <v>15</v>
      </c>
      <c r="D10" s="123" t="s">
        <v>15</v>
      </c>
      <c r="E10" s="123" t="s">
        <v>15</v>
      </c>
      <c r="F10" s="123" t="s">
        <v>89</v>
      </c>
      <c r="G10" s="123" t="s">
        <v>15</v>
      </c>
      <c r="H10" s="123" t="s">
        <v>86</v>
      </c>
      <c r="I10" s="123" t="s">
        <v>86</v>
      </c>
      <c r="J10" s="123" t="s">
        <v>86</v>
      </c>
      <c r="K10" s="123" t="s">
        <v>86</v>
      </c>
      <c r="L10" s="123" t="s">
        <v>90</v>
      </c>
      <c r="M10" s="123" t="s">
        <v>90</v>
      </c>
      <c r="N10" s="123" t="s">
        <v>90</v>
      </c>
      <c r="O10" s="124" t="s">
        <v>90</v>
      </c>
    </row>
    <row r="11" spans="1:16" s="11" customFormat="1" ht="15.75">
      <c r="A11" s="13"/>
      <c r="B11" s="65" t="s">
        <v>21</v>
      </c>
      <c r="C11" s="32">
        <v>71735</v>
      </c>
      <c r="D11" s="32"/>
      <c r="E11" s="66"/>
      <c r="F11" s="67"/>
      <c r="G11" s="67"/>
      <c r="H11" s="67"/>
      <c r="I11" s="66"/>
      <c r="J11" s="67"/>
      <c r="K11" s="67"/>
      <c r="L11" s="67"/>
      <c r="M11" s="68"/>
      <c r="N11" s="69"/>
      <c r="O11" s="69"/>
      <c r="P11" s="1"/>
    </row>
    <row r="12" spans="1:16" s="11" customFormat="1" ht="15.75">
      <c r="A12" s="13"/>
      <c r="B12" s="65" t="s">
        <v>22</v>
      </c>
      <c r="C12" s="39">
        <v>2354081</v>
      </c>
      <c r="D12" s="39"/>
      <c r="E12" s="70"/>
      <c r="F12" s="71"/>
      <c r="G12" s="71"/>
      <c r="H12" s="71"/>
      <c r="I12" s="70"/>
      <c r="J12" s="71"/>
      <c r="K12" s="71"/>
      <c r="L12" s="71"/>
      <c r="M12" s="72"/>
      <c r="N12" s="73"/>
      <c r="O12" s="73"/>
      <c r="P12" s="1"/>
    </row>
    <row r="13" spans="1:16" s="11" customFormat="1" ht="15.75">
      <c r="A13" s="13"/>
      <c r="B13" s="65" t="s">
        <v>23</v>
      </c>
      <c r="C13" s="39">
        <v>6840288</v>
      </c>
      <c r="D13" s="39"/>
      <c r="E13" s="70"/>
      <c r="F13" s="71"/>
      <c r="G13" s="71"/>
      <c r="H13" s="71"/>
      <c r="I13" s="70"/>
      <c r="J13" s="71"/>
      <c r="K13" s="71"/>
      <c r="L13" s="71"/>
      <c r="M13" s="72"/>
      <c r="N13" s="73"/>
      <c r="O13" s="73"/>
      <c r="P13" s="1"/>
    </row>
    <row r="14" spans="1:16" s="11" customFormat="1" ht="15.75">
      <c r="A14" s="13"/>
      <c r="B14" s="65" t="s">
        <v>68</v>
      </c>
      <c r="C14" s="39">
        <v>23920</v>
      </c>
      <c r="D14" s="39"/>
      <c r="E14" s="70"/>
      <c r="F14" s="71"/>
      <c r="G14" s="71"/>
      <c r="H14" s="71"/>
      <c r="I14" s="70"/>
      <c r="J14" s="71"/>
      <c r="K14" s="71"/>
      <c r="L14" s="71"/>
      <c r="M14" s="72"/>
      <c r="N14" s="73"/>
      <c r="O14" s="73"/>
      <c r="P14" s="1"/>
    </row>
    <row r="15" spans="1:16" s="11" customFormat="1" ht="15.75">
      <c r="A15" s="13"/>
      <c r="B15" s="65" t="s">
        <v>69</v>
      </c>
      <c r="C15" s="39">
        <v>3288</v>
      </c>
      <c r="D15" s="39"/>
      <c r="E15" s="70"/>
      <c r="F15" s="71"/>
      <c r="G15" s="71"/>
      <c r="H15" s="71"/>
      <c r="I15" s="70"/>
      <c r="J15" s="71"/>
      <c r="K15" s="71"/>
      <c r="L15" s="71"/>
      <c r="M15" s="72"/>
      <c r="N15" s="73"/>
      <c r="O15" s="73"/>
      <c r="P15" s="1"/>
    </row>
    <row r="16" spans="1:16" s="11" customFormat="1" ht="15.75">
      <c r="A16" s="13"/>
      <c r="B16" s="65" t="s">
        <v>70</v>
      </c>
      <c r="C16" s="39">
        <v>5409</v>
      </c>
      <c r="D16" s="39"/>
      <c r="E16" s="70"/>
      <c r="F16" s="71"/>
      <c r="G16" s="71"/>
      <c r="H16" s="71"/>
      <c r="I16" s="70"/>
      <c r="J16" s="71"/>
      <c r="K16" s="71"/>
      <c r="L16" s="71"/>
      <c r="M16" s="72"/>
      <c r="N16" s="73"/>
      <c r="O16" s="73"/>
      <c r="P16" s="1"/>
    </row>
    <row r="17" spans="1:16" s="11" customFormat="1" ht="15.75">
      <c r="A17" s="13"/>
      <c r="B17" s="65" t="s">
        <v>71</v>
      </c>
      <c r="C17" s="39">
        <v>3123</v>
      </c>
      <c r="D17" s="39"/>
      <c r="E17" s="70"/>
      <c r="F17" s="71"/>
      <c r="G17" s="71"/>
      <c r="H17" s="71"/>
      <c r="I17" s="70"/>
      <c r="J17" s="71"/>
      <c r="K17" s="71"/>
      <c r="L17" s="71"/>
      <c r="M17" s="72"/>
      <c r="N17" s="73"/>
      <c r="O17" s="73"/>
      <c r="P17" s="1"/>
    </row>
    <row r="18" spans="1:16" s="11" customFormat="1" ht="15.75">
      <c r="A18" s="13"/>
      <c r="B18" s="65" t="s">
        <v>72</v>
      </c>
      <c r="C18" s="47">
        <v>21018</v>
      </c>
      <c r="D18" s="47"/>
      <c r="E18" s="74"/>
      <c r="F18" s="75"/>
      <c r="G18" s="75"/>
      <c r="H18" s="75"/>
      <c r="I18" s="74"/>
      <c r="J18" s="75"/>
      <c r="K18" s="75"/>
      <c r="L18" s="75"/>
      <c r="M18" s="76"/>
      <c r="N18" s="77"/>
      <c r="O18" s="77"/>
      <c r="P18" s="1"/>
    </row>
    <row r="19" spans="1:16" s="7" customFormat="1" ht="12.75">
      <c r="A19" s="10"/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  <c r="P19" s="1"/>
    </row>
    <row r="20" spans="2:15" ht="15">
      <c r="B20" s="129"/>
      <c r="C20" s="130"/>
      <c r="D20" s="131"/>
      <c r="E20" s="130"/>
      <c r="F20" s="130"/>
      <c r="G20" s="130"/>
      <c r="H20" s="131"/>
      <c r="I20" s="130"/>
      <c r="J20" s="130"/>
      <c r="K20" s="130"/>
      <c r="L20" s="131"/>
      <c r="M20" s="130"/>
      <c r="N20" s="130"/>
      <c r="O20" s="132"/>
    </row>
    <row r="21" spans="2:15" ht="17.25" customHeight="1">
      <c r="B21" s="133" t="s">
        <v>51</v>
      </c>
      <c r="C21" s="134">
        <f>SUM(C11:C18)</f>
        <v>9322862</v>
      </c>
      <c r="D21" s="131"/>
      <c r="E21" s="130"/>
      <c r="F21" s="130"/>
      <c r="G21" s="134">
        <f>SUM(G11:G18)</f>
        <v>0</v>
      </c>
      <c r="H21" s="131"/>
      <c r="I21" s="130"/>
      <c r="J21" s="130"/>
      <c r="K21" s="134">
        <f>SUM(K11:K18)</f>
        <v>0</v>
      </c>
      <c r="L21" s="131"/>
      <c r="M21" s="130"/>
      <c r="N21" s="130"/>
      <c r="O21" s="132">
        <f>SUM(O11:O18)</f>
        <v>0</v>
      </c>
    </row>
    <row r="22" spans="2:15" ht="15">
      <c r="B22" s="135"/>
      <c r="C22" s="136"/>
      <c r="D22" s="137"/>
      <c r="E22" s="136"/>
      <c r="F22" s="136"/>
      <c r="G22" s="136"/>
      <c r="H22" s="137"/>
      <c r="I22" s="136"/>
      <c r="J22" s="136"/>
      <c r="K22" s="136"/>
      <c r="L22" s="137"/>
      <c r="M22" s="136"/>
      <c r="N22" s="136"/>
      <c r="O22" s="138"/>
    </row>
    <row r="23" spans="2:15" ht="12.75"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</row>
    <row r="24" spans="2:15" ht="16.5">
      <c r="B24" s="112" t="s">
        <v>24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</row>
    <row r="25" spans="2:15" ht="15">
      <c r="B25" s="115" t="s">
        <v>25</v>
      </c>
      <c r="C25" s="116" t="s">
        <v>3</v>
      </c>
      <c r="D25" s="117" t="s">
        <v>4</v>
      </c>
      <c r="E25" s="117" t="s">
        <v>5</v>
      </c>
      <c r="F25" s="118" t="s">
        <v>6</v>
      </c>
      <c r="G25" s="119" t="s">
        <v>7</v>
      </c>
      <c r="H25" s="117" t="s">
        <v>4</v>
      </c>
      <c r="I25" s="117" t="s">
        <v>5</v>
      </c>
      <c r="J25" s="117" t="s">
        <v>6</v>
      </c>
      <c r="K25" s="119" t="s">
        <v>7</v>
      </c>
      <c r="L25" s="117" t="s">
        <v>4</v>
      </c>
      <c r="M25" s="117" t="s">
        <v>5</v>
      </c>
      <c r="N25" s="117" t="s">
        <v>6</v>
      </c>
      <c r="O25" s="120" t="s">
        <v>7</v>
      </c>
    </row>
    <row r="26" spans="2:15" ht="15">
      <c r="B26" s="121"/>
      <c r="C26" s="122" t="s">
        <v>8</v>
      </c>
      <c r="D26" s="123" t="s">
        <v>9</v>
      </c>
      <c r="E26" s="123" t="s">
        <v>10</v>
      </c>
      <c r="F26" s="123" t="s">
        <v>11</v>
      </c>
      <c r="G26" s="122" t="s">
        <v>12</v>
      </c>
      <c r="H26" s="123" t="s">
        <v>9</v>
      </c>
      <c r="I26" s="123" t="s">
        <v>10</v>
      </c>
      <c r="J26" s="123" t="s">
        <v>11</v>
      </c>
      <c r="K26" s="122" t="s">
        <v>13</v>
      </c>
      <c r="L26" s="123" t="s">
        <v>9</v>
      </c>
      <c r="M26" s="123" t="s">
        <v>10</v>
      </c>
      <c r="N26" s="123" t="s">
        <v>11</v>
      </c>
      <c r="O26" s="124" t="s">
        <v>14</v>
      </c>
    </row>
    <row r="27" spans="2:15" ht="15">
      <c r="B27" s="125"/>
      <c r="C27" s="126" t="s">
        <v>15</v>
      </c>
      <c r="D27" s="126" t="s">
        <v>15</v>
      </c>
      <c r="E27" s="126" t="s">
        <v>15</v>
      </c>
      <c r="F27" s="127" t="s">
        <v>89</v>
      </c>
      <c r="G27" s="126" t="s">
        <v>15</v>
      </c>
      <c r="H27" s="126" t="s">
        <v>86</v>
      </c>
      <c r="I27" s="126" t="s">
        <v>86</v>
      </c>
      <c r="J27" s="126" t="s">
        <v>86</v>
      </c>
      <c r="K27" s="126" t="s">
        <v>86</v>
      </c>
      <c r="L27" s="126" t="s">
        <v>90</v>
      </c>
      <c r="M27" s="126" t="s">
        <v>90</v>
      </c>
      <c r="N27" s="126" t="s">
        <v>90</v>
      </c>
      <c r="O27" s="128" t="s">
        <v>90</v>
      </c>
    </row>
    <row r="28" spans="1:15" s="14" customFormat="1" ht="15">
      <c r="A28" s="13"/>
      <c r="B28" s="65" t="s">
        <v>73</v>
      </c>
      <c r="C28" s="39">
        <v>30879</v>
      </c>
      <c r="D28" s="39">
        <v>1.2522</v>
      </c>
      <c r="E28" s="78">
        <v>551</v>
      </c>
      <c r="F28" s="79"/>
      <c r="G28" s="79">
        <v>39201</v>
      </c>
      <c r="H28" s="79">
        <v>1.3032</v>
      </c>
      <c r="I28" s="78">
        <v>580</v>
      </c>
      <c r="J28" s="79"/>
      <c r="K28" s="79">
        <v>40821.5128</v>
      </c>
      <c r="L28" s="79">
        <v>1.3312</v>
      </c>
      <c r="M28" s="80">
        <v>597</v>
      </c>
      <c r="N28" s="81"/>
      <c r="O28" s="81">
        <v>41703.1248</v>
      </c>
    </row>
    <row r="29" spans="1:15" s="14" customFormat="1" ht="15">
      <c r="A29" s="13"/>
      <c r="B29" s="65" t="s">
        <v>74</v>
      </c>
      <c r="C29" s="39">
        <v>1812</v>
      </c>
      <c r="D29" s="39">
        <v>1.2522</v>
      </c>
      <c r="E29" s="78">
        <v>30</v>
      </c>
      <c r="F29" s="79"/>
      <c r="G29" s="79">
        <v>2299</v>
      </c>
      <c r="H29" s="79">
        <v>1.3032</v>
      </c>
      <c r="I29" s="78">
        <v>32</v>
      </c>
      <c r="J29" s="79"/>
      <c r="K29" s="79">
        <v>2393.3984</v>
      </c>
      <c r="L29" s="79">
        <v>1.3312</v>
      </c>
      <c r="M29" s="80">
        <v>33</v>
      </c>
      <c r="N29" s="81"/>
      <c r="O29" s="81">
        <v>2445.1344</v>
      </c>
    </row>
    <row r="30" spans="1:15" s="14" customFormat="1" ht="15" customHeight="1">
      <c r="A30" s="13"/>
      <c r="B30" s="65" t="s">
        <v>75</v>
      </c>
      <c r="C30" s="39">
        <v>6011324.999999999</v>
      </c>
      <c r="D30" s="39">
        <v>0.332</v>
      </c>
      <c r="E30" s="78"/>
      <c r="F30" s="79"/>
      <c r="G30" s="79">
        <v>1995759.9</v>
      </c>
      <c r="H30" s="79">
        <v>0.34909999999999997</v>
      </c>
      <c r="I30" s="78"/>
      <c r="J30" s="79"/>
      <c r="K30" s="79">
        <v>2098553.5574999996</v>
      </c>
      <c r="L30" s="79">
        <v>0.35950000000000004</v>
      </c>
      <c r="M30" s="80"/>
      <c r="N30" s="81"/>
      <c r="O30" s="81">
        <v>2161071.3375</v>
      </c>
    </row>
    <row r="31" spans="1:15" s="14" customFormat="1" ht="15">
      <c r="A31" s="13"/>
      <c r="B31" s="65" t="s">
        <v>76</v>
      </c>
      <c r="C31" s="39">
        <v>21133</v>
      </c>
      <c r="D31" s="39">
        <v>1.2522</v>
      </c>
      <c r="E31" s="78">
        <v>741</v>
      </c>
      <c r="F31" s="79"/>
      <c r="G31" s="79">
        <v>27204</v>
      </c>
      <c r="H31" s="79">
        <v>1.3032</v>
      </c>
      <c r="I31" s="78">
        <v>780</v>
      </c>
      <c r="J31" s="79"/>
      <c r="K31" s="79">
        <v>28320.525599999997</v>
      </c>
      <c r="L31" s="79">
        <v>1.3312</v>
      </c>
      <c r="M31" s="80">
        <v>803</v>
      </c>
      <c r="N31" s="81"/>
      <c r="O31" s="81">
        <v>28935.2496</v>
      </c>
    </row>
    <row r="32" spans="1:15" s="14" customFormat="1" ht="15" customHeight="1">
      <c r="A32" s="13"/>
      <c r="B32" s="65" t="s">
        <v>77</v>
      </c>
      <c r="C32" s="39">
        <v>21552</v>
      </c>
      <c r="D32" s="39">
        <v>1.239</v>
      </c>
      <c r="E32" s="78">
        <v>1695</v>
      </c>
      <c r="F32" s="79"/>
      <c r="G32" s="79">
        <v>28397.928000000004</v>
      </c>
      <c r="H32" s="79">
        <v>1.3029</v>
      </c>
      <c r="I32" s="78">
        <v>1782</v>
      </c>
      <c r="J32" s="79"/>
      <c r="K32" s="79">
        <v>29862.1008</v>
      </c>
      <c r="L32" s="79">
        <v>1.3417</v>
      </c>
      <c r="M32" s="80">
        <v>1835.58</v>
      </c>
      <c r="N32" s="81"/>
      <c r="O32" s="81">
        <v>30751.8984</v>
      </c>
    </row>
    <row r="33" spans="1:15" s="14" customFormat="1" ht="15">
      <c r="A33" s="13"/>
      <c r="B33" s="65" t="s">
        <v>78</v>
      </c>
      <c r="C33" s="39">
        <v>119090855</v>
      </c>
      <c r="D33" s="39"/>
      <c r="E33" s="78"/>
      <c r="F33" s="79"/>
      <c r="G33" s="79">
        <v>6445657</v>
      </c>
      <c r="H33" s="79"/>
      <c r="I33" s="78"/>
      <c r="J33" s="79"/>
      <c r="K33" s="79">
        <v>7393817</v>
      </c>
      <c r="L33" s="79"/>
      <c r="M33" s="80"/>
      <c r="N33" s="81"/>
      <c r="O33" s="81">
        <v>7614152.7466</v>
      </c>
    </row>
    <row r="34" spans="1:15" s="14" customFormat="1" ht="15">
      <c r="A34" s="13"/>
      <c r="B34" s="65" t="s">
        <v>79</v>
      </c>
      <c r="C34" s="39">
        <v>15895</v>
      </c>
      <c r="D34" s="39">
        <v>0.3625</v>
      </c>
      <c r="E34" s="78">
        <v>920</v>
      </c>
      <c r="F34" s="79"/>
      <c r="G34" s="79">
        <v>7011</v>
      </c>
      <c r="H34" s="79">
        <v>0.37670000000000003</v>
      </c>
      <c r="I34" s="78">
        <v>970</v>
      </c>
      <c r="J34" s="79"/>
      <c r="K34" s="79">
        <v>6957.646500000001</v>
      </c>
      <c r="L34" s="79">
        <v>0.38905576000000003</v>
      </c>
      <c r="M34" s="80">
        <v>999</v>
      </c>
      <c r="N34" s="81"/>
      <c r="O34" s="81">
        <v>7183.0413052</v>
      </c>
    </row>
    <row r="35" spans="1:15" s="14" customFormat="1" ht="15">
      <c r="A35" s="13"/>
      <c r="B35" s="65" t="s">
        <v>80</v>
      </c>
      <c r="C35" s="39">
        <v>211</v>
      </c>
      <c r="D35" s="39">
        <v>0.0433</v>
      </c>
      <c r="E35" s="78"/>
      <c r="F35" s="79"/>
      <c r="G35" s="79">
        <v>9</v>
      </c>
      <c r="H35" s="79">
        <v>0.0455</v>
      </c>
      <c r="I35" s="78"/>
      <c r="J35" s="79"/>
      <c r="K35" s="79">
        <v>9.6005</v>
      </c>
      <c r="L35" s="79">
        <v>0.0469</v>
      </c>
      <c r="M35" s="80"/>
      <c r="N35" s="81"/>
      <c r="O35" s="81">
        <v>9.8959</v>
      </c>
    </row>
    <row r="36" spans="1:15" s="14" customFormat="1" ht="15">
      <c r="A36" s="13"/>
      <c r="B36" s="65" t="s">
        <v>81</v>
      </c>
      <c r="C36" s="39">
        <v>3196</v>
      </c>
      <c r="D36" s="39">
        <v>0.0845</v>
      </c>
      <c r="E36" s="78">
        <v>280</v>
      </c>
      <c r="F36" s="79"/>
      <c r="G36" s="79">
        <v>550</v>
      </c>
      <c r="H36" s="79">
        <v>0.08789999999999999</v>
      </c>
      <c r="I36" s="78">
        <v>294</v>
      </c>
      <c r="J36" s="79"/>
      <c r="K36" s="79">
        <v>574.9284</v>
      </c>
      <c r="L36" s="79">
        <v>0.0898</v>
      </c>
      <c r="M36" s="80">
        <v>303</v>
      </c>
      <c r="N36" s="81"/>
      <c r="O36" s="81">
        <v>590.0008</v>
      </c>
    </row>
    <row r="37" spans="1:15" s="14" customFormat="1" ht="15">
      <c r="A37" s="13"/>
      <c r="B37" s="65" t="s">
        <v>82</v>
      </c>
      <c r="C37" s="39">
        <v>1614</v>
      </c>
      <c r="D37" s="39">
        <v>1.2522</v>
      </c>
      <c r="E37" s="78">
        <v>741</v>
      </c>
      <c r="F37" s="79"/>
      <c r="G37" s="79">
        <v>2762</v>
      </c>
      <c r="H37" s="79">
        <v>1.3032</v>
      </c>
      <c r="I37" s="78">
        <v>780</v>
      </c>
      <c r="J37" s="79"/>
      <c r="K37" s="79">
        <v>7914.238079999999</v>
      </c>
      <c r="L37" s="79">
        <v>1.3312</v>
      </c>
      <c r="M37" s="80">
        <v>803</v>
      </c>
      <c r="N37" s="81"/>
      <c r="O37" s="81">
        <v>8090.521279999999</v>
      </c>
    </row>
    <row r="38" spans="1:15" s="14" customFormat="1" ht="15">
      <c r="A38" s="13"/>
      <c r="B38" s="65" t="s">
        <v>83</v>
      </c>
      <c r="C38" s="39">
        <v>0</v>
      </c>
      <c r="D38" s="39">
        <v>0</v>
      </c>
      <c r="E38" s="78">
        <v>0</v>
      </c>
      <c r="F38" s="79"/>
      <c r="G38" s="79">
        <v>0</v>
      </c>
      <c r="H38" s="79">
        <v>1.3032</v>
      </c>
      <c r="I38" s="78">
        <v>94</v>
      </c>
      <c r="J38" s="79"/>
      <c r="K38" s="79">
        <v>2069.12992</v>
      </c>
      <c r="L38" s="79">
        <v>1.3312</v>
      </c>
      <c r="M38" s="80">
        <v>97</v>
      </c>
      <c r="N38" s="81"/>
      <c r="O38" s="81">
        <v>2114.56672</v>
      </c>
    </row>
    <row r="39" spans="1:15" s="14" customFormat="1" ht="15">
      <c r="A39" s="13"/>
      <c r="B39" s="65" t="s">
        <v>84</v>
      </c>
      <c r="C39" s="39">
        <v>89</v>
      </c>
      <c r="D39" s="39">
        <v>1.2522</v>
      </c>
      <c r="E39" s="78">
        <v>139.66666666666666</v>
      </c>
      <c r="F39" s="79"/>
      <c r="G39" s="79">
        <v>249</v>
      </c>
      <c r="H39" s="79">
        <v>1.3032</v>
      </c>
      <c r="I39" s="78">
        <v>440</v>
      </c>
      <c r="J39" s="79"/>
      <c r="K39" s="79">
        <v>1189.0793599999997</v>
      </c>
      <c r="L39" s="79">
        <v>1.3312</v>
      </c>
      <c r="M39" s="80">
        <v>453</v>
      </c>
      <c r="N39" s="81"/>
      <c r="O39" s="81">
        <v>1218.17376</v>
      </c>
    </row>
    <row r="40" spans="1:15" s="14" customFormat="1" ht="15">
      <c r="A40" s="13"/>
      <c r="B40" s="65" t="s">
        <v>85</v>
      </c>
      <c r="C40" s="39">
        <v>1566</v>
      </c>
      <c r="D40" s="39">
        <v>1.2522</v>
      </c>
      <c r="E40" s="78">
        <v>30</v>
      </c>
      <c r="F40" s="79"/>
      <c r="G40" s="79">
        <v>1990.9451999999999</v>
      </c>
      <c r="H40" s="79">
        <v>1.3032</v>
      </c>
      <c r="I40" s="78">
        <v>32</v>
      </c>
      <c r="J40" s="79"/>
      <c r="K40" s="79">
        <v>2498.17568</v>
      </c>
      <c r="L40" s="79">
        <v>1.3312</v>
      </c>
      <c r="M40" s="80">
        <v>33</v>
      </c>
      <c r="N40" s="81"/>
      <c r="O40" s="81">
        <v>2552.16288</v>
      </c>
    </row>
    <row r="41" spans="1:16" s="7" customFormat="1" ht="15">
      <c r="A41" s="13"/>
      <c r="B41" s="65" t="s">
        <v>88</v>
      </c>
      <c r="C41" s="39">
        <v>811.9999999999999</v>
      </c>
      <c r="D41" s="39">
        <v>1.2311</v>
      </c>
      <c r="E41" s="78">
        <v>67</v>
      </c>
      <c r="F41" s="79"/>
      <c r="G41" s="79">
        <v>1067</v>
      </c>
      <c r="H41" s="79">
        <v>1.2812000000000001</v>
      </c>
      <c r="I41" s="78">
        <v>440</v>
      </c>
      <c r="J41" s="79"/>
      <c r="K41" s="79">
        <v>12665.722880000003</v>
      </c>
      <c r="L41" s="79">
        <v>1.3087</v>
      </c>
      <c r="M41" s="80">
        <v>453</v>
      </c>
      <c r="N41" s="81"/>
      <c r="O41" s="81">
        <v>12941.138880000002</v>
      </c>
      <c r="P41" s="1"/>
    </row>
    <row r="42" spans="1:16" s="7" customFormat="1" ht="12.75">
      <c r="A42" s="10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  <c r="P42" s="1"/>
    </row>
    <row r="43" spans="2:15" ht="15.75" customHeight="1">
      <c r="B43" s="140"/>
      <c r="C43" s="130"/>
      <c r="D43" s="131"/>
      <c r="E43" s="130"/>
      <c r="F43" s="130"/>
      <c r="G43" s="130"/>
      <c r="H43" s="131"/>
      <c r="I43" s="130"/>
      <c r="J43" s="130"/>
      <c r="K43" s="130"/>
      <c r="L43" s="131"/>
      <c r="M43" s="130"/>
      <c r="N43" s="130"/>
      <c r="O43" s="132"/>
    </row>
    <row r="44" spans="2:15" ht="16.5" customHeight="1">
      <c r="B44" s="141" t="s">
        <v>51</v>
      </c>
      <c r="C44" s="134">
        <f>SUM(C28:C41)</f>
        <v>125200939</v>
      </c>
      <c r="D44" s="131"/>
      <c r="E44" s="130"/>
      <c r="F44" s="130"/>
      <c r="G44" s="134">
        <f>SUM(G28:G41)</f>
        <v>8552157.7732</v>
      </c>
      <c r="H44" s="131"/>
      <c r="I44" s="130"/>
      <c r="J44" s="130"/>
      <c r="K44" s="134"/>
      <c r="L44" s="131"/>
      <c r="M44" s="130"/>
      <c r="N44" s="130"/>
      <c r="O44" s="132"/>
    </row>
    <row r="45" spans="2:15" ht="15.75" customHeight="1">
      <c r="B45" s="142"/>
      <c r="C45" s="136"/>
      <c r="D45" s="137"/>
      <c r="E45" s="136"/>
      <c r="F45" s="136"/>
      <c r="G45" s="136"/>
      <c r="H45" s="137"/>
      <c r="I45" s="136"/>
      <c r="J45" s="136"/>
      <c r="K45" s="136"/>
      <c r="L45" s="137"/>
      <c r="M45" s="136"/>
      <c r="N45" s="136"/>
      <c r="O45" s="138"/>
    </row>
    <row r="48" spans="2:15" ht="19.5">
      <c r="B48" s="156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50" spans="2:16" ht="16.5">
      <c r="B50" s="139" t="s">
        <v>56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8"/>
    </row>
    <row r="51" spans="2:15" ht="15">
      <c r="B51" s="143" t="s">
        <v>27</v>
      </c>
      <c r="C51" s="116" t="s">
        <v>3</v>
      </c>
      <c r="D51" s="117" t="s">
        <v>4</v>
      </c>
      <c r="E51" s="117" t="s">
        <v>5</v>
      </c>
      <c r="F51" s="117" t="s">
        <v>6</v>
      </c>
      <c r="G51" s="119" t="s">
        <v>7</v>
      </c>
      <c r="H51" s="117" t="s">
        <v>4</v>
      </c>
      <c r="I51" s="117" t="s">
        <v>5</v>
      </c>
      <c r="J51" s="117" t="s">
        <v>6</v>
      </c>
      <c r="K51" s="119" t="s">
        <v>7</v>
      </c>
      <c r="L51" s="117" t="s">
        <v>4</v>
      </c>
      <c r="M51" s="117" t="s">
        <v>5</v>
      </c>
      <c r="N51" s="117" t="s">
        <v>6</v>
      </c>
      <c r="O51" s="120" t="s">
        <v>7</v>
      </c>
    </row>
    <row r="52" spans="2:15" ht="15">
      <c r="B52" s="144"/>
      <c r="C52" s="122" t="s">
        <v>8</v>
      </c>
      <c r="D52" s="123" t="s">
        <v>9</v>
      </c>
      <c r="E52" s="123" t="s">
        <v>10</v>
      </c>
      <c r="F52" s="123" t="s">
        <v>11</v>
      </c>
      <c r="G52" s="122" t="s">
        <v>12</v>
      </c>
      <c r="H52" s="123" t="s">
        <v>9</v>
      </c>
      <c r="I52" s="123" t="s">
        <v>10</v>
      </c>
      <c r="J52" s="123" t="s">
        <v>11</v>
      </c>
      <c r="K52" s="122" t="s">
        <v>13</v>
      </c>
      <c r="L52" s="123" t="s">
        <v>9</v>
      </c>
      <c r="M52" s="123" t="s">
        <v>10</v>
      </c>
      <c r="N52" s="123" t="s">
        <v>11</v>
      </c>
      <c r="O52" s="124" t="s">
        <v>14</v>
      </c>
    </row>
    <row r="53" spans="2:15" ht="15">
      <c r="B53" s="145"/>
      <c r="C53" s="126" t="s">
        <v>15</v>
      </c>
      <c r="D53" s="126" t="s">
        <v>15</v>
      </c>
      <c r="E53" s="126" t="s">
        <v>15</v>
      </c>
      <c r="F53" s="126" t="s">
        <v>89</v>
      </c>
      <c r="G53" s="126" t="s">
        <v>15</v>
      </c>
      <c r="H53" s="126" t="s">
        <v>86</v>
      </c>
      <c r="I53" s="126" t="s">
        <v>86</v>
      </c>
      <c r="J53" s="126" t="s">
        <v>86</v>
      </c>
      <c r="K53" s="126" t="s">
        <v>86</v>
      </c>
      <c r="L53" s="126" t="s">
        <v>90</v>
      </c>
      <c r="M53" s="126" t="s">
        <v>90</v>
      </c>
      <c r="N53" s="126" t="s">
        <v>90</v>
      </c>
      <c r="O53" s="128" t="s">
        <v>90</v>
      </c>
    </row>
    <row r="54" spans="1:15" s="11" customFormat="1" ht="15">
      <c r="A54" s="13"/>
      <c r="B54" s="64"/>
      <c r="C54" s="59"/>
      <c r="D54" s="56"/>
      <c r="E54" s="57"/>
      <c r="F54" s="58"/>
      <c r="G54" s="59"/>
      <c r="H54" s="56"/>
      <c r="I54" s="57"/>
      <c r="J54" s="58"/>
      <c r="K54" s="59"/>
      <c r="L54" s="60"/>
      <c r="M54" s="61"/>
      <c r="N54" s="62"/>
      <c r="O54" s="63"/>
    </row>
    <row r="55" spans="1:15" s="11" customFormat="1" ht="15">
      <c r="A55" s="13"/>
      <c r="B55" s="100" t="s">
        <v>59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</row>
    <row r="56" spans="1:15" s="11" customFormat="1" ht="15">
      <c r="A56" s="13"/>
      <c r="B56" s="64"/>
      <c r="C56" s="51"/>
      <c r="D56" s="48"/>
      <c r="E56" s="49"/>
      <c r="F56" s="50"/>
      <c r="G56" s="51"/>
      <c r="H56" s="48"/>
      <c r="I56" s="49"/>
      <c r="J56" s="50"/>
      <c r="K56" s="51"/>
      <c r="L56" s="52"/>
      <c r="M56" s="53"/>
      <c r="N56" s="54"/>
      <c r="O56" s="55"/>
    </row>
    <row r="57" spans="1:15" s="14" customFormat="1" ht="15">
      <c r="A57" s="13"/>
      <c r="B57" s="93"/>
      <c r="C57" s="99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</row>
    <row r="58" spans="2:15" ht="15">
      <c r="B58" s="146"/>
      <c r="C58" s="130"/>
      <c r="D58" s="131"/>
      <c r="E58" s="130"/>
      <c r="F58" s="130"/>
      <c r="G58" s="130"/>
      <c r="H58" s="131"/>
      <c r="I58" s="130"/>
      <c r="J58" s="130"/>
      <c r="K58" s="130"/>
      <c r="L58" s="131"/>
      <c r="M58" s="130"/>
      <c r="N58" s="130"/>
      <c r="O58" s="147"/>
    </row>
    <row r="59" spans="2:15" ht="16.5">
      <c r="B59" s="148" t="s">
        <v>51</v>
      </c>
      <c r="C59" s="149">
        <f>C54+C55</f>
        <v>0</v>
      </c>
      <c r="D59" s="150"/>
      <c r="E59" s="151"/>
      <c r="F59" s="151"/>
      <c r="G59" s="149">
        <f>G54+G55</f>
        <v>0</v>
      </c>
      <c r="H59" s="150"/>
      <c r="I59" s="151"/>
      <c r="J59" s="151"/>
      <c r="K59" s="149"/>
      <c r="L59" s="150"/>
      <c r="M59" s="151"/>
      <c r="N59" s="151"/>
      <c r="O59" s="147"/>
    </row>
    <row r="60" spans="2:15" ht="15">
      <c r="B60" s="152"/>
      <c r="C60" s="153"/>
      <c r="D60" s="154"/>
      <c r="E60" s="153"/>
      <c r="F60" s="153"/>
      <c r="G60" s="153"/>
      <c r="H60" s="154"/>
      <c r="I60" s="153"/>
      <c r="J60" s="153"/>
      <c r="K60" s="153"/>
      <c r="L60" s="154"/>
      <c r="M60" s="153"/>
      <c r="N60" s="153"/>
      <c r="O60" s="155"/>
    </row>
    <row r="62" spans="2:16" ht="16.5">
      <c r="B62" s="139" t="s">
        <v>57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4"/>
      <c r="P62" s="8"/>
    </row>
    <row r="63" spans="2:15" ht="15">
      <c r="B63" s="143" t="s">
        <v>28</v>
      </c>
      <c r="C63" s="116" t="s">
        <v>3</v>
      </c>
      <c r="D63" s="117" t="s">
        <v>4</v>
      </c>
      <c r="E63" s="117" t="s">
        <v>5</v>
      </c>
      <c r="F63" s="117" t="s">
        <v>6</v>
      </c>
      <c r="G63" s="119" t="s">
        <v>7</v>
      </c>
      <c r="H63" s="117" t="s">
        <v>4</v>
      </c>
      <c r="I63" s="117" t="s">
        <v>5</v>
      </c>
      <c r="J63" s="117" t="s">
        <v>6</v>
      </c>
      <c r="K63" s="119" t="s">
        <v>7</v>
      </c>
      <c r="L63" s="117" t="s">
        <v>4</v>
      </c>
      <c r="M63" s="117" t="s">
        <v>5</v>
      </c>
      <c r="N63" s="117" t="s">
        <v>6</v>
      </c>
      <c r="O63" s="120" t="s">
        <v>7</v>
      </c>
    </row>
    <row r="64" spans="2:15" ht="15">
      <c r="B64" s="144"/>
      <c r="C64" s="122" t="s">
        <v>8</v>
      </c>
      <c r="D64" s="123" t="s">
        <v>9</v>
      </c>
      <c r="E64" s="123" t="s">
        <v>10</v>
      </c>
      <c r="F64" s="123" t="s">
        <v>11</v>
      </c>
      <c r="G64" s="122" t="s">
        <v>12</v>
      </c>
      <c r="H64" s="123" t="s">
        <v>9</v>
      </c>
      <c r="I64" s="123" t="s">
        <v>10</v>
      </c>
      <c r="J64" s="123" t="s">
        <v>11</v>
      </c>
      <c r="K64" s="122" t="s">
        <v>13</v>
      </c>
      <c r="L64" s="123" t="s">
        <v>9</v>
      </c>
      <c r="M64" s="123" t="s">
        <v>10</v>
      </c>
      <c r="N64" s="123" t="s">
        <v>11</v>
      </c>
      <c r="O64" s="124" t="s">
        <v>14</v>
      </c>
    </row>
    <row r="65" spans="2:15" ht="15">
      <c r="B65" s="145"/>
      <c r="C65" s="126" t="s">
        <v>15</v>
      </c>
      <c r="D65" s="126" t="s">
        <v>15</v>
      </c>
      <c r="E65" s="126" t="s">
        <v>15</v>
      </c>
      <c r="F65" s="126" t="s">
        <v>89</v>
      </c>
      <c r="G65" s="126" t="s">
        <v>15</v>
      </c>
      <c r="H65" s="126" t="s">
        <v>86</v>
      </c>
      <c r="I65" s="126" t="s">
        <v>86</v>
      </c>
      <c r="J65" s="126" t="s">
        <v>86</v>
      </c>
      <c r="K65" s="126" t="s">
        <v>86</v>
      </c>
      <c r="L65" s="126" t="s">
        <v>90</v>
      </c>
      <c r="M65" s="126" t="s">
        <v>90</v>
      </c>
      <c r="N65" s="126" t="s">
        <v>90</v>
      </c>
      <c r="O65" s="128" t="s">
        <v>90</v>
      </c>
    </row>
    <row r="66" spans="1:15" s="11" customFormat="1" ht="15">
      <c r="A66" s="13"/>
      <c r="B66" s="64"/>
      <c r="C66" s="59"/>
      <c r="D66" s="56"/>
      <c r="E66" s="57"/>
      <c r="F66" s="58"/>
      <c r="G66" s="59"/>
      <c r="H66" s="56"/>
      <c r="I66" s="57"/>
      <c r="J66" s="58"/>
      <c r="K66" s="59"/>
      <c r="L66" s="60"/>
      <c r="M66" s="61"/>
      <c r="N66" s="62"/>
      <c r="O66" s="63"/>
    </row>
    <row r="67" spans="1:15" s="11" customFormat="1" ht="15">
      <c r="A67" s="13"/>
      <c r="B67" s="100" t="s">
        <v>60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2"/>
    </row>
    <row r="68" spans="1:15" s="11" customFormat="1" ht="15">
      <c r="A68" s="13"/>
      <c r="B68" s="64"/>
      <c r="C68" s="51"/>
      <c r="D68" s="48"/>
      <c r="E68" s="49"/>
      <c r="F68" s="50"/>
      <c r="G68" s="51"/>
      <c r="H68" s="48"/>
      <c r="I68" s="49"/>
      <c r="J68" s="50"/>
      <c r="K68" s="51"/>
      <c r="L68" s="52"/>
      <c r="M68" s="53"/>
      <c r="N68" s="54"/>
      <c r="O68" s="55"/>
    </row>
    <row r="69" spans="1:15" s="14" customFormat="1" ht="15">
      <c r="A69" s="13"/>
      <c r="B69" s="93"/>
      <c r="C69" s="99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5"/>
    </row>
    <row r="70" spans="2:15" ht="15">
      <c r="B70" s="146"/>
      <c r="C70" s="130"/>
      <c r="D70" s="131"/>
      <c r="E70" s="130"/>
      <c r="F70" s="130"/>
      <c r="G70" s="130"/>
      <c r="H70" s="131"/>
      <c r="I70" s="130"/>
      <c r="J70" s="130"/>
      <c r="K70" s="130"/>
      <c r="L70" s="131"/>
      <c r="M70" s="130"/>
      <c r="N70" s="130"/>
      <c r="O70" s="147"/>
    </row>
    <row r="71" spans="2:15" ht="16.5">
      <c r="B71" s="148" t="s">
        <v>51</v>
      </c>
      <c r="C71" s="149">
        <f>SUM(C66:C68)</f>
        <v>0</v>
      </c>
      <c r="D71" s="150"/>
      <c r="E71" s="151"/>
      <c r="F71" s="151"/>
      <c r="G71" s="149">
        <f>SUM(G66:G68)</f>
        <v>0</v>
      </c>
      <c r="H71" s="150"/>
      <c r="I71" s="151"/>
      <c r="J71" s="151"/>
      <c r="K71" s="149"/>
      <c r="L71" s="150"/>
      <c r="M71" s="151"/>
      <c r="N71" s="151"/>
      <c r="O71" s="147"/>
    </row>
    <row r="72" spans="2:15" ht="15">
      <c r="B72" s="152"/>
      <c r="C72" s="153"/>
      <c r="D72" s="154"/>
      <c r="E72" s="153"/>
      <c r="F72" s="153"/>
      <c r="G72" s="153"/>
      <c r="H72" s="154"/>
      <c r="I72" s="153"/>
      <c r="J72" s="153"/>
      <c r="K72" s="153"/>
      <c r="L72" s="154"/>
      <c r="M72" s="153"/>
      <c r="N72" s="153"/>
      <c r="O72" s="155"/>
    </row>
  </sheetData>
  <sheetProtection/>
  <mergeCells count="12">
    <mergeCell ref="B42:O42"/>
    <mergeCell ref="B63:B65"/>
    <mergeCell ref="B69:O69"/>
    <mergeCell ref="B19:O19"/>
    <mergeCell ref="B57:O57"/>
    <mergeCell ref="B55:O55"/>
    <mergeCell ref="B8:B10"/>
    <mergeCell ref="B3:O3"/>
    <mergeCell ref="B51:B53"/>
    <mergeCell ref="B23:O23"/>
    <mergeCell ref="B25:B27"/>
    <mergeCell ref="B67:O67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Samuel.Okyere</dc:creator>
  <cp:keywords/>
  <dc:description/>
  <cp:lastModifiedBy>Angela Maher</cp:lastModifiedBy>
  <dcterms:created xsi:type="dcterms:W3CDTF">2011-02-28T16:28:55Z</dcterms:created>
  <dcterms:modified xsi:type="dcterms:W3CDTF">2013-03-28T12:23:06Z</dcterms:modified>
  <cp:category/>
  <cp:version/>
  <cp:contentType/>
  <cp:contentStatus/>
</cp:coreProperties>
</file>