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FWSHARE\Tariffs\Special Agreements Register\2016\Versions to publish\WSH\"/>
    </mc:Choice>
  </mc:AlternateContent>
  <bookViews>
    <workbookView xWindow="0" yWindow="0" windowWidth="19200" windowHeight="13740" activeTab="1"/>
  </bookViews>
  <sheets>
    <sheet name="Special Agreement" sheetId="2" r:id="rId1"/>
    <sheet name="Bulk Supply" sheetId="3" r:id="rId2"/>
    <sheet name="Sheet1" sheetId="1" r:id="rId3"/>
  </sheets>
  <externalReferences>
    <externalReference r:id="rId4"/>
    <externalReference r:id="rId5"/>
    <externalReference r:id="rId6"/>
    <externalReference r:id="rId7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1">'Bulk Supply'!$B$2:$P$43</definedName>
    <definedName name="_xlnm.Print_Area" localSheetId="0">'Special Agreement'!$B$2:$P$30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O29" i="2"/>
  <c r="G29" i="2"/>
  <c r="C29" i="2"/>
  <c r="O15" i="2"/>
  <c r="G15" i="2"/>
  <c r="C15" i="2"/>
  <c r="O42" i="3"/>
  <c r="K42" i="3"/>
  <c r="G42" i="3"/>
  <c r="C42" i="3"/>
</calcChain>
</file>

<file path=xl/sharedStrings.xml><?xml version="1.0" encoding="utf-8"?>
<sst xmlns="http://schemas.openxmlformats.org/spreadsheetml/2006/main" count="446" uniqueCount="92">
  <si>
    <t>Special Agreement Information</t>
  </si>
  <si>
    <t>Table 1a: Potable Water</t>
  </si>
  <si>
    <t>Part A</t>
  </si>
  <si>
    <t>Name and reference number of customer to whom potable water services is provided</t>
  </si>
  <si>
    <t>Volume</t>
  </si>
  <si>
    <t>Volumetric</t>
  </si>
  <si>
    <t>Standing</t>
  </si>
  <si>
    <t>Discount/</t>
  </si>
  <si>
    <t>Revenue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</si>
  <si>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</si>
  <si>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</si>
  <si>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</si>
  <si>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</si>
  <si>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</si>
  <si>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</si>
  <si>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</si>
  <si>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2014-15</t>
  </si>
  <si>
    <t>2015-16</t>
  </si>
  <si>
    <t>2016-17</t>
  </si>
  <si>
    <t xml:space="preserve">Total </t>
  </si>
  <si>
    <t>Table 1b: Non-Potable Water</t>
  </si>
  <si>
    <t>Name and reference number of customer to whom non-potable water services is provided</t>
  </si>
  <si>
    <t>Table 2: Sewerage</t>
  </si>
  <si>
    <t>Name and reference number of customer to whom sewerage services is provided</t>
  </si>
  <si>
    <t>Table 3: Trade Effluent</t>
  </si>
  <si>
    <t>TRADE EFFLUENT SERVICES SUPPLIED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</si>
  <si>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</si>
  <si>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</si>
  <si>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</si>
  <si>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</si>
  <si>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</si>
  <si>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</si>
  <si>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</si>
  <si>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</si>
  <si>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</si>
  <si>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</si>
  <si>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</si>
  <si>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</si>
  <si>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</si>
  <si>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</si>
  <si>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</si>
  <si>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</si>
  <si>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</si>
  <si>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</si>
  <si>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</si>
  <si>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Estimate</t>
  </si>
  <si>
    <t>Forecast</t>
  </si>
  <si>
    <t>Table 1a: Water services received</t>
  </si>
  <si>
    <t>Name of Appointee and site to which appointee supplies water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</si>
  <si>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</si>
  <si>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</si>
  <si>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</si>
  <si>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</si>
  <si>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</si>
  <si>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</si>
  <si>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Subject to Ofwat determination</t>
  </si>
  <si>
    <t xml:space="preserve">Company Name: Dwr Cymru Cyfyngedig  </t>
  </si>
  <si>
    <t xml:space="preserve">WSHPOT1  </t>
  </si>
  <si>
    <t xml:space="preserve">WSHPOT1a  </t>
  </si>
  <si>
    <t xml:space="preserve">WSHPOT1b  </t>
  </si>
  <si>
    <t xml:space="preserve">WSHPOT1c  </t>
  </si>
  <si>
    <t xml:space="preserve">WSHNONPOT8a  </t>
  </si>
  <si>
    <t xml:space="preserve">WSHNONPOT8b  </t>
  </si>
  <si>
    <t xml:space="preserve">WSHNONPOT9a  </t>
  </si>
  <si>
    <t xml:space="preserve">WSHNONPOT9b  </t>
  </si>
  <si>
    <t xml:space="preserve">WSHBSI1-SVT  </t>
  </si>
  <si>
    <t xml:space="preserve">WSHBSI2-SVT  </t>
  </si>
  <si>
    <t xml:space="preserve">WSHBWI4-SVT  </t>
  </si>
  <si>
    <t xml:space="preserve">WSHBWI5-SVT  </t>
  </si>
  <si>
    <t xml:space="preserve">WSHBWI6-SVT  </t>
  </si>
  <si>
    <t xml:space="preserve">WSHBWI7-SVT  </t>
  </si>
  <si>
    <t xml:space="preserve">WSHBWI8-SVT  </t>
  </si>
  <si>
    <t xml:space="preserve">WSHBSI3-UUW  </t>
  </si>
  <si>
    <t xml:space="preserve">WSHBWE1-SVT  </t>
  </si>
  <si>
    <t xml:space="preserve">WSHBWE2-SVT  </t>
  </si>
  <si>
    <t xml:space="preserve">WSHBWE3-ALB  </t>
  </si>
  <si>
    <t xml:space="preserve">WSHBWE4-DVW  </t>
  </si>
  <si>
    <t xml:space="preserve">WSHBWE5-ALB  </t>
  </si>
  <si>
    <t xml:space="preserve">WSHBWE6-SVT  </t>
  </si>
  <si>
    <t xml:space="preserve">WSHBWE7-SVT  </t>
  </si>
  <si>
    <t xml:space="preserve">WSHBWE8-SVT  </t>
  </si>
  <si>
    <t xml:space="preserve">WSHBWE9-DVW  </t>
  </si>
  <si>
    <t xml:space="preserve">WSHBWE10-SVT  </t>
  </si>
  <si>
    <t xml:space="preserve">WSHBWE11-SVT  </t>
  </si>
  <si>
    <t xml:space="preserve">WSHBWE12-SVT  </t>
  </si>
  <si>
    <t xml:space="preserve">WSHBWE13-ALB  </t>
  </si>
  <si>
    <t xml:space="preserve">WSHBWE15-SSE  </t>
  </si>
  <si>
    <t>No special agreement for sewerage services</t>
  </si>
  <si>
    <t>No special agreement for trade effluent services</t>
  </si>
  <si>
    <t>No bulk sewerage services received from any sewerage company</t>
  </si>
  <si>
    <t>No bulk sewerage services supplied to any sewerage company</t>
  </si>
  <si>
    <t>Bulk Supply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</si>
</sst>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0.0000"/>
    <numFmt numFmtId="166" formatCode="#,##0.0000"/>
  </numFmts>
  <fonts count="22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3"/>
      <color theme="4"/>
      <name val="Franklin Gothic Demi"/>
      <family val="2"/>
      <scheme val="major"/>
    </font>
    <font>
      <sz val="12"/>
      <name val="Arial MT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Rounded MT Bold"/>
      <family val="2"/>
    </font>
    <font>
      <sz val="13"/>
      <color theme="2"/>
      <name val="Arial Rounded MT Bold"/>
      <family val="2"/>
    </font>
    <font>
      <b/>
      <sz val="12"/>
      <color rgb="FFC00000"/>
      <name val="Arial"/>
      <family val="2"/>
    </font>
    <font>
      <i/>
      <sz val="11"/>
      <color rgb="FFC0000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48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theme="5"/>
      </top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theme="5"/>
      </top>
      <bottom style="thin">
        <color theme="5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5" borderId="0"/>
  </cellStyleXfs>
  <cellXfs count="146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0" fontId="6" fillId="2" borderId="3" xfId="2" applyNumberFormat="1" applyFont="1" applyFill="1" applyBorder="1" applyAlignment="1">
      <alignment horizontal="center" vertical="top"/>
    </xf>
    <xf numFmtId="0" fontId="7" fillId="3" borderId="4" xfId="2" applyFont="1" applyFill="1" applyBorder="1" applyAlignment="1">
      <alignment vertical="center" wrapText="1"/>
    </xf>
    <xf numFmtId="3" fontId="7" fillId="3" borderId="4" xfId="2" applyNumberFormat="1" applyFont="1" applyFill="1" applyBorder="1" applyAlignment="1">
      <alignment horizontal="right" vertical="center" wrapText="1"/>
    </xf>
    <xf numFmtId="165" fontId="7" fillId="3" borderId="4" xfId="2" applyNumberFormat="1" applyFont="1" applyFill="1" applyBorder="1" applyAlignment="1">
      <alignment horizontal="right" vertical="center" wrapText="1"/>
    </xf>
    <xf numFmtId="164" fontId="7" fillId="3" borderId="4" xfId="2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top" wrapText="1"/>
    </xf>
    <xf numFmtId="0" fontId="7" fillId="0" borderId="0" xfId="2" applyFont="1" applyAlignment="1">
      <alignment vertical="top" wrapText="1"/>
    </xf>
    <xf numFmtId="0" fontId="9" fillId="3" borderId="11" xfId="1" applyNumberFormat="1" applyFont="1" applyFill="1" applyBorder="1" applyAlignment="1">
      <alignment horizontal="left"/>
    </xf>
    <xf numFmtId="164" fontId="9" fillId="3" borderId="12" xfId="1" applyNumberFormat="1" applyFont="1" applyFill="1" applyBorder="1" applyAlignment="1">
      <alignment horizontal="right"/>
    </xf>
    <xf numFmtId="165" fontId="9" fillId="3" borderId="12" xfId="1" applyNumberFormat="1" applyFont="1" applyFill="1" applyBorder="1" applyAlignment="1">
      <alignment horizontal="right"/>
    </xf>
    <xf numFmtId="164" fontId="9" fillId="3" borderId="13" xfId="1" applyNumberFormat="1" applyFont="1" applyFill="1" applyBorder="1" applyAlignment="1">
      <alignment horizontal="right"/>
    </xf>
    <xf numFmtId="0" fontId="1" fillId="0" borderId="0" xfId="1" applyFont="1"/>
    <xf numFmtId="0" fontId="10" fillId="3" borderId="14" xfId="1" applyNumberFormat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right"/>
    </xf>
    <xf numFmtId="164" fontId="9" fillId="3" borderId="0" xfId="1" applyNumberFormat="1" applyFont="1" applyFill="1" applyBorder="1" applyAlignment="1">
      <alignment horizontal="right"/>
    </xf>
    <xf numFmtId="3" fontId="12" fillId="4" borderId="15" xfId="1" applyNumberFormat="1" applyFont="1" applyFill="1" applyBorder="1" applyAlignment="1">
      <alignment horizontal="right"/>
    </xf>
    <xf numFmtId="0" fontId="9" fillId="3" borderId="17" xfId="1" applyNumberFormat="1" applyFont="1" applyFill="1" applyBorder="1" applyAlignment="1">
      <alignment horizontal="left"/>
    </xf>
    <xf numFmtId="164" fontId="9" fillId="3" borderId="18" xfId="1" applyNumberFormat="1" applyFont="1" applyFill="1" applyBorder="1" applyAlignment="1">
      <alignment horizontal="right"/>
    </xf>
    <xf numFmtId="165" fontId="9" fillId="3" borderId="18" xfId="1" applyNumberFormat="1" applyFont="1" applyFill="1" applyBorder="1" applyAlignment="1">
      <alignment horizontal="right"/>
    </xf>
    <xf numFmtId="3" fontId="7" fillId="3" borderId="4" xfId="2" applyNumberFormat="1" applyFont="1" applyFill="1" applyBorder="1" applyAlignment="1">
      <alignment horizontal="center" vertical="center" wrapText="1"/>
    </xf>
    <xf numFmtId="165" fontId="7" fillId="3" borderId="4" xfId="2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9" fillId="3" borderId="20" xfId="1" applyNumberFormat="1" applyFont="1" applyFill="1" applyBorder="1" applyAlignment="1">
      <alignment horizontal="left"/>
    </xf>
    <xf numFmtId="164" fontId="9" fillId="3" borderId="21" xfId="1" applyNumberFormat="1" applyFont="1" applyFill="1" applyBorder="1" applyAlignment="1">
      <alignment horizontal="right"/>
    </xf>
    <xf numFmtId="165" fontId="9" fillId="3" borderId="21" xfId="1" applyNumberFormat="1" applyFont="1" applyFill="1" applyBorder="1" applyAlignment="1">
      <alignment horizontal="right"/>
    </xf>
    <xf numFmtId="164" fontId="9" fillId="3" borderId="22" xfId="1" applyNumberFormat="1" applyFont="1" applyFill="1" applyBorder="1" applyAlignment="1">
      <alignment horizontal="right"/>
    </xf>
    <xf numFmtId="0" fontId="9" fillId="3" borderId="14" xfId="1" applyNumberFormat="1" applyFont="1" applyFill="1" applyBorder="1" applyAlignment="1">
      <alignment horizontal="left"/>
    </xf>
    <xf numFmtId="164" fontId="9" fillId="3" borderId="15" xfId="1" applyNumberFormat="1" applyFont="1" applyFill="1" applyBorder="1" applyAlignment="1">
      <alignment horizontal="right"/>
    </xf>
    <xf numFmtId="0" fontId="6" fillId="2" borderId="26" xfId="3" applyNumberFormat="1" applyFont="1" applyFill="1" applyBorder="1" applyAlignment="1">
      <alignment horizontal="center" vertical="center"/>
    </xf>
    <xf numFmtId="0" fontId="6" fillId="2" borderId="27" xfId="3" applyNumberFormat="1" applyFont="1" applyFill="1" applyBorder="1" applyAlignment="1">
      <alignment horizontal="center" vertical="center"/>
    </xf>
    <xf numFmtId="0" fontId="6" fillId="2" borderId="28" xfId="3" applyNumberFormat="1" applyFont="1" applyFill="1" applyBorder="1" applyAlignment="1">
      <alignment horizontal="centerContinuous" vertical="center"/>
    </xf>
    <xf numFmtId="0" fontId="6" fillId="2" borderId="29" xfId="3" applyNumberFormat="1" applyFont="1" applyFill="1" applyBorder="1" applyAlignment="1">
      <alignment horizontal="centerContinuous" vertical="center"/>
    </xf>
    <xf numFmtId="0" fontId="6" fillId="2" borderId="30" xfId="3" applyNumberFormat="1" applyFont="1" applyFill="1" applyBorder="1" applyAlignment="1">
      <alignment horizontal="centerContinuous" vertical="center"/>
    </xf>
    <xf numFmtId="0" fontId="6" fillId="2" borderId="31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center" vertical="center"/>
    </xf>
    <xf numFmtId="0" fontId="6" fillId="2" borderId="31" xfId="3" applyNumberFormat="1" applyFont="1" applyFill="1" applyBorder="1" applyAlignment="1">
      <alignment horizontal="centerContinuous" vertical="center"/>
    </xf>
    <xf numFmtId="165" fontId="1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65" fontId="8" fillId="0" borderId="0" xfId="1" applyNumberFormat="1" applyFont="1" applyBorder="1" applyAlignment="1">
      <alignment horizontal="right"/>
    </xf>
    <xf numFmtId="0" fontId="17" fillId="3" borderId="11" xfId="3" applyNumberFormat="1" applyFont="1" applyFill="1" applyBorder="1" applyAlignment="1">
      <alignment horizontal="left" vertical="center"/>
    </xf>
    <xf numFmtId="164" fontId="17" fillId="3" borderId="12" xfId="3" applyNumberFormat="1" applyFont="1" applyFill="1" applyBorder="1" applyAlignment="1">
      <alignment horizontal="right" vertical="center"/>
    </xf>
    <xf numFmtId="164" fontId="17" fillId="3" borderId="13" xfId="3" applyNumberFormat="1" applyFont="1" applyFill="1" applyBorder="1" applyAlignment="1">
      <alignment horizontal="right" vertical="center"/>
    </xf>
    <xf numFmtId="0" fontId="17" fillId="3" borderId="14" xfId="3" applyNumberFormat="1" applyFont="1" applyFill="1" applyBorder="1" applyAlignment="1">
      <alignment horizontal="left" vertical="center"/>
    </xf>
    <xf numFmtId="164" fontId="18" fillId="4" borderId="0" xfId="1" applyNumberFormat="1" applyFont="1" applyFill="1" applyBorder="1" applyAlignment="1">
      <alignment horizontal="right"/>
    </xf>
    <xf numFmtId="164" fontId="17" fillId="3" borderId="0" xfId="3" applyNumberFormat="1" applyFont="1" applyFill="1" applyBorder="1" applyAlignment="1">
      <alignment horizontal="right" vertical="center"/>
    </xf>
    <xf numFmtId="164" fontId="18" fillId="4" borderId="15" xfId="1" applyNumberFormat="1" applyFont="1" applyFill="1" applyBorder="1" applyAlignment="1">
      <alignment horizontal="right"/>
    </xf>
    <xf numFmtId="0" fontId="17" fillId="3" borderId="20" xfId="3" applyNumberFormat="1" applyFont="1" applyFill="1" applyBorder="1" applyAlignment="1">
      <alignment horizontal="left" vertical="center"/>
    </xf>
    <xf numFmtId="164" fontId="17" fillId="3" borderId="21" xfId="3" applyNumberFormat="1" applyFont="1" applyFill="1" applyBorder="1" applyAlignment="1">
      <alignment horizontal="right" vertical="center"/>
    </xf>
    <xf numFmtId="164" fontId="17" fillId="3" borderId="15" xfId="3" applyNumberFormat="1" applyFont="1" applyFill="1" applyBorder="1" applyAlignment="1">
      <alignment horizontal="right" vertical="center"/>
    </xf>
    <xf numFmtId="0" fontId="6" fillId="2" borderId="32" xfId="3" applyNumberFormat="1" applyFont="1" applyFill="1" applyBorder="1" applyAlignment="1">
      <alignment horizontal="centerContinuous" vertical="center"/>
    </xf>
    <xf numFmtId="0" fontId="6" fillId="2" borderId="33" xfId="3" applyNumberFormat="1" applyFont="1" applyFill="1" applyBorder="1" applyAlignment="1">
      <alignment horizontal="centerContinuous" vertical="center"/>
    </xf>
    <xf numFmtId="0" fontId="6" fillId="2" borderId="34" xfId="3" applyNumberFormat="1" applyFont="1" applyFill="1" applyBorder="1" applyAlignment="1">
      <alignment horizontal="centerContinuous" vertical="center"/>
    </xf>
    <xf numFmtId="0" fontId="6" fillId="2" borderId="35" xfId="3" applyNumberFormat="1" applyFont="1" applyFill="1" applyBorder="1" applyAlignment="1">
      <alignment horizontal="centerContinuous" vertical="center"/>
    </xf>
    <xf numFmtId="0" fontId="6" fillId="2" borderId="36" xfId="3" applyNumberFormat="1" applyFont="1" applyFill="1" applyBorder="1" applyAlignment="1">
      <alignment horizontal="center" vertical="center"/>
    </xf>
    <xf numFmtId="0" fontId="6" fillId="2" borderId="37" xfId="3" applyNumberFormat="1" applyFont="1" applyFill="1" applyBorder="1" applyAlignment="1">
      <alignment horizontal="center" vertical="center"/>
    </xf>
    <xf numFmtId="0" fontId="6" fillId="2" borderId="38" xfId="3" applyNumberFormat="1" applyFont="1" applyFill="1" applyBorder="1" applyAlignment="1">
      <alignment horizontal="centerContinuous" vertical="center"/>
    </xf>
    <xf numFmtId="0" fontId="6" fillId="2" borderId="38" xfId="3" applyNumberFormat="1" applyFont="1" applyFill="1" applyBorder="1" applyAlignment="1">
      <alignment horizontal="center" vertical="center"/>
    </xf>
    <xf numFmtId="165" fontId="7" fillId="3" borderId="39" xfId="2" applyNumberFormat="1" applyFont="1" applyFill="1" applyBorder="1" applyAlignment="1">
      <alignment horizontal="right" vertical="center" wrapText="1"/>
    </xf>
    <xf numFmtId="164" fontId="7" fillId="3" borderId="40" xfId="2" applyNumberFormat="1" applyFont="1" applyFill="1" applyBorder="1" applyAlignment="1">
      <alignment horizontal="right" vertical="center" wrapText="1"/>
    </xf>
    <xf numFmtId="164" fontId="17" fillId="3" borderId="41" xfId="3" applyNumberFormat="1" applyFont="1" applyFill="1" applyBorder="1" applyAlignment="1">
      <alignment horizontal="right" vertical="center"/>
    </xf>
    <xf numFmtId="164" fontId="17" fillId="3" borderId="42" xfId="3" applyNumberFormat="1" applyFont="1" applyFill="1" applyBorder="1" applyAlignment="1">
      <alignment horizontal="right" vertical="center"/>
    </xf>
    <xf numFmtId="164" fontId="17" fillId="3" borderId="37" xfId="3" applyNumberFormat="1" applyFont="1" applyFill="1" applyBorder="1" applyAlignment="1">
      <alignment horizontal="right" vertical="center"/>
    </xf>
    <xf numFmtId="164" fontId="18" fillId="4" borderId="16" xfId="1" applyNumberFormat="1" applyFont="1" applyFill="1" applyBorder="1" applyAlignment="1">
      <alignment horizontal="right"/>
    </xf>
    <xf numFmtId="164" fontId="17" fillId="3" borderId="43" xfId="3" applyNumberFormat="1" applyFont="1" applyFill="1" applyBorder="1" applyAlignment="1">
      <alignment horizontal="right" vertical="center"/>
    </xf>
    <xf numFmtId="164" fontId="17" fillId="3" borderId="44" xfId="3" applyNumberFormat="1" applyFont="1" applyFill="1" applyBorder="1" applyAlignment="1">
      <alignment horizontal="right" vertical="center"/>
    </xf>
    <xf numFmtId="164" fontId="17" fillId="3" borderId="45" xfId="3" applyNumberFormat="1" applyFont="1" applyFill="1" applyBorder="1" applyAlignment="1">
      <alignment horizontal="right" vertical="center"/>
    </xf>
    <xf numFmtId="164" fontId="17" fillId="3" borderId="18" xfId="3" applyNumberFormat="1" applyFont="1" applyFill="1" applyBorder="1" applyAlignment="1">
      <alignment horizontal="right" vertical="center"/>
    </xf>
    <xf numFmtId="164" fontId="17" fillId="3" borderId="19" xfId="3" applyNumberFormat="1" applyFont="1" applyFill="1" applyBorder="1" applyAlignment="1">
      <alignment horizontal="right" vertical="center"/>
    </xf>
    <xf numFmtId="0" fontId="1" fillId="0" borderId="0" xfId="1" applyBorder="1"/>
    <xf numFmtId="3" fontId="7" fillId="3" borderId="4" xfId="2" applyNumberFormat="1" applyFont="1" applyFill="1" applyBorder="1" applyAlignment="1">
      <alignment horizontal="right" wrapText="1"/>
    </xf>
    <xf numFmtId="0" fontId="7" fillId="0" borderId="0" xfId="1" applyFont="1" applyBorder="1"/>
    <xf numFmtId="165" fontId="7" fillId="3" borderId="4" xfId="2" applyNumberFormat="1" applyFont="1" applyFill="1" applyBorder="1" applyAlignment="1">
      <alignment horizontal="right" wrapText="1"/>
    </xf>
    <xf numFmtId="164" fontId="7" fillId="3" borderId="4" xfId="2" applyNumberFormat="1" applyFont="1" applyFill="1" applyBorder="1" applyAlignment="1">
      <alignment horizontal="right" wrapText="1"/>
    </xf>
    <xf numFmtId="0" fontId="7" fillId="0" borderId="0" xfId="1" applyFont="1" applyAlignment="1"/>
    <xf numFmtId="0" fontId="7" fillId="0" borderId="0" xfId="1" applyFont="1" applyBorder="1" applyAlignment="1"/>
    <xf numFmtId="0" fontId="7" fillId="3" borderId="4" xfId="2" applyFont="1" applyFill="1" applyBorder="1" applyAlignment="1">
      <alignment vertical="top" wrapText="1"/>
    </xf>
    <xf numFmtId="3" fontId="7" fillId="3" borderId="4" xfId="2" applyNumberFormat="1" applyFont="1" applyFill="1" applyBorder="1" applyAlignment="1">
      <alignment horizontal="right" vertical="top" wrapText="1"/>
    </xf>
    <xf numFmtId="165" fontId="7" fillId="3" borderId="4" xfId="2" applyNumberFormat="1" applyFont="1" applyFill="1" applyBorder="1" applyAlignment="1">
      <alignment horizontal="right" vertical="top" wrapText="1"/>
    </xf>
    <xf numFmtId="164" fontId="7" fillId="3" borderId="4" xfId="2" applyNumberFormat="1" applyFont="1" applyFill="1" applyBorder="1" applyAlignment="1">
      <alignment horizontal="right" vertical="top" wrapText="1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0" xfId="2" applyFont="1" applyBorder="1" applyAlignment="1">
      <alignment vertical="top" wrapText="1"/>
    </xf>
    <xf numFmtId="165" fontId="7" fillId="3" borderId="4" xfId="2" applyNumberFormat="1" applyFont="1" applyFill="1" applyBorder="1" applyAlignment="1">
      <alignment wrapText="1"/>
    </xf>
    <xf numFmtId="1" fontId="7" fillId="3" borderId="4" xfId="2" applyNumberFormat="1" applyFont="1" applyFill="1" applyBorder="1" applyAlignment="1">
      <alignment wrapText="1"/>
    </xf>
    <xf numFmtId="0" fontId="19" fillId="0" borderId="0" xfId="1" applyNumberFormat="1" applyFont="1" applyAlignment="1">
      <alignment vertical="center"/>
    </xf>
    <xf numFmtId="3" fontId="19" fillId="0" borderId="0" xfId="1" applyNumberFormat="1" applyFont="1" applyAlignment="1">
      <alignment vertical="center"/>
    </xf>
    <xf numFmtId="1" fontId="20" fillId="3" borderId="4" xfId="2" applyNumberFormat="1" applyFont="1" applyFill="1" applyBorder="1" applyAlignment="1">
      <alignment wrapText="1"/>
    </xf>
    <xf numFmtId="165" fontId="7" fillId="3" borderId="4" xfId="2" applyNumberFormat="1" applyFont="1" applyFill="1" applyBorder="1" applyAlignment="1">
      <alignment horizontal="left"/>
    </xf>
    <xf numFmtId="165" fontId="7" fillId="3" borderId="4" xfId="2" applyNumberFormat="1" applyFont="1" applyFill="1" applyBorder="1" applyAlignment="1"/>
    <xf numFmtId="166" fontId="7" fillId="3" borderId="4" xfId="2" applyNumberFormat="1" applyFont="1" applyFill="1" applyBorder="1" applyAlignment="1">
      <alignment horizontal="right" vertical="center" wrapText="1"/>
    </xf>
    <xf numFmtId="166" fontId="7" fillId="3" borderId="4" xfId="2" applyNumberFormat="1" applyFont="1" applyFill="1" applyBorder="1" applyAlignment="1">
      <alignment horizontal="center" vertical="center" wrapText="1"/>
    </xf>
    <xf numFmtId="0" fontId="21" fillId="0" borderId="0" xfId="1" applyFont="1"/>
    <xf numFmtId="2" fontId="7" fillId="0" borderId="0" xfId="1" applyNumberFormat="1" applyFont="1" applyAlignment="1"/>
    <xf numFmtId="0" fontId="2" fillId="0" borderId="0" xfId="1" applyNumberFormat="1" applyFont="1" applyAlignment="1">
      <alignment horizontal="left" vertical="center"/>
    </xf>
    <xf numFmtId="3" fontId="7" fillId="3" borderId="4" xfId="2" applyNumberFormat="1" applyFont="1" applyFill="1" applyBorder="1" applyAlignment="1">
      <alignment wrapText="1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165" fontId="8" fillId="0" borderId="8" xfId="1" applyNumberFormat="1" applyFont="1" applyBorder="1" applyAlignment="1">
      <alignment horizontal="center" vertical="top" wrapText="1"/>
    </xf>
    <xf numFmtId="165" fontId="8" fillId="0" borderId="9" xfId="1" applyNumberFormat="1" applyFont="1" applyBorder="1" applyAlignment="1">
      <alignment horizontal="center" vertical="top" wrapText="1"/>
    </xf>
    <xf numFmtId="165" fontId="8" fillId="0" borderId="10" xfId="1" applyNumberFormat="1" applyFont="1" applyBorder="1" applyAlignment="1">
      <alignment horizontal="center" vertical="top" wrapText="1"/>
    </xf>
    <xf numFmtId="0" fontId="1" fillId="0" borderId="45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6" fillId="2" borderId="1" xfId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center" wrapText="1"/>
    </xf>
    <xf numFmtId="0" fontId="7" fillId="3" borderId="23" xfId="2" applyFont="1" applyFill="1" applyBorder="1" applyAlignment="1">
      <alignment horizontal="center" vertical="top" wrapText="1"/>
    </xf>
    <xf numFmtId="0" fontId="7" fillId="3" borderId="24" xfId="2" applyFont="1" applyFill="1" applyBorder="1" applyAlignment="1">
      <alignment horizontal="center" vertical="top" wrapText="1"/>
    </xf>
    <xf numFmtId="0" fontId="7" fillId="3" borderId="25" xfId="2" applyFont="1" applyFill="1" applyBorder="1" applyAlignment="1">
      <alignment horizontal="center" vertical="top" wrapText="1"/>
    </xf>
    <xf numFmtId="0" fontId="7" fillId="3" borderId="23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7" fillId="3" borderId="25" xfId="2" applyFont="1" applyFill="1" applyBorder="1" applyAlignment="1">
      <alignment horizontal="center" vertical="center" wrapText="1"/>
    </xf>
    <xf numFmtId="165" fontId="7" fillId="3" borderId="46" xfId="2" applyNumberFormat="1" applyFont="1" applyFill="1" applyBorder="1" applyAlignment="1">
      <alignment horizontal="center" vertical="center" wrapText="1"/>
    </xf>
    <xf numFmtId="165" fontId="7" fillId="3" borderId="24" xfId="2" applyNumberFormat="1" applyFont="1" applyFill="1" applyBorder="1" applyAlignment="1">
      <alignment horizontal="center" vertical="center" wrapText="1"/>
    </xf>
    <xf numFmtId="165" fontId="7" fillId="3" borderId="47" xfId="2" applyNumberFormat="1" applyFont="1" applyFill="1" applyBorder="1" applyAlignment="1">
      <alignment horizontal="center" vertical="center" wrapText="1"/>
    </xf>
    <xf numFmtId="0" fontId="13" fillId="2" borderId="8" xfId="1" applyNumberFormat="1" applyFont="1" applyFill="1" applyBorder="1" applyAlignment="1">
      <alignment horizontal="left" vertical="center"/>
    </xf>
    <xf numFmtId="0" fontId="13" fillId="2" borderId="9" xfId="1" applyNumberFormat="1" applyFont="1" applyFill="1" applyBorder="1" applyAlignment="1">
      <alignment horizontal="left" vertical="center"/>
    </xf>
    <xf numFmtId="0" fontId="13" fillId="2" borderId="10" xfId="1" applyNumberFormat="1" applyFont="1" applyFill="1" applyBorder="1" applyAlignment="1">
      <alignment horizontal="left" vertical="center"/>
    </xf>
    <xf numFmtId="0" fontId="16" fillId="0" borderId="8" xfId="1" applyNumberFormat="1" applyFont="1" applyBorder="1" applyAlignment="1">
      <alignment horizontal="center"/>
    </xf>
    <xf numFmtId="0" fontId="16" fillId="0" borderId="9" xfId="1" applyNumberFormat="1" applyFont="1" applyBorder="1" applyAlignment="1">
      <alignment horizontal="center"/>
    </xf>
    <xf numFmtId="0" fontId="16" fillId="0" borderId="10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left" vertical="center"/>
    </xf>
    <xf numFmtId="0" fontId="6" fillId="2" borderId="3" xfId="1" applyNumberFormat="1" applyFont="1" applyFill="1" applyBorder="1" applyAlignment="1">
      <alignment vertical="center" wrapText="1"/>
    </xf>
    <xf numFmtId="0" fontId="7" fillId="0" borderId="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7" fillId="0" borderId="45" xfId="2" applyFont="1" applyBorder="1" applyAlignment="1">
      <alignment horizontal="center" vertical="top" wrapText="1"/>
    </xf>
    <xf numFmtId="0" fontId="7" fillId="0" borderId="18" xfId="2" applyFont="1" applyBorder="1" applyAlignment="1">
      <alignment horizontal="center" vertical="top" wrapText="1"/>
    </xf>
    <xf numFmtId="0" fontId="7" fillId="0" borderId="19" xfId="2" applyFont="1" applyBorder="1" applyAlignment="1">
      <alignment horizontal="center" vertical="top" wrapText="1"/>
    </xf>
  </cellXfs>
  <cellStyles count="4"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83"/>
  <sheetViews>
    <sheetView zoomScale="78" zoomScaleNormal="78" workbookViewId="0">
      <selection activeCell="B2" sqref="B2:O3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15" width="17.3984375" style="2" customWidth="1"/>
    <col min="16" max="16384" width="7.8984375" style="2"/>
  </cols>
  <sheetData>
    <row r="2" spans="2:16" ht="18" customHeight="1">
      <c r="B2" s="1" t="s">
        <v>56</v>
      </c>
      <c r="C2" s="105"/>
    </row>
    <row r="3" spans="2:16" ht="18" customHeight="1"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16" ht="1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ht="18" customHeight="1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16" ht="18" customHeight="1">
      <c r="B6" s="11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</row>
    <row r="7" spans="2:16" ht="18" customHeight="1">
      <c r="B7" s="119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10</v>
      </c>
      <c r="I7" s="10" t="s">
        <v>11</v>
      </c>
      <c r="J7" s="10" t="s">
        <v>12</v>
      </c>
      <c r="K7" s="10" t="s">
        <v>14</v>
      </c>
      <c r="L7" s="10" t="s">
        <v>10</v>
      </c>
      <c r="M7" s="10" t="s">
        <v>11</v>
      </c>
      <c r="N7" s="10" t="s">
        <v>12</v>
      </c>
      <c r="O7" s="10" t="s">
        <v>15</v>
      </c>
    </row>
    <row r="8" spans="2:16" ht="18" customHeight="1">
      <c r="B8" s="13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18</v>
      </c>
      <c r="M8" s="11" t="s">
        <v>18</v>
      </c>
      <c r="N8" s="11" t="s">
        <v>18</v>
      </c>
      <c r="O8" s="11" t="s">
        <v>18</v>
      </c>
    </row>
    <row r="9" spans="2:16" s="17" customFormat="1" ht="18" customHeight="1">
      <c r="B9" s="12" t="s">
        <v>57</v>
      </c>
      <c r="C9" s="13"/>
      <c r="D9" s="14"/>
      <c r="E9" s="15"/>
      <c r="F9" s="15"/>
      <c r="G9" s="13"/>
      <c r="H9" s="14"/>
      <c r="I9" s="15"/>
      <c r="J9" s="15"/>
      <c r="K9" s="13"/>
      <c r="L9" s="14"/>
      <c r="M9" s="15"/>
      <c r="N9" s="15"/>
      <c r="O9" s="13"/>
      <c r="P9" s="16"/>
    </row>
    <row r="10" spans="2:16" s="17" customFormat="1" ht="18" customHeight="1">
      <c r="B10" s="12" t="s">
        <v>58</v>
      </c>
      <c r="C10" s="13">
        <v>137972</v>
      </c>
      <c r="D10" s="103">
        <v>1.3509</v>
      </c>
      <c r="E10" s="15"/>
      <c r="F10" s="15"/>
      <c r="G10" s="13">
        <v>186386.38</v>
      </c>
      <c r="H10" s="103">
        <v>1.3024</v>
      </c>
      <c r="I10" s="15"/>
      <c r="J10" s="15"/>
      <c r="K10" s="13">
        <v>120000.5312</v>
      </c>
      <c r="L10" s="103">
        <v>1.3184</v>
      </c>
      <c r="M10" s="15"/>
      <c r="N10" s="15"/>
      <c r="O10" s="13">
        <v>121474.7392</v>
      </c>
      <c r="P10" s="16"/>
    </row>
    <row r="11" spans="2:16" s="17" customFormat="1" ht="18" customHeight="1">
      <c r="B11" s="12" t="s">
        <v>59</v>
      </c>
      <c r="C11" s="13">
        <v>80423</v>
      </c>
      <c r="D11" s="103">
        <v>0.24316199999999999</v>
      </c>
      <c r="E11" s="15"/>
      <c r="F11" s="15"/>
      <c r="G11" s="13">
        <v>19558.87</v>
      </c>
      <c r="H11" s="103">
        <v>0.234432</v>
      </c>
      <c r="I11" s="15"/>
      <c r="J11" s="15"/>
      <c r="K11" s="13">
        <v>24003.258048</v>
      </c>
      <c r="L11" s="103">
        <v>0.237312</v>
      </c>
      <c r="M11" s="15"/>
      <c r="N11" s="15"/>
      <c r="O11" s="13">
        <v>24298.138368</v>
      </c>
      <c r="P11" s="16"/>
    </row>
    <row r="12" spans="2:16" s="17" customFormat="1" ht="18" customHeight="1">
      <c r="B12" s="12" t="s">
        <v>60</v>
      </c>
      <c r="C12" s="13"/>
      <c r="D12" s="14"/>
      <c r="E12" s="13">
        <v>24378</v>
      </c>
      <c r="F12" s="15"/>
      <c r="G12" s="13">
        <v>24378</v>
      </c>
      <c r="H12" s="14"/>
      <c r="I12" s="13">
        <v>24597</v>
      </c>
      <c r="J12" s="15"/>
      <c r="K12" s="13">
        <v>24597</v>
      </c>
      <c r="L12" s="14"/>
      <c r="M12" s="13">
        <v>24930.680232558141</v>
      </c>
      <c r="N12" s="15"/>
      <c r="O12" s="13">
        <v>24930.680232558141</v>
      </c>
      <c r="P12" s="16"/>
    </row>
    <row r="13" spans="2:16" s="17" customFormat="1" ht="18" customHeight="1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  <c r="P13" s="16"/>
    </row>
    <row r="14" spans="2:16" ht="18" customHeight="1"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0"/>
      <c r="M14" s="19"/>
      <c r="N14" s="19"/>
      <c r="O14" s="21"/>
      <c r="P14" s="22"/>
    </row>
    <row r="15" spans="2:16" ht="18" customHeight="1">
      <c r="B15" s="23" t="s">
        <v>19</v>
      </c>
      <c r="C15" s="24">
        <f>SUM(C10:C12)</f>
        <v>218395</v>
      </c>
      <c r="D15" s="25"/>
      <c r="E15" s="26"/>
      <c r="F15" s="26"/>
      <c r="G15" s="24">
        <f>SUM(G10:G12)</f>
        <v>230323.25</v>
      </c>
      <c r="H15" s="25"/>
      <c r="I15" s="26"/>
      <c r="J15" s="26"/>
      <c r="K15" s="24">
        <v>168600.78924799999</v>
      </c>
      <c r="L15" s="25"/>
      <c r="M15" s="26"/>
      <c r="N15" s="26"/>
      <c r="O15" s="24">
        <f>SUM(O10:O12)</f>
        <v>170703.55780055813</v>
      </c>
    </row>
    <row r="16" spans="2:16" ht="18" customHeight="1">
      <c r="B16" s="28"/>
      <c r="C16" s="29"/>
      <c r="D16" s="30"/>
      <c r="E16" s="29"/>
      <c r="F16" s="29"/>
      <c r="G16" s="29"/>
      <c r="H16" s="30"/>
      <c r="I16" s="29"/>
      <c r="J16" s="29"/>
      <c r="K16" s="29"/>
      <c r="L16" s="30"/>
      <c r="M16" s="29"/>
      <c r="N16" s="29"/>
      <c r="O16" s="29"/>
    </row>
    <row r="17" spans="2:16" ht="18" customHeight="1">
      <c r="B17" s="5"/>
      <c r="C17" s="4"/>
      <c r="D17" s="4"/>
      <c r="E17" s="4"/>
      <c r="F17" s="4"/>
      <c r="G17" s="4"/>
      <c r="H17" s="6"/>
      <c r="I17" s="4"/>
      <c r="J17" s="4"/>
      <c r="K17" s="4"/>
      <c r="L17" s="7"/>
      <c r="M17" s="4"/>
      <c r="N17" s="4"/>
      <c r="O17" s="4"/>
    </row>
    <row r="18" spans="2:16" ht="18" customHeight="1">
      <c r="B18" s="5" t="s">
        <v>20</v>
      </c>
      <c r="C18" s="4"/>
      <c r="D18" s="4"/>
      <c r="E18" s="4"/>
      <c r="F18" s="4"/>
      <c r="G18" s="4"/>
      <c r="H18" s="6"/>
      <c r="I18" s="4"/>
      <c r="J18" s="4"/>
      <c r="K18" s="4"/>
      <c r="L18" s="7"/>
      <c r="M18" s="4"/>
      <c r="N18" s="4"/>
      <c r="O18" s="4"/>
    </row>
    <row r="19" spans="2:16" ht="18" customHeight="1">
      <c r="B19" s="118" t="s">
        <v>21</v>
      </c>
      <c r="C19" s="9" t="s">
        <v>4</v>
      </c>
      <c r="D19" s="9" t="s">
        <v>5</v>
      </c>
      <c r="E19" s="9" t="s">
        <v>6</v>
      </c>
      <c r="F19" s="9" t="s">
        <v>7</v>
      </c>
      <c r="G19" s="9" t="s">
        <v>8</v>
      </c>
      <c r="H19" s="9" t="s">
        <v>5</v>
      </c>
      <c r="I19" s="9" t="s">
        <v>6</v>
      </c>
      <c r="J19" s="9" t="s">
        <v>7</v>
      </c>
      <c r="K19" s="9" t="s">
        <v>8</v>
      </c>
      <c r="L19" s="9" t="s">
        <v>5</v>
      </c>
      <c r="M19" s="9" t="s">
        <v>6</v>
      </c>
      <c r="N19" s="9" t="s">
        <v>7</v>
      </c>
      <c r="O19" s="9" t="s">
        <v>8</v>
      </c>
    </row>
    <row r="20" spans="2:16" ht="18" customHeight="1">
      <c r="B20" s="119"/>
      <c r="C20" s="10" t="s">
        <v>9</v>
      </c>
      <c r="D20" s="10" t="s">
        <v>10</v>
      </c>
      <c r="E20" s="10" t="s">
        <v>11</v>
      </c>
      <c r="F20" s="10" t="s">
        <v>12</v>
      </c>
      <c r="G20" s="10" t="s">
        <v>13</v>
      </c>
      <c r="H20" s="10" t="s">
        <v>10</v>
      </c>
      <c r="I20" s="10" t="s">
        <v>11</v>
      </c>
      <c r="J20" s="10" t="s">
        <v>12</v>
      </c>
      <c r="K20" s="10" t="s">
        <v>14</v>
      </c>
      <c r="L20" s="10" t="s">
        <v>10</v>
      </c>
      <c r="M20" s="10" t="s">
        <v>11</v>
      </c>
      <c r="N20" s="10" t="s">
        <v>12</v>
      </c>
      <c r="O20" s="10" t="s">
        <v>15</v>
      </c>
    </row>
    <row r="21" spans="2:16" ht="18" customHeight="1">
      <c r="B21" s="136"/>
      <c r="C21" s="11" t="s">
        <v>16</v>
      </c>
      <c r="D21" s="11" t="s">
        <v>16</v>
      </c>
      <c r="E21" s="11" t="s">
        <v>16</v>
      </c>
      <c r="F21" s="11" t="s">
        <v>16</v>
      </c>
      <c r="G21" s="11" t="s">
        <v>16</v>
      </c>
      <c r="H21" s="11" t="s">
        <v>17</v>
      </c>
      <c r="I21" s="11" t="s">
        <v>17</v>
      </c>
      <c r="J21" s="11" t="s">
        <v>17</v>
      </c>
      <c r="K21" s="11" t="s">
        <v>17</v>
      </c>
      <c r="L21" s="11" t="s">
        <v>18</v>
      </c>
      <c r="M21" s="11" t="s">
        <v>18</v>
      </c>
      <c r="N21" s="11" t="s">
        <v>18</v>
      </c>
      <c r="O21" s="11" t="s">
        <v>18</v>
      </c>
    </row>
    <row r="22" spans="2:16" s="17" customFormat="1" ht="18" customHeight="1">
      <c r="B22" s="12" t="s">
        <v>61</v>
      </c>
      <c r="C22" s="31">
        <v>200000</v>
      </c>
      <c r="D22" s="104">
        <v>0.21859999999999999</v>
      </c>
      <c r="E22" s="33"/>
      <c r="F22" s="33"/>
      <c r="G22" s="31">
        <v>43720</v>
      </c>
      <c r="H22" s="104">
        <v>0.22059999999999999</v>
      </c>
      <c r="I22" s="33"/>
      <c r="J22" s="33"/>
      <c r="K22" s="31">
        <v>44120</v>
      </c>
      <c r="L22" s="104">
        <v>0.22370000000000001</v>
      </c>
      <c r="M22" s="33"/>
      <c r="N22" s="33"/>
      <c r="O22" s="31">
        <v>44740</v>
      </c>
      <c r="P22" s="16"/>
    </row>
    <row r="23" spans="2:16" s="17" customFormat="1" ht="18" customHeight="1">
      <c r="B23" s="12" t="s">
        <v>62</v>
      </c>
      <c r="C23" s="31">
        <v>71113</v>
      </c>
      <c r="D23" s="104">
        <v>0.25219999999999998</v>
      </c>
      <c r="E23" s="33"/>
      <c r="F23" s="33"/>
      <c r="G23" s="31">
        <v>17935</v>
      </c>
      <c r="H23" s="104">
        <v>0.2545</v>
      </c>
      <c r="I23" s="33"/>
      <c r="J23" s="33"/>
      <c r="K23" s="31">
        <v>9046.6178241042398</v>
      </c>
      <c r="L23" s="104">
        <v>0.2581</v>
      </c>
      <c r="M23" s="33"/>
      <c r="N23" s="33"/>
      <c r="O23" s="31">
        <v>9174.5856990228076</v>
      </c>
      <c r="P23" s="16"/>
    </row>
    <row r="24" spans="2:16" s="17" customFormat="1" ht="18" customHeight="1">
      <c r="B24" s="12" t="s">
        <v>63</v>
      </c>
      <c r="C24" s="31">
        <v>4508810</v>
      </c>
      <c r="D24" s="104">
        <v>0.34849999999999992</v>
      </c>
      <c r="E24" s="31">
        <v>39840</v>
      </c>
      <c r="F24" s="33"/>
      <c r="G24" s="31">
        <v>1611269</v>
      </c>
      <c r="H24" s="104">
        <v>0.3236</v>
      </c>
      <c r="I24" s="31">
        <v>39303</v>
      </c>
      <c r="J24" s="33"/>
      <c r="K24" s="31">
        <v>1631408.1790196078</v>
      </c>
      <c r="L24" s="104">
        <v>0.32899999999999996</v>
      </c>
      <c r="M24" s="31">
        <v>39690.61</v>
      </c>
      <c r="N24" s="33"/>
      <c r="O24" s="31">
        <v>1658363.6751960784</v>
      </c>
      <c r="P24" s="16"/>
    </row>
    <row r="25" spans="2:16" s="17" customFormat="1" ht="18" customHeight="1">
      <c r="B25" s="12" t="s">
        <v>64</v>
      </c>
      <c r="C25" s="13"/>
      <c r="D25" s="104">
        <v>0.17309999999999998</v>
      </c>
      <c r="E25" s="13"/>
      <c r="F25" s="12"/>
      <c r="G25" s="31">
        <v>138167</v>
      </c>
      <c r="H25" s="104">
        <v>0.17460000000000001</v>
      </c>
      <c r="I25" s="13"/>
      <c r="J25" s="12"/>
      <c r="K25" s="31">
        <v>65042.180294117643</v>
      </c>
      <c r="L25" s="104">
        <v>0.1744</v>
      </c>
      <c r="M25" s="13"/>
      <c r="N25" s="12"/>
      <c r="O25" s="31">
        <v>64967.676078431366</v>
      </c>
      <c r="P25" s="16"/>
    </row>
    <row r="26" spans="2:16" s="17" customFormat="1" ht="18" customHeight="1">
      <c r="B26" s="12"/>
      <c r="C26" s="13"/>
      <c r="D26" s="12"/>
      <c r="E26" s="104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6"/>
    </row>
    <row r="27" spans="2:16" s="34" customFormat="1" ht="18" customHeight="1"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</row>
    <row r="28" spans="2:16" ht="18" customHeight="1">
      <c r="B28" s="18"/>
      <c r="C28" s="19"/>
      <c r="D28" s="20"/>
      <c r="E28" s="19"/>
      <c r="F28" s="19"/>
      <c r="G28" s="19"/>
      <c r="H28" s="20"/>
      <c r="I28" s="19"/>
      <c r="J28" s="19"/>
      <c r="K28" s="19"/>
      <c r="L28" s="20"/>
      <c r="M28" s="19"/>
      <c r="N28" s="19"/>
      <c r="O28" s="21"/>
      <c r="P28" s="22"/>
    </row>
    <row r="29" spans="2:16" ht="18" customHeight="1">
      <c r="B29" s="23" t="s">
        <v>19</v>
      </c>
      <c r="C29" s="24">
        <f>SUM(C22:C26)</f>
        <v>4779923</v>
      </c>
      <c r="D29" s="25"/>
      <c r="E29" s="26"/>
      <c r="F29" s="26"/>
      <c r="G29" s="24">
        <f>SUM(G22:G26)</f>
        <v>1811091</v>
      </c>
      <c r="H29" s="25"/>
      <c r="I29" s="26"/>
      <c r="J29" s="26"/>
      <c r="K29" s="24">
        <f>SUM(K22:K26)</f>
        <v>1749616.9771378296</v>
      </c>
      <c r="L29" s="25"/>
      <c r="M29" s="26"/>
      <c r="N29" s="26"/>
      <c r="O29" s="24">
        <f>SUM(O22:O26)</f>
        <v>1777245.9369735324</v>
      </c>
      <c r="P29" s="22"/>
    </row>
    <row r="30" spans="2:16" ht="18" customHeight="1">
      <c r="B30" s="35"/>
      <c r="C30" s="36"/>
      <c r="D30" s="37"/>
      <c r="E30" s="36"/>
      <c r="F30" s="36"/>
      <c r="G30" s="36"/>
      <c r="H30" s="37"/>
      <c r="I30" s="36"/>
      <c r="J30" s="36"/>
      <c r="K30" s="36"/>
      <c r="L30" s="37"/>
      <c r="M30" s="36"/>
      <c r="N30" s="36"/>
      <c r="O30" s="36"/>
      <c r="P30" s="22"/>
    </row>
    <row r="31" spans="2:16" ht="18" customHeight="1">
      <c r="P31" s="22"/>
    </row>
    <row r="32" spans="2:16" ht="18" customHeight="1">
      <c r="B32" s="1" t="s">
        <v>22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20" ht="18" customHeight="1">
      <c r="B33" s="8" t="s">
        <v>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20" ht="18" customHeight="1">
      <c r="B34" s="118" t="s">
        <v>23</v>
      </c>
      <c r="C34" s="9" t="s">
        <v>4</v>
      </c>
      <c r="D34" s="9" t="s">
        <v>5</v>
      </c>
      <c r="E34" s="9" t="s">
        <v>6</v>
      </c>
      <c r="F34" s="9" t="s">
        <v>7</v>
      </c>
      <c r="G34" s="9" t="s">
        <v>8</v>
      </c>
      <c r="H34" s="9" t="s">
        <v>5</v>
      </c>
      <c r="I34" s="9" t="s">
        <v>6</v>
      </c>
      <c r="J34" s="9" t="s">
        <v>7</v>
      </c>
      <c r="K34" s="9" t="s">
        <v>8</v>
      </c>
      <c r="L34" s="9" t="s">
        <v>5</v>
      </c>
      <c r="M34" s="9" t="s">
        <v>6</v>
      </c>
      <c r="N34" s="9" t="s">
        <v>7</v>
      </c>
      <c r="O34" s="9" t="s">
        <v>8</v>
      </c>
    </row>
    <row r="35" spans="2:20" ht="18" customHeight="1">
      <c r="B35" s="119"/>
      <c r="C35" s="10" t="s">
        <v>9</v>
      </c>
      <c r="D35" s="10" t="s">
        <v>10</v>
      </c>
      <c r="E35" s="10" t="s">
        <v>11</v>
      </c>
      <c r="F35" s="10" t="s">
        <v>12</v>
      </c>
      <c r="G35" s="10" t="s">
        <v>13</v>
      </c>
      <c r="H35" s="10" t="s">
        <v>10</v>
      </c>
      <c r="I35" s="10" t="s">
        <v>11</v>
      </c>
      <c r="J35" s="10" t="s">
        <v>12</v>
      </c>
      <c r="K35" s="10" t="s">
        <v>14</v>
      </c>
      <c r="L35" s="10" t="s">
        <v>10</v>
      </c>
      <c r="M35" s="10" t="s">
        <v>11</v>
      </c>
      <c r="N35" s="10" t="s">
        <v>12</v>
      </c>
      <c r="O35" s="10" t="s">
        <v>15</v>
      </c>
    </row>
    <row r="36" spans="2:20" ht="18" customHeight="1">
      <c r="B36" s="119"/>
      <c r="C36" s="10" t="s">
        <v>16</v>
      </c>
      <c r="D36" s="10" t="s">
        <v>16</v>
      </c>
      <c r="E36" s="10" t="s">
        <v>16</v>
      </c>
      <c r="F36" s="10" t="s">
        <v>16</v>
      </c>
      <c r="G36" s="10" t="s">
        <v>16</v>
      </c>
      <c r="H36" s="10" t="s">
        <v>17</v>
      </c>
      <c r="I36" s="10" t="s">
        <v>17</v>
      </c>
      <c r="J36" s="10" t="s">
        <v>17</v>
      </c>
      <c r="K36" s="10" t="s">
        <v>17</v>
      </c>
      <c r="L36" s="10" t="s">
        <v>18</v>
      </c>
      <c r="M36" s="10" t="s">
        <v>18</v>
      </c>
      <c r="N36" s="10" t="s">
        <v>18</v>
      </c>
      <c r="O36" s="10" t="s">
        <v>18</v>
      </c>
    </row>
    <row r="37" spans="2:20" s="17" customFormat="1" ht="18" customHeight="1">
      <c r="B37" s="12"/>
      <c r="C37" s="31"/>
      <c r="D37" s="32"/>
      <c r="E37" s="33"/>
      <c r="F37" s="33"/>
      <c r="G37" s="31"/>
      <c r="H37" s="32"/>
      <c r="I37" s="33"/>
      <c r="J37" s="33"/>
      <c r="K37" s="31"/>
      <c r="L37" s="32"/>
      <c r="M37" s="33"/>
      <c r="N37" s="33"/>
      <c r="O37" s="31"/>
      <c r="P37" s="16"/>
    </row>
    <row r="38" spans="2:20" s="17" customFormat="1" ht="18" customHeight="1">
      <c r="B38" s="123" t="s">
        <v>87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  <c r="P38" s="16"/>
    </row>
    <row r="39" spans="2:20" s="17" customFormat="1" ht="18" customHeight="1"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  <c r="N39" s="12"/>
      <c r="O39" s="13"/>
      <c r="P39" s="16"/>
    </row>
    <row r="40" spans="2:20" s="34" customFormat="1" ht="18" customHeight="1"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2"/>
    </row>
    <row r="41" spans="2:20" ht="18" customHeight="1">
      <c r="B41" s="39"/>
      <c r="C41" s="26"/>
      <c r="D41" s="25"/>
      <c r="E41" s="26"/>
      <c r="F41" s="26"/>
      <c r="G41" s="26"/>
      <c r="H41" s="25"/>
      <c r="I41" s="26"/>
      <c r="J41" s="26"/>
      <c r="K41" s="26"/>
      <c r="L41" s="25"/>
      <c r="M41" s="26"/>
      <c r="N41" s="26"/>
      <c r="O41" s="40"/>
    </row>
    <row r="42" spans="2:20" ht="18" customHeight="1">
      <c r="B42" s="23" t="s">
        <v>19</v>
      </c>
      <c r="C42" s="24">
        <v>0</v>
      </c>
      <c r="D42" s="25"/>
      <c r="E42" s="26"/>
      <c r="F42" s="26"/>
      <c r="G42" s="24">
        <v>0</v>
      </c>
      <c r="H42" s="25"/>
      <c r="I42" s="26"/>
      <c r="J42" s="26"/>
      <c r="K42" s="24">
        <v>0</v>
      </c>
      <c r="L42" s="25"/>
      <c r="M42" s="26"/>
      <c r="N42" s="26"/>
      <c r="O42" s="27">
        <v>0</v>
      </c>
      <c r="T42" s="2">
        <v>0</v>
      </c>
    </row>
    <row r="43" spans="2:20" ht="18" customHeight="1">
      <c r="B43" s="35"/>
      <c r="C43" s="36"/>
      <c r="D43" s="37"/>
      <c r="E43" s="36"/>
      <c r="F43" s="36"/>
      <c r="G43" s="36"/>
      <c r="H43" s="37"/>
      <c r="I43" s="36"/>
      <c r="J43" s="36"/>
      <c r="K43" s="36"/>
      <c r="L43" s="37"/>
      <c r="M43" s="36"/>
      <c r="N43" s="36"/>
      <c r="O43" s="38"/>
    </row>
    <row r="45" spans="2:20" ht="18" customHeight="1">
      <c r="B45" s="1" t="s">
        <v>24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20" ht="18" customHeight="1">
      <c r="B46" s="8" t="s">
        <v>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20" ht="18" customHeight="1">
      <c r="B47" s="129" t="s">
        <v>25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1"/>
    </row>
    <row r="48" spans="2:20" ht="18" customHeight="1">
      <c r="B48" s="41"/>
      <c r="C48" s="42"/>
      <c r="D48" s="43" t="s">
        <v>26</v>
      </c>
      <c r="E48" s="43"/>
      <c r="F48" s="43"/>
      <c r="G48" s="43"/>
      <c r="H48" s="43"/>
      <c r="I48" s="43"/>
      <c r="J48" s="43"/>
      <c r="K48" s="44"/>
      <c r="L48" s="45" t="s">
        <v>27</v>
      </c>
      <c r="M48" s="46"/>
    </row>
    <row r="49" spans="2:16" ht="18" customHeight="1">
      <c r="B49" s="41" t="s">
        <v>28</v>
      </c>
      <c r="C49" s="42" t="s">
        <v>4</v>
      </c>
      <c r="D49" s="47" t="s">
        <v>29</v>
      </c>
      <c r="E49" s="41" t="s">
        <v>30</v>
      </c>
      <c r="F49" s="41" t="s">
        <v>31</v>
      </c>
      <c r="G49" s="41" t="s">
        <v>32</v>
      </c>
      <c r="H49" s="41" t="s">
        <v>33</v>
      </c>
      <c r="I49" s="46" t="s">
        <v>34</v>
      </c>
      <c r="J49" s="46" t="s">
        <v>35</v>
      </c>
      <c r="K49" s="46" t="s">
        <v>36</v>
      </c>
      <c r="L49" s="46" t="s">
        <v>37</v>
      </c>
      <c r="M49" s="48" t="s">
        <v>8</v>
      </c>
      <c r="N49" s="49"/>
      <c r="O49" s="49"/>
    </row>
    <row r="50" spans="2:16" ht="18" customHeight="1">
      <c r="B50" s="41" t="s">
        <v>38</v>
      </c>
      <c r="C50" s="42" t="s">
        <v>9</v>
      </c>
      <c r="D50" s="47" t="s">
        <v>39</v>
      </c>
      <c r="E50" s="41" t="s">
        <v>39</v>
      </c>
      <c r="F50" s="41" t="s">
        <v>39</v>
      </c>
      <c r="G50" s="41" t="s">
        <v>39</v>
      </c>
      <c r="H50" s="41" t="s">
        <v>40</v>
      </c>
      <c r="I50" s="46" t="s">
        <v>40</v>
      </c>
      <c r="J50" s="46" t="s">
        <v>41</v>
      </c>
      <c r="K50" s="46" t="s">
        <v>41</v>
      </c>
      <c r="L50" s="46" t="s">
        <v>42</v>
      </c>
      <c r="M50" s="46" t="s">
        <v>43</v>
      </c>
      <c r="N50" s="49"/>
      <c r="O50" s="49"/>
    </row>
    <row r="51" spans="2:16" ht="18" customHeight="1">
      <c r="B51" s="41"/>
      <c r="C51" s="42" t="s">
        <v>16</v>
      </c>
      <c r="D51" s="42" t="s">
        <v>16</v>
      </c>
      <c r="E51" s="42" t="s">
        <v>16</v>
      </c>
      <c r="F51" s="42" t="s">
        <v>16</v>
      </c>
      <c r="G51" s="42" t="s">
        <v>16</v>
      </c>
      <c r="H51" s="42" t="s">
        <v>16</v>
      </c>
      <c r="I51" s="42" t="s">
        <v>16</v>
      </c>
      <c r="J51" s="42" t="s">
        <v>16</v>
      </c>
      <c r="K51" s="42" t="s">
        <v>16</v>
      </c>
      <c r="L51" s="42" t="s">
        <v>16</v>
      </c>
      <c r="M51" s="42" t="s">
        <v>16</v>
      </c>
      <c r="N51" s="49"/>
      <c r="O51" s="49"/>
    </row>
    <row r="52" spans="2:16" s="34" customFormat="1" ht="18" customHeight="1">
      <c r="B52" s="12"/>
      <c r="C52" s="13"/>
      <c r="D52" s="14"/>
      <c r="E52" s="15"/>
      <c r="F52" s="15"/>
      <c r="G52" s="13"/>
      <c r="H52" s="14"/>
      <c r="I52" s="15"/>
      <c r="J52" s="15"/>
      <c r="K52" s="13"/>
      <c r="L52" s="14"/>
      <c r="M52" s="15"/>
      <c r="N52" s="50"/>
      <c r="O52" s="50"/>
      <c r="P52" s="51"/>
    </row>
    <row r="53" spans="2:16" s="34" customFormat="1" ht="18" customHeight="1">
      <c r="B53" s="123" t="s">
        <v>88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N53" s="50"/>
      <c r="O53" s="50"/>
      <c r="P53" s="51"/>
    </row>
    <row r="54" spans="2:16" s="34" customFormat="1" ht="18" customHeight="1">
      <c r="B54" s="12"/>
      <c r="C54" s="13"/>
      <c r="D54" s="14"/>
      <c r="E54" s="15"/>
      <c r="F54" s="15"/>
      <c r="G54" s="13"/>
      <c r="H54" s="14"/>
      <c r="I54" s="15"/>
      <c r="J54" s="15"/>
      <c r="K54" s="13"/>
      <c r="L54" s="14"/>
      <c r="M54" s="15"/>
      <c r="N54" s="50"/>
      <c r="O54" s="50"/>
      <c r="P54" s="51"/>
    </row>
    <row r="55" spans="2:16" s="34" customFormat="1" ht="18" customHeight="1"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4"/>
      <c r="N55" s="52"/>
      <c r="O55" s="52"/>
    </row>
    <row r="56" spans="2:16" ht="18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  <c r="N56" s="49"/>
      <c r="O56" s="49"/>
    </row>
    <row r="57" spans="2:16" ht="18" customHeight="1">
      <c r="B57" s="56" t="s">
        <v>44</v>
      </c>
      <c r="C57" s="57"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59">
        <v>0</v>
      </c>
      <c r="N57" s="49"/>
      <c r="O57" s="49"/>
    </row>
    <row r="58" spans="2:16" ht="18" customHeight="1">
      <c r="B58" s="60"/>
      <c r="C58" s="61"/>
      <c r="D58" s="58"/>
      <c r="E58" s="58"/>
      <c r="F58" s="58"/>
      <c r="G58" s="58"/>
      <c r="H58" s="58"/>
      <c r="I58" s="58"/>
      <c r="J58" s="58"/>
      <c r="K58" s="58"/>
      <c r="L58" s="58"/>
      <c r="M58" s="62"/>
      <c r="N58" s="49"/>
      <c r="O58" s="49"/>
    </row>
    <row r="59" spans="2:16" ht="18" customHeight="1">
      <c r="D59" s="109"/>
      <c r="E59" s="110"/>
      <c r="F59" s="110"/>
      <c r="G59" s="110"/>
      <c r="H59" s="110"/>
      <c r="I59" s="110"/>
      <c r="J59" s="110"/>
      <c r="K59" s="110"/>
      <c r="L59" s="110"/>
      <c r="M59" s="111"/>
    </row>
    <row r="60" spans="2:16" ht="18" customHeight="1">
      <c r="D60" s="63" t="s">
        <v>26</v>
      </c>
      <c r="E60" s="64"/>
      <c r="F60" s="64"/>
      <c r="G60" s="64"/>
      <c r="H60" s="64"/>
      <c r="I60" s="64"/>
      <c r="J60" s="64"/>
      <c r="K60" s="65"/>
      <c r="L60" s="66" t="s">
        <v>27</v>
      </c>
      <c r="M60" s="67"/>
    </row>
    <row r="61" spans="2:16" ht="18" customHeight="1">
      <c r="D61" s="68" t="s">
        <v>29</v>
      </c>
      <c r="E61" s="41" t="s">
        <v>30</v>
      </c>
      <c r="F61" s="41" t="s">
        <v>31</v>
      </c>
      <c r="G61" s="41" t="s">
        <v>32</v>
      </c>
      <c r="H61" s="41" t="s">
        <v>33</v>
      </c>
      <c r="I61" s="46" t="s">
        <v>34</v>
      </c>
      <c r="J61" s="46" t="s">
        <v>35</v>
      </c>
      <c r="K61" s="46" t="s">
        <v>36</v>
      </c>
      <c r="L61" s="46" t="s">
        <v>37</v>
      </c>
      <c r="M61" s="69" t="s">
        <v>8</v>
      </c>
    </row>
    <row r="62" spans="2:16" ht="18" customHeight="1">
      <c r="D62" s="68" t="s">
        <v>39</v>
      </c>
      <c r="E62" s="41" t="s">
        <v>39</v>
      </c>
      <c r="F62" s="41" t="s">
        <v>39</v>
      </c>
      <c r="G62" s="41" t="s">
        <v>39</v>
      </c>
      <c r="H62" s="41" t="s">
        <v>40</v>
      </c>
      <c r="I62" s="46" t="s">
        <v>40</v>
      </c>
      <c r="J62" s="46" t="s">
        <v>41</v>
      </c>
      <c r="K62" s="46" t="s">
        <v>41</v>
      </c>
      <c r="L62" s="46" t="s">
        <v>42</v>
      </c>
      <c r="M62" s="70" t="s">
        <v>45</v>
      </c>
    </row>
    <row r="63" spans="2:16" ht="18" customHeight="1">
      <c r="D63" s="42" t="s">
        <v>17</v>
      </c>
      <c r="E63" s="42" t="s">
        <v>17</v>
      </c>
      <c r="F63" s="42" t="s">
        <v>17</v>
      </c>
      <c r="G63" s="42" t="s">
        <v>17</v>
      </c>
      <c r="H63" s="42" t="s">
        <v>17</v>
      </c>
      <c r="I63" s="42" t="s">
        <v>17</v>
      </c>
      <c r="J63" s="42" t="s">
        <v>17</v>
      </c>
      <c r="K63" s="42" t="s">
        <v>17</v>
      </c>
      <c r="L63" s="42" t="s">
        <v>17</v>
      </c>
      <c r="M63" s="42" t="s">
        <v>17</v>
      </c>
    </row>
    <row r="64" spans="2:16" ht="18" customHeight="1">
      <c r="D64" s="71"/>
      <c r="E64" s="15"/>
      <c r="F64" s="15"/>
      <c r="G64" s="13"/>
      <c r="H64" s="14"/>
      <c r="I64" s="15"/>
      <c r="J64" s="15"/>
      <c r="K64" s="13"/>
      <c r="L64" s="14"/>
      <c r="M64" s="72"/>
    </row>
    <row r="65" spans="4:13" ht="18" customHeight="1">
      <c r="D65" s="126" t="s">
        <v>88</v>
      </c>
      <c r="E65" s="127"/>
      <c r="F65" s="127"/>
      <c r="G65" s="127"/>
      <c r="H65" s="127"/>
      <c r="I65" s="127"/>
      <c r="J65" s="127"/>
      <c r="K65" s="127"/>
      <c r="L65" s="127"/>
      <c r="M65" s="128"/>
    </row>
    <row r="66" spans="4:13" ht="18" customHeight="1">
      <c r="D66" s="71"/>
      <c r="E66" s="15"/>
      <c r="F66" s="15"/>
      <c r="G66" s="13"/>
      <c r="H66" s="14"/>
      <c r="I66" s="15"/>
      <c r="J66" s="15"/>
      <c r="K66" s="13"/>
      <c r="L66" s="14"/>
      <c r="M66" s="72"/>
    </row>
    <row r="67" spans="4:13" ht="18" customHeight="1">
      <c r="D67" s="112"/>
      <c r="E67" s="113"/>
      <c r="F67" s="113"/>
      <c r="G67" s="113"/>
      <c r="H67" s="113"/>
      <c r="I67" s="113"/>
      <c r="J67" s="113"/>
      <c r="K67" s="113"/>
      <c r="L67" s="113"/>
      <c r="M67" s="114"/>
    </row>
    <row r="68" spans="4:13" ht="18" customHeight="1">
      <c r="D68" s="73"/>
      <c r="E68" s="54"/>
      <c r="F68" s="54"/>
      <c r="G68" s="54"/>
      <c r="H68" s="54"/>
      <c r="I68" s="54"/>
      <c r="J68" s="54"/>
      <c r="K68" s="54"/>
      <c r="L68" s="54"/>
      <c r="M68" s="74"/>
    </row>
    <row r="69" spans="4:13" ht="18" customHeight="1">
      <c r="D69" s="75"/>
      <c r="E69" s="58"/>
      <c r="F69" s="58"/>
      <c r="G69" s="58"/>
      <c r="H69" s="58"/>
      <c r="I69" s="58"/>
      <c r="J69" s="58"/>
      <c r="K69" s="58"/>
      <c r="L69" s="58"/>
      <c r="M69" s="76">
        <v>0</v>
      </c>
    </row>
    <row r="70" spans="4:13" ht="18" customHeight="1">
      <c r="D70" s="77"/>
      <c r="E70" s="61"/>
      <c r="F70" s="61"/>
      <c r="G70" s="61"/>
      <c r="H70" s="61"/>
      <c r="I70" s="61"/>
      <c r="J70" s="61"/>
      <c r="K70" s="61"/>
      <c r="L70" s="61"/>
      <c r="M70" s="78"/>
    </row>
    <row r="71" spans="4:13" ht="18" customHeight="1">
      <c r="D71" s="115"/>
      <c r="E71" s="116"/>
      <c r="F71" s="116"/>
      <c r="G71" s="116"/>
      <c r="H71" s="116"/>
      <c r="I71" s="116"/>
      <c r="J71" s="116"/>
      <c r="K71" s="116"/>
      <c r="L71" s="116"/>
      <c r="M71" s="117"/>
    </row>
    <row r="72" spans="4:13" ht="18" customHeight="1">
      <c r="D72" s="63" t="s">
        <v>26</v>
      </c>
      <c r="E72" s="64"/>
      <c r="F72" s="64"/>
      <c r="G72" s="64"/>
      <c r="H72" s="64"/>
      <c r="I72" s="64"/>
      <c r="J72" s="64"/>
      <c r="K72" s="65"/>
      <c r="L72" s="66" t="s">
        <v>27</v>
      </c>
      <c r="M72" s="67"/>
    </row>
    <row r="73" spans="4:13" ht="18" customHeight="1">
      <c r="D73" s="68" t="s">
        <v>29</v>
      </c>
      <c r="E73" s="41" t="s">
        <v>30</v>
      </c>
      <c r="F73" s="41" t="s">
        <v>31</v>
      </c>
      <c r="G73" s="41" t="s">
        <v>32</v>
      </c>
      <c r="H73" s="41" t="s">
        <v>33</v>
      </c>
      <c r="I73" s="46" t="s">
        <v>34</v>
      </c>
      <c r="J73" s="46" t="s">
        <v>35</v>
      </c>
      <c r="K73" s="46" t="s">
        <v>36</v>
      </c>
      <c r="L73" s="46" t="s">
        <v>37</v>
      </c>
      <c r="M73" s="69" t="s">
        <v>8</v>
      </c>
    </row>
    <row r="74" spans="4:13" ht="18" customHeight="1">
      <c r="D74" s="68" t="s">
        <v>39</v>
      </c>
      <c r="E74" s="41" t="s">
        <v>39</v>
      </c>
      <c r="F74" s="41" t="s">
        <v>39</v>
      </c>
      <c r="G74" s="41" t="s">
        <v>39</v>
      </c>
      <c r="H74" s="41" t="s">
        <v>40</v>
      </c>
      <c r="I74" s="46" t="s">
        <v>40</v>
      </c>
      <c r="J74" s="46" t="s">
        <v>41</v>
      </c>
      <c r="K74" s="46" t="s">
        <v>41</v>
      </c>
      <c r="L74" s="46" t="s">
        <v>42</v>
      </c>
      <c r="M74" s="70" t="s">
        <v>46</v>
      </c>
    </row>
    <row r="75" spans="4:13" ht="18" customHeight="1">
      <c r="D75" s="42" t="s">
        <v>18</v>
      </c>
      <c r="E75" s="42" t="s">
        <v>18</v>
      </c>
      <c r="F75" s="42" t="s">
        <v>18</v>
      </c>
      <c r="G75" s="42" t="s">
        <v>18</v>
      </c>
      <c r="H75" s="42" t="s">
        <v>18</v>
      </c>
      <c r="I75" s="42" t="s">
        <v>18</v>
      </c>
      <c r="J75" s="42" t="s">
        <v>18</v>
      </c>
      <c r="K75" s="42" t="s">
        <v>18</v>
      </c>
      <c r="L75" s="42" t="s">
        <v>18</v>
      </c>
      <c r="M75" s="42" t="s">
        <v>18</v>
      </c>
    </row>
    <row r="76" spans="4:13" ht="18" customHeight="1">
      <c r="D76" s="71"/>
      <c r="E76" s="15"/>
      <c r="F76" s="15"/>
      <c r="G76" s="13"/>
      <c r="H76" s="14"/>
      <c r="I76" s="15"/>
      <c r="J76" s="15"/>
      <c r="K76" s="13"/>
      <c r="L76" s="14"/>
      <c r="M76" s="72"/>
    </row>
    <row r="77" spans="4:13" ht="18" customHeight="1">
      <c r="D77" s="126" t="s">
        <v>88</v>
      </c>
      <c r="E77" s="127"/>
      <c r="F77" s="127"/>
      <c r="G77" s="127"/>
      <c r="H77" s="127"/>
      <c r="I77" s="127"/>
      <c r="J77" s="127"/>
      <c r="K77" s="127"/>
      <c r="L77" s="127"/>
      <c r="M77" s="128"/>
    </row>
    <row r="78" spans="4:13" ht="18" customHeight="1">
      <c r="D78" s="71"/>
      <c r="E78" s="15"/>
      <c r="F78" s="15"/>
      <c r="G78" s="13"/>
      <c r="H78" s="14"/>
      <c r="I78" s="15"/>
      <c r="J78" s="15"/>
      <c r="K78" s="13"/>
      <c r="L78" s="14"/>
      <c r="M78" s="72"/>
    </row>
    <row r="79" spans="4:13" ht="18" customHeight="1">
      <c r="D79" s="71"/>
      <c r="E79" s="15"/>
      <c r="F79" s="15"/>
      <c r="G79" s="13"/>
      <c r="H79" s="14"/>
      <c r="I79" s="15"/>
      <c r="J79" s="15"/>
      <c r="K79" s="13"/>
      <c r="L79" s="14"/>
      <c r="M79" s="72"/>
    </row>
    <row r="80" spans="4:13" ht="18" customHeight="1">
      <c r="D80" s="112"/>
      <c r="E80" s="113"/>
      <c r="F80" s="113"/>
      <c r="G80" s="113"/>
      <c r="H80" s="113"/>
      <c r="I80" s="113"/>
      <c r="J80" s="113"/>
      <c r="K80" s="113"/>
      <c r="L80" s="113"/>
      <c r="M80" s="114"/>
    </row>
    <row r="81" spans="4:13" ht="18" customHeight="1">
      <c r="D81" s="73"/>
      <c r="E81" s="54"/>
      <c r="F81" s="54"/>
      <c r="G81" s="54"/>
      <c r="H81" s="54"/>
      <c r="I81" s="54"/>
      <c r="J81" s="54"/>
      <c r="K81" s="54"/>
      <c r="L81" s="54"/>
      <c r="M81" s="74"/>
    </row>
    <row r="82" spans="4:13" ht="18" customHeight="1">
      <c r="D82" s="75"/>
      <c r="E82" s="58"/>
      <c r="F82" s="58"/>
      <c r="G82" s="58"/>
      <c r="H82" s="58"/>
      <c r="I82" s="58"/>
      <c r="J82" s="58"/>
      <c r="K82" s="58"/>
      <c r="L82" s="58"/>
      <c r="M82" s="76">
        <v>0</v>
      </c>
    </row>
    <row r="83" spans="4:13" ht="18" customHeight="1">
      <c r="D83" s="79"/>
      <c r="E83" s="80"/>
      <c r="F83" s="80"/>
      <c r="G83" s="80"/>
      <c r="H83" s="80"/>
      <c r="I83" s="80"/>
      <c r="J83" s="80"/>
      <c r="K83" s="80"/>
      <c r="L83" s="80"/>
      <c r="M83" s="81"/>
    </row>
  </sheetData>
  <mergeCells count="17">
    <mergeCell ref="B3:O3"/>
    <mergeCell ref="B6:B8"/>
    <mergeCell ref="B13:O13"/>
    <mergeCell ref="B19:B21"/>
    <mergeCell ref="B27:O27"/>
    <mergeCell ref="D59:M59"/>
    <mergeCell ref="D67:M67"/>
    <mergeCell ref="D71:M71"/>
    <mergeCell ref="D80:M80"/>
    <mergeCell ref="B34:B36"/>
    <mergeCell ref="B40:O40"/>
    <mergeCell ref="B38:O38"/>
    <mergeCell ref="B53:M53"/>
    <mergeCell ref="D65:M65"/>
    <mergeCell ref="D77:M77"/>
    <mergeCell ref="B47:M47"/>
    <mergeCell ref="B55:M55"/>
  </mergeCells>
  <pageMargins left="0.35433070866141736" right="0.35433070866141736" top="0.98425196850393704" bottom="0.98425196850393704" header="0.51181102362204722" footer="0.51181102362204722"/>
  <pageSetup paperSize="8" scale="44" orientation="landscape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67"/>
  <sheetViews>
    <sheetView tabSelected="1" zoomScale="82" zoomScaleNormal="82" workbookViewId="0">
      <selection activeCell="B5" sqref="B5"/>
    </sheetView>
  </sheetViews>
  <sheetFormatPr defaultColWidth="7.8984375" defaultRowHeight="24.9" customHeight="1"/>
  <cols>
    <col min="1" max="1" width="5.5" style="2" customWidth="1"/>
    <col min="2" max="2" width="62.09765625" style="2" customWidth="1"/>
    <col min="3" max="16" width="17.3984375" style="2" customWidth="1"/>
    <col min="17" max="18" width="17.3984375" style="82" customWidth="1"/>
    <col min="19" max="22" width="7.8984375" style="82"/>
    <col min="23" max="16384" width="7.8984375" style="2"/>
  </cols>
  <sheetData>
    <row r="2" spans="2:22" ht="24.9" customHeight="1">
      <c r="B2" s="1" t="s">
        <v>56</v>
      </c>
      <c r="C2" s="105"/>
    </row>
    <row r="3" spans="2:22" ht="24.9" customHeight="1">
      <c r="B3" s="135" t="s">
        <v>91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22" ht="24.9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2:22" ht="24.9" customHeight="1">
      <c r="B5" s="5" t="s">
        <v>47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22" ht="24.9" customHeight="1">
      <c r="B6" s="118" t="s">
        <v>48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</row>
    <row r="7" spans="2:22" ht="24.9" customHeight="1">
      <c r="B7" s="119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10</v>
      </c>
      <c r="I7" s="10" t="s">
        <v>11</v>
      </c>
      <c r="J7" s="10" t="s">
        <v>12</v>
      </c>
      <c r="K7" s="10" t="s">
        <v>14</v>
      </c>
      <c r="L7" s="10" t="s">
        <v>10</v>
      </c>
      <c r="M7" s="10" t="s">
        <v>11</v>
      </c>
      <c r="N7" s="10" t="s">
        <v>12</v>
      </c>
      <c r="O7" s="10" t="s">
        <v>15</v>
      </c>
    </row>
    <row r="8" spans="2:22" ht="24.9" customHeight="1">
      <c r="B8" s="13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18</v>
      </c>
      <c r="M8" s="11" t="s">
        <v>18</v>
      </c>
      <c r="N8" s="11" t="s">
        <v>18</v>
      </c>
      <c r="O8" s="11" t="s">
        <v>18</v>
      </c>
    </row>
    <row r="9" spans="2:22" s="34" customFormat="1" ht="24.9" customHeight="1">
      <c r="B9" s="12" t="s">
        <v>65</v>
      </c>
      <c r="C9" s="31">
        <v>184895</v>
      </c>
      <c r="D9" s="32"/>
      <c r="E9" s="33"/>
      <c r="F9" s="33"/>
      <c r="G9" s="31"/>
      <c r="H9" s="32"/>
      <c r="I9" s="33"/>
      <c r="J9" s="33"/>
      <c r="K9" s="31"/>
      <c r="L9" s="32"/>
      <c r="M9" s="33"/>
      <c r="N9" s="33"/>
      <c r="O9" s="31"/>
      <c r="Q9" s="84"/>
      <c r="R9" s="84"/>
      <c r="S9" s="84"/>
      <c r="T9" s="84"/>
      <c r="U9" s="84"/>
      <c r="V9" s="84"/>
    </row>
    <row r="10" spans="2:22" s="34" customFormat="1" ht="24.9" customHeight="1">
      <c r="B10" s="12" t="s">
        <v>66</v>
      </c>
      <c r="C10" s="31">
        <v>2120059</v>
      </c>
      <c r="D10" s="32"/>
      <c r="E10" s="33"/>
      <c r="F10" s="33"/>
      <c r="G10" s="31"/>
      <c r="H10" s="32"/>
      <c r="I10" s="33"/>
      <c r="J10" s="33"/>
      <c r="K10" s="31"/>
      <c r="L10" s="32"/>
      <c r="M10" s="33"/>
      <c r="N10" s="33"/>
      <c r="O10" s="31"/>
      <c r="Q10" s="84"/>
      <c r="R10" s="84"/>
      <c r="S10" s="84"/>
      <c r="T10" s="84"/>
      <c r="U10" s="84"/>
      <c r="V10" s="84"/>
    </row>
    <row r="11" spans="2:22" s="34" customFormat="1" ht="24.9" customHeight="1">
      <c r="B11" s="12" t="s">
        <v>67</v>
      </c>
      <c r="C11" s="31">
        <v>5673</v>
      </c>
      <c r="D11" s="32"/>
      <c r="E11" s="33"/>
      <c r="F11" s="33"/>
      <c r="G11" s="31"/>
      <c r="H11" s="32"/>
      <c r="I11" s="33"/>
      <c r="J11" s="33"/>
      <c r="K11" s="31"/>
      <c r="L11" s="32"/>
      <c r="M11" s="33"/>
      <c r="N11" s="33"/>
      <c r="O11" s="31"/>
      <c r="Q11" s="84"/>
      <c r="R11" s="84"/>
      <c r="S11" s="84"/>
      <c r="T11" s="84"/>
      <c r="U11" s="84"/>
      <c r="V11" s="84"/>
    </row>
    <row r="12" spans="2:22" s="34" customFormat="1" ht="24.9" customHeight="1">
      <c r="B12" s="12" t="s">
        <v>68</v>
      </c>
      <c r="C12" s="31">
        <v>3567.8</v>
      </c>
      <c r="D12" s="32"/>
      <c r="E12" s="33"/>
      <c r="F12" s="33"/>
      <c r="G12" s="31"/>
      <c r="H12" s="32"/>
      <c r="I12" s="33"/>
      <c r="J12" s="33"/>
      <c r="K12" s="31"/>
      <c r="L12" s="32"/>
      <c r="M12" s="33"/>
      <c r="N12" s="33"/>
      <c r="O12" s="31"/>
      <c r="Q12" s="84"/>
      <c r="R12" s="84"/>
      <c r="S12" s="84"/>
      <c r="T12" s="84"/>
      <c r="U12" s="84"/>
      <c r="V12" s="84"/>
    </row>
    <row r="13" spans="2:22" s="87" customFormat="1" ht="24.9" customHeight="1">
      <c r="B13" s="12" t="s">
        <v>69</v>
      </c>
      <c r="C13" s="31">
        <v>4896.84</v>
      </c>
      <c r="D13" s="85"/>
      <c r="E13" s="86"/>
      <c r="F13" s="86"/>
      <c r="G13" s="83"/>
      <c r="H13" s="85"/>
      <c r="I13" s="86"/>
      <c r="J13" s="86"/>
      <c r="K13" s="83"/>
      <c r="L13" s="85"/>
      <c r="M13" s="86"/>
      <c r="N13" s="86"/>
      <c r="O13" s="83"/>
      <c r="Q13" s="88"/>
      <c r="R13" s="88"/>
      <c r="S13" s="88"/>
      <c r="T13" s="88"/>
      <c r="U13" s="88"/>
      <c r="V13" s="88"/>
    </row>
    <row r="14" spans="2:22" s="87" customFormat="1" ht="24.9" customHeight="1">
      <c r="B14" s="12" t="s">
        <v>70</v>
      </c>
      <c r="C14" s="31">
        <v>1142.03</v>
      </c>
      <c r="D14" s="85"/>
      <c r="E14" s="86"/>
      <c r="F14" s="86"/>
      <c r="G14" s="83"/>
      <c r="H14" s="85"/>
      <c r="I14" s="86"/>
      <c r="J14" s="86"/>
      <c r="K14" s="83"/>
      <c r="L14" s="85"/>
      <c r="M14" s="86"/>
      <c r="N14" s="86"/>
      <c r="O14" s="83"/>
      <c r="Q14" s="88"/>
      <c r="R14" s="88"/>
      <c r="S14" s="88"/>
      <c r="T14" s="88"/>
      <c r="U14" s="88"/>
      <c r="V14" s="88"/>
    </row>
    <row r="15" spans="2:22" s="87" customFormat="1" ht="24.9" customHeight="1">
      <c r="B15" s="12" t="s">
        <v>71</v>
      </c>
      <c r="C15" s="31">
        <v>20441</v>
      </c>
      <c r="D15" s="85"/>
      <c r="E15" s="86"/>
      <c r="F15" s="86"/>
      <c r="G15" s="83"/>
      <c r="H15" s="85"/>
      <c r="I15" s="86"/>
      <c r="J15" s="86"/>
      <c r="K15" s="83"/>
      <c r="L15" s="85"/>
      <c r="M15" s="86"/>
      <c r="N15" s="86"/>
      <c r="O15" s="83"/>
      <c r="Q15" s="88"/>
      <c r="R15" s="88"/>
      <c r="S15" s="88"/>
      <c r="T15" s="88"/>
      <c r="U15" s="88"/>
      <c r="V15" s="88"/>
    </row>
    <row r="16" spans="2:22" s="87" customFormat="1" ht="24.9" customHeight="1">
      <c r="B16" s="12" t="s">
        <v>72</v>
      </c>
      <c r="C16" s="31">
        <v>6016455</v>
      </c>
      <c r="D16" s="85"/>
      <c r="E16" s="86"/>
      <c r="F16" s="86"/>
      <c r="G16" s="83"/>
      <c r="H16" s="85"/>
      <c r="I16" s="86"/>
      <c r="J16" s="86"/>
      <c r="K16" s="83"/>
      <c r="L16" s="85"/>
      <c r="M16" s="86"/>
      <c r="N16" s="86"/>
      <c r="O16" s="83"/>
      <c r="Q16" s="88"/>
      <c r="R16" s="88"/>
      <c r="S16" s="88"/>
      <c r="T16" s="88"/>
      <c r="U16" s="88"/>
      <c r="V16" s="88"/>
    </row>
    <row r="17" spans="2:22" s="34" customFormat="1" ht="24.9" customHeight="1"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Q17" s="84"/>
      <c r="R17" s="84"/>
      <c r="S17" s="84"/>
      <c r="T17" s="84"/>
      <c r="U17" s="84"/>
      <c r="V17" s="84"/>
    </row>
    <row r="18" spans="2:22" ht="24.9" customHeight="1">
      <c r="B18" s="18"/>
      <c r="C18" s="19"/>
      <c r="D18" s="20"/>
      <c r="E18" s="19"/>
      <c r="F18" s="19"/>
      <c r="G18" s="19"/>
      <c r="H18" s="20"/>
      <c r="I18" s="19"/>
      <c r="J18" s="19"/>
      <c r="K18" s="19"/>
      <c r="L18" s="20"/>
      <c r="M18" s="19"/>
      <c r="N18" s="19"/>
      <c r="O18" s="21"/>
    </row>
    <row r="19" spans="2:22" ht="24.9" customHeight="1">
      <c r="B19" s="23" t="s">
        <v>19</v>
      </c>
      <c r="C19" s="24">
        <v>8357129.6699999999</v>
      </c>
      <c r="D19" s="25"/>
      <c r="E19" s="26"/>
      <c r="F19" s="26"/>
      <c r="G19" s="24">
        <v>0</v>
      </c>
      <c r="H19" s="25"/>
      <c r="I19" s="26"/>
      <c r="J19" s="26"/>
      <c r="K19" s="24">
        <v>0</v>
      </c>
      <c r="L19" s="25"/>
      <c r="M19" s="26"/>
      <c r="N19" s="26"/>
      <c r="O19" s="27">
        <v>0</v>
      </c>
    </row>
    <row r="20" spans="2:22" ht="24.9" customHeight="1">
      <c r="B20" s="35"/>
      <c r="C20" s="36"/>
      <c r="D20" s="37"/>
      <c r="E20" s="36"/>
      <c r="F20" s="36"/>
      <c r="G20" s="36"/>
      <c r="H20" s="37"/>
      <c r="I20" s="36"/>
      <c r="J20" s="36"/>
      <c r="K20" s="36"/>
      <c r="L20" s="37"/>
      <c r="M20" s="36"/>
      <c r="N20" s="36"/>
      <c r="O20" s="38"/>
    </row>
    <row r="22" spans="2:22" ht="24.9" customHeight="1">
      <c r="B22" s="5" t="s">
        <v>49</v>
      </c>
      <c r="C22" s="4"/>
      <c r="D22" s="4"/>
      <c r="E22" s="4"/>
      <c r="F22" s="4"/>
      <c r="G22" s="4"/>
      <c r="H22" s="6"/>
      <c r="I22" s="4"/>
      <c r="J22" s="4"/>
      <c r="K22" s="4"/>
      <c r="L22" s="7"/>
      <c r="M22" s="4"/>
      <c r="N22" s="4"/>
      <c r="O22" s="4"/>
    </row>
    <row r="23" spans="2:22" ht="24.9" customHeight="1">
      <c r="B23" s="118" t="s">
        <v>50</v>
      </c>
      <c r="C23" s="9" t="s">
        <v>4</v>
      </c>
      <c r="D23" s="9" t="s">
        <v>5</v>
      </c>
      <c r="E23" s="9" t="s">
        <v>6</v>
      </c>
      <c r="F23" s="9" t="s">
        <v>7</v>
      </c>
      <c r="G23" s="9" t="s">
        <v>8</v>
      </c>
      <c r="H23" s="9" t="s">
        <v>5</v>
      </c>
      <c r="I23" s="9" t="s">
        <v>6</v>
      </c>
      <c r="J23" s="9" t="s">
        <v>7</v>
      </c>
      <c r="K23" s="9" t="s">
        <v>8</v>
      </c>
      <c r="L23" s="9" t="s">
        <v>5</v>
      </c>
      <c r="M23" s="9" t="s">
        <v>6</v>
      </c>
      <c r="N23" s="9" t="s">
        <v>7</v>
      </c>
      <c r="O23" s="9" t="s">
        <v>8</v>
      </c>
    </row>
    <row r="24" spans="2:22" ht="24.9" customHeight="1">
      <c r="B24" s="119"/>
      <c r="C24" s="10" t="s">
        <v>9</v>
      </c>
      <c r="D24" s="10" t="s">
        <v>10</v>
      </c>
      <c r="E24" s="10" t="s">
        <v>11</v>
      </c>
      <c r="F24" s="10" t="s">
        <v>12</v>
      </c>
      <c r="G24" s="10" t="s">
        <v>13</v>
      </c>
      <c r="H24" s="10" t="s">
        <v>10</v>
      </c>
      <c r="I24" s="10" t="s">
        <v>11</v>
      </c>
      <c r="J24" s="10" t="s">
        <v>12</v>
      </c>
      <c r="K24" s="10" t="s">
        <v>14</v>
      </c>
      <c r="L24" s="10" t="s">
        <v>10</v>
      </c>
      <c r="M24" s="10" t="s">
        <v>11</v>
      </c>
      <c r="N24" s="10" t="s">
        <v>12</v>
      </c>
      <c r="O24" s="10" t="s">
        <v>15</v>
      </c>
    </row>
    <row r="25" spans="2:22" ht="24.9" customHeight="1">
      <c r="B25" s="136"/>
      <c r="C25" s="11" t="s">
        <v>16</v>
      </c>
      <c r="D25" s="11" t="s">
        <v>16</v>
      </c>
      <c r="E25" s="11" t="s">
        <v>16</v>
      </c>
      <c r="F25" s="11" t="s">
        <v>16</v>
      </c>
      <c r="G25" s="11" t="s">
        <v>16</v>
      </c>
      <c r="H25" s="11" t="s">
        <v>17</v>
      </c>
      <c r="I25" s="11" t="s">
        <v>17</v>
      </c>
      <c r="J25" s="11" t="s">
        <v>17</v>
      </c>
      <c r="K25" s="11" t="s">
        <v>17</v>
      </c>
      <c r="L25" s="11" t="s">
        <v>18</v>
      </c>
      <c r="M25" s="11" t="s">
        <v>18</v>
      </c>
      <c r="N25" s="11" t="s">
        <v>18</v>
      </c>
      <c r="O25" s="11" t="s">
        <v>18</v>
      </c>
    </row>
    <row r="26" spans="2:22" s="87" customFormat="1" ht="24.9" customHeight="1">
      <c r="B26" s="12" t="s">
        <v>73</v>
      </c>
      <c r="C26" s="108">
        <v>18876.719283128739</v>
      </c>
      <c r="D26" s="96">
        <v>1.3509</v>
      </c>
      <c r="E26" s="108">
        <v>613</v>
      </c>
      <c r="F26" s="97"/>
      <c r="G26" s="108">
        <v>26135</v>
      </c>
      <c r="H26" s="96">
        <v>1.3024</v>
      </c>
      <c r="I26" s="108">
        <v>619.69999999999993</v>
      </c>
      <c r="J26" s="100"/>
      <c r="K26" s="108">
        <v>25204.739194346872</v>
      </c>
      <c r="L26" s="96">
        <v>1.3184</v>
      </c>
      <c r="M26" s="108">
        <v>610.31999999999994</v>
      </c>
      <c r="N26" s="100"/>
      <c r="O26" s="108">
        <v>25497.386702876931</v>
      </c>
      <c r="P26" s="106"/>
      <c r="Q26" s="88"/>
      <c r="R26" s="88"/>
      <c r="S26" s="88"/>
      <c r="T26" s="88"/>
      <c r="U26" s="88"/>
      <c r="V26" s="88"/>
    </row>
    <row r="27" spans="2:22" s="87" customFormat="1" ht="24.9" customHeight="1">
      <c r="B27" s="12" t="s">
        <v>74</v>
      </c>
      <c r="C27" s="108">
        <v>896</v>
      </c>
      <c r="D27" s="96">
        <v>1.3509</v>
      </c>
      <c r="E27" s="108">
        <v>34</v>
      </c>
      <c r="F27" s="97"/>
      <c r="G27" s="108">
        <v>1244</v>
      </c>
      <c r="H27" s="96">
        <v>1.3024</v>
      </c>
      <c r="I27" s="108">
        <v>34.4</v>
      </c>
      <c r="J27" s="100"/>
      <c r="K27" s="108">
        <v>1201.3504</v>
      </c>
      <c r="L27" s="96">
        <v>1.3184</v>
      </c>
      <c r="M27" s="108">
        <v>31.63</v>
      </c>
      <c r="N27" s="100"/>
      <c r="O27" s="108">
        <v>1212.9164000000001</v>
      </c>
      <c r="P27" s="106"/>
      <c r="Q27" s="88"/>
      <c r="R27" s="88"/>
      <c r="S27" s="88"/>
      <c r="T27" s="88"/>
      <c r="U27" s="88"/>
      <c r="V27" s="88"/>
    </row>
    <row r="28" spans="2:22" s="87" customFormat="1" ht="24.9" customHeight="1">
      <c r="B28" s="12" t="s">
        <v>75</v>
      </c>
      <c r="C28" s="108">
        <v>5150108</v>
      </c>
      <c r="D28" s="101" t="s">
        <v>55</v>
      </c>
      <c r="E28" s="108"/>
      <c r="F28" s="97"/>
      <c r="G28" s="108">
        <v>0</v>
      </c>
      <c r="H28" s="102" t="s">
        <v>55</v>
      </c>
      <c r="I28" s="108"/>
      <c r="J28" s="100"/>
      <c r="K28" s="108">
        <v>0</v>
      </c>
      <c r="L28" s="101" t="s">
        <v>55</v>
      </c>
      <c r="M28" s="108"/>
      <c r="N28" s="100"/>
      <c r="O28" s="108"/>
      <c r="P28" s="106"/>
      <c r="Q28" s="88"/>
      <c r="R28" s="88"/>
      <c r="S28" s="88"/>
      <c r="T28" s="88"/>
      <c r="U28" s="88"/>
      <c r="V28" s="88"/>
    </row>
    <row r="29" spans="2:22" s="87" customFormat="1" ht="24.9" customHeight="1">
      <c r="B29" s="12" t="s">
        <v>76</v>
      </c>
      <c r="C29" s="108">
        <v>15186.36</v>
      </c>
      <c r="D29" s="96">
        <v>1.3509</v>
      </c>
      <c r="E29" s="108">
        <v>465</v>
      </c>
      <c r="F29" s="97"/>
      <c r="G29" s="108">
        <v>20980.230000000003</v>
      </c>
      <c r="H29" s="96">
        <v>1.3024</v>
      </c>
      <c r="I29" s="108">
        <v>470</v>
      </c>
      <c r="J29" s="100"/>
      <c r="K29" s="108">
        <v>539.02719999999999</v>
      </c>
      <c r="L29" s="96">
        <v>1.3184</v>
      </c>
      <c r="M29" s="108">
        <v>473.23</v>
      </c>
      <c r="N29" s="100"/>
      <c r="O29" s="108">
        <v>543.10519999999997</v>
      </c>
      <c r="P29" s="106"/>
      <c r="Q29" s="88"/>
      <c r="R29" s="88"/>
      <c r="S29" s="88"/>
      <c r="T29" s="88"/>
      <c r="U29" s="88"/>
      <c r="V29" s="88"/>
    </row>
    <row r="30" spans="2:22" s="87" customFormat="1" ht="24.9" customHeight="1">
      <c r="B30" s="12" t="s">
        <v>77</v>
      </c>
      <c r="C30" s="108">
        <v>35689</v>
      </c>
      <c r="D30" s="102" t="s">
        <v>55</v>
      </c>
      <c r="E30" s="108"/>
      <c r="F30" s="97"/>
      <c r="G30" s="108">
        <v>0</v>
      </c>
      <c r="H30" s="102" t="s">
        <v>55</v>
      </c>
      <c r="I30" s="108"/>
      <c r="J30" s="100"/>
      <c r="K30" s="108">
        <v>0</v>
      </c>
      <c r="L30" s="102" t="s">
        <v>55</v>
      </c>
      <c r="M30" s="108"/>
      <c r="N30" s="100"/>
      <c r="O30" s="108"/>
      <c r="P30" s="106"/>
      <c r="Q30" s="88"/>
      <c r="R30" s="88"/>
      <c r="S30" s="88"/>
      <c r="T30" s="88"/>
      <c r="U30" s="88"/>
      <c r="V30" s="88"/>
    </row>
    <row r="31" spans="2:22" s="87" customFormat="1" ht="32.25" customHeight="1">
      <c r="B31" s="12" t="s">
        <v>78</v>
      </c>
      <c r="C31" s="108">
        <v>111638578.64896049</v>
      </c>
      <c r="D31" s="96"/>
      <c r="E31" s="108"/>
      <c r="F31" s="97"/>
      <c r="G31" s="108">
        <v>7324693.739725993</v>
      </c>
      <c r="H31" s="96"/>
      <c r="I31" s="108"/>
      <c r="J31" s="100"/>
      <c r="K31" s="108">
        <v>7589351</v>
      </c>
      <c r="L31" s="96"/>
      <c r="M31" s="108"/>
      <c r="N31" s="100"/>
      <c r="O31" s="108">
        <v>7669052.4690781794</v>
      </c>
      <c r="P31" s="106"/>
      <c r="Q31" s="88"/>
      <c r="R31" s="88"/>
      <c r="S31" s="88"/>
      <c r="T31" s="88"/>
      <c r="U31" s="88"/>
      <c r="V31" s="88"/>
    </row>
    <row r="32" spans="2:22" s="87" customFormat="1" ht="24.9" customHeight="1">
      <c r="B32" s="12" t="s">
        <v>79</v>
      </c>
      <c r="C32" s="108">
        <v>17151</v>
      </c>
      <c r="D32" s="96">
        <v>0.39990000000000003</v>
      </c>
      <c r="E32" s="108">
        <v>1025</v>
      </c>
      <c r="F32" s="97"/>
      <c r="G32" s="108">
        <v>7883</v>
      </c>
      <c r="H32" s="96">
        <v>0.40429999999999999</v>
      </c>
      <c r="I32" s="108">
        <v>1036.1999999999998</v>
      </c>
      <c r="J32" s="100"/>
      <c r="K32" s="108">
        <v>7970.3492999999999</v>
      </c>
      <c r="L32" s="96">
        <v>0.40970000000000001</v>
      </c>
      <c r="M32" s="108">
        <v>1031.55</v>
      </c>
      <c r="N32" s="100"/>
      <c r="O32" s="108">
        <v>8058.3146999999999</v>
      </c>
      <c r="P32" s="106"/>
      <c r="Q32" s="88"/>
      <c r="R32" s="88"/>
      <c r="S32" s="88"/>
      <c r="T32" s="88"/>
      <c r="U32" s="88"/>
      <c r="V32" s="88"/>
    </row>
    <row r="33" spans="2:22" s="87" customFormat="1" ht="24.9" customHeight="1">
      <c r="B33" s="12" t="s">
        <v>80</v>
      </c>
      <c r="C33" s="108">
        <v>643.24776119402986</v>
      </c>
      <c r="D33" s="96">
        <v>4.8099999999999997E-2</v>
      </c>
      <c r="E33" s="108">
        <v>0</v>
      </c>
      <c r="F33" s="97"/>
      <c r="G33" s="108">
        <v>31</v>
      </c>
      <c r="H33" s="96">
        <v>4.9100000000000005E-2</v>
      </c>
      <c r="I33" s="108">
        <v>0</v>
      </c>
      <c r="J33" s="100"/>
      <c r="K33" s="108">
        <v>31.583465074626869</v>
      </c>
      <c r="L33" s="96">
        <v>4.9599999999999998E-2</v>
      </c>
      <c r="M33" s="108">
        <v>0</v>
      </c>
      <c r="N33" s="100"/>
      <c r="O33" s="108">
        <v>31.905088955223881</v>
      </c>
      <c r="P33" s="106"/>
      <c r="Q33" s="88"/>
      <c r="R33" s="88"/>
      <c r="S33" s="88"/>
      <c r="T33" s="88"/>
      <c r="U33" s="88"/>
      <c r="V33" s="88"/>
    </row>
    <row r="34" spans="2:22" s="87" customFormat="1" ht="24.9" customHeight="1">
      <c r="B34" s="12" t="s">
        <v>81</v>
      </c>
      <c r="C34" s="108">
        <v>1173</v>
      </c>
      <c r="D34" s="96">
        <v>9.11E-2</v>
      </c>
      <c r="E34" s="108">
        <v>311</v>
      </c>
      <c r="F34" s="97"/>
      <c r="G34" s="108">
        <v>417.8603</v>
      </c>
      <c r="H34" s="96">
        <v>8.7899999999999992E-2</v>
      </c>
      <c r="I34" s="108">
        <v>314.39999999999998</v>
      </c>
      <c r="J34" s="100"/>
      <c r="K34" s="108">
        <v>417.50669999999997</v>
      </c>
      <c r="L34" s="96">
        <v>8.8900000000000007E-2</v>
      </c>
      <c r="M34" s="108">
        <v>313.43</v>
      </c>
      <c r="N34" s="100"/>
      <c r="O34" s="108">
        <v>417.7097</v>
      </c>
      <c r="P34" s="106"/>
      <c r="Q34" s="88"/>
      <c r="R34" s="88"/>
      <c r="S34" s="88"/>
      <c r="T34" s="88"/>
      <c r="U34" s="88"/>
      <c r="V34" s="88"/>
    </row>
    <row r="35" spans="2:22" s="87" customFormat="1" ht="24.9" customHeight="1">
      <c r="B35" s="12" t="s">
        <v>82</v>
      </c>
      <c r="C35" s="108">
        <v>4217</v>
      </c>
      <c r="D35" s="96">
        <v>1.3509</v>
      </c>
      <c r="E35" s="108">
        <v>824</v>
      </c>
      <c r="F35" s="97"/>
      <c r="G35" s="108">
        <v>6521</v>
      </c>
      <c r="H35" s="96">
        <v>1.3024</v>
      </c>
      <c r="I35" s="108">
        <v>832.9</v>
      </c>
      <c r="J35" s="100"/>
      <c r="K35" s="108">
        <v>6325.1207999999997</v>
      </c>
      <c r="L35" s="96">
        <v>1.3184</v>
      </c>
      <c r="M35" s="108">
        <v>839.73</v>
      </c>
      <c r="N35" s="100"/>
      <c r="O35" s="108">
        <v>6399.4228000000003</v>
      </c>
      <c r="P35" s="106"/>
      <c r="Q35" s="88"/>
      <c r="R35" s="88"/>
      <c r="S35" s="88"/>
      <c r="T35" s="88"/>
      <c r="U35" s="88"/>
      <c r="V35" s="88"/>
    </row>
    <row r="36" spans="2:22" s="87" customFormat="1" ht="24.9" customHeight="1">
      <c r="B36" s="12" t="s">
        <v>83</v>
      </c>
      <c r="C36" s="108">
        <v>374</v>
      </c>
      <c r="D36" s="96">
        <v>1.3509</v>
      </c>
      <c r="E36" s="108">
        <v>99</v>
      </c>
      <c r="F36" s="97"/>
      <c r="G36" s="108">
        <v>604</v>
      </c>
      <c r="H36" s="96">
        <v>1.3024</v>
      </c>
      <c r="I36" s="108">
        <v>100.1</v>
      </c>
      <c r="J36" s="100"/>
      <c r="K36" s="108">
        <v>587.19759999999997</v>
      </c>
      <c r="L36" s="96">
        <v>1.3184</v>
      </c>
      <c r="M36" s="108">
        <v>96.93</v>
      </c>
      <c r="N36" s="100"/>
      <c r="O36" s="108">
        <v>590.01160000000004</v>
      </c>
      <c r="P36" s="106"/>
      <c r="Q36" s="88"/>
      <c r="R36" s="88"/>
      <c r="S36" s="88"/>
      <c r="T36" s="88"/>
      <c r="U36" s="88"/>
      <c r="V36" s="88"/>
    </row>
    <row r="37" spans="2:22" s="87" customFormat="1" ht="24.9" customHeight="1">
      <c r="B37" s="12" t="s">
        <v>84</v>
      </c>
      <c r="C37" s="108">
        <v>1416</v>
      </c>
      <c r="D37" s="96">
        <v>1.3509</v>
      </c>
      <c r="E37" s="108">
        <v>465</v>
      </c>
      <c r="F37" s="97"/>
      <c r="G37" s="108">
        <v>2378</v>
      </c>
      <c r="H37" s="96">
        <v>1.3024</v>
      </c>
      <c r="I37" s="108">
        <v>470</v>
      </c>
      <c r="J37" s="100"/>
      <c r="K37" s="108">
        <v>2314.1984000000002</v>
      </c>
      <c r="L37" s="96">
        <v>1.3184</v>
      </c>
      <c r="M37" s="108">
        <v>473.23</v>
      </c>
      <c r="N37" s="100"/>
      <c r="O37" s="108">
        <v>2340.0843999999997</v>
      </c>
      <c r="P37" s="106"/>
      <c r="Q37" s="88"/>
      <c r="R37" s="88"/>
      <c r="S37" s="88"/>
      <c r="T37" s="88"/>
      <c r="U37" s="88"/>
      <c r="V37" s="88"/>
    </row>
    <row r="38" spans="2:22" s="87" customFormat="1" ht="24.9" customHeight="1">
      <c r="B38" s="12" t="s">
        <v>85</v>
      </c>
      <c r="C38" s="108">
        <v>28</v>
      </c>
      <c r="D38" s="96">
        <v>1.3509</v>
      </c>
      <c r="E38" s="108">
        <v>34</v>
      </c>
      <c r="F38" s="97"/>
      <c r="G38" s="108">
        <v>72</v>
      </c>
      <c r="H38" s="96">
        <v>1.3024</v>
      </c>
      <c r="I38" s="108">
        <v>34.4</v>
      </c>
      <c r="J38" s="100"/>
      <c r="K38" s="108">
        <v>70.867199999999997</v>
      </c>
      <c r="L38" s="96">
        <v>1.3184</v>
      </c>
      <c r="M38" s="108">
        <v>31.63</v>
      </c>
      <c r="N38" s="100"/>
      <c r="O38" s="108">
        <v>68.545199999999994</v>
      </c>
      <c r="P38" s="106"/>
      <c r="Q38" s="88"/>
      <c r="R38" s="88"/>
      <c r="S38" s="88"/>
      <c r="T38" s="88"/>
      <c r="U38" s="88"/>
      <c r="V38" s="88"/>
    </row>
    <row r="39" spans="2:22" s="87" customFormat="1" ht="24.9" customHeight="1">
      <c r="B39" s="12" t="s">
        <v>86</v>
      </c>
      <c r="C39" s="108">
        <v>16791</v>
      </c>
      <c r="D39" s="96">
        <v>1.3281000000000001</v>
      </c>
      <c r="E39" s="108">
        <v>465</v>
      </c>
      <c r="F39" s="97"/>
      <c r="G39" s="108">
        <v>22354</v>
      </c>
      <c r="H39" s="96">
        <v>1.2804</v>
      </c>
      <c r="I39" s="108">
        <v>470</v>
      </c>
      <c r="J39" s="100"/>
      <c r="K39" s="108">
        <v>21969.196400000001</v>
      </c>
      <c r="L39" s="96">
        <v>1.2961</v>
      </c>
      <c r="M39" s="108">
        <v>473.23</v>
      </c>
      <c r="N39" s="100"/>
      <c r="O39" s="108">
        <v>22236.045099999999</v>
      </c>
      <c r="P39" s="106"/>
      <c r="Q39" s="88"/>
      <c r="R39" s="88"/>
      <c r="S39" s="88"/>
      <c r="T39" s="88"/>
      <c r="U39" s="88"/>
      <c r="V39" s="88"/>
    </row>
    <row r="40" spans="2:22" s="34" customFormat="1" ht="24.9" customHeight="1"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2"/>
      <c r="Q40" s="84"/>
      <c r="R40" s="84"/>
      <c r="S40" s="84"/>
      <c r="T40" s="84"/>
      <c r="U40" s="84"/>
      <c r="V40" s="84"/>
    </row>
    <row r="41" spans="2:22" ht="24.9" customHeight="1">
      <c r="B41" s="18"/>
      <c r="C41" s="19"/>
      <c r="D41" s="20"/>
      <c r="E41" s="19"/>
      <c r="F41" s="19"/>
      <c r="G41" s="19"/>
      <c r="H41" s="20"/>
      <c r="I41" s="19"/>
      <c r="J41" s="19"/>
      <c r="K41" s="19"/>
      <c r="L41" s="20"/>
      <c r="M41" s="19"/>
      <c r="N41" s="19"/>
      <c r="O41" s="21"/>
    </row>
    <row r="42" spans="2:22" ht="24.9" customHeight="1">
      <c r="B42" s="23" t="s">
        <v>19</v>
      </c>
      <c r="C42" s="24">
        <f>SUM(C26:C39)</f>
        <v>116901127.97600481</v>
      </c>
      <c r="D42" s="25"/>
      <c r="E42" s="26"/>
      <c r="F42" s="26"/>
      <c r="G42" s="24">
        <f>SUM(G26:G39)</f>
        <v>7413313.8300259933</v>
      </c>
      <c r="H42" s="25"/>
      <c r="I42" s="26"/>
      <c r="J42" s="26"/>
      <c r="K42" s="24">
        <f>SUM(K26:K39)</f>
        <v>7655982.1366594201</v>
      </c>
      <c r="L42" s="25"/>
      <c r="M42" s="26"/>
      <c r="N42" s="26"/>
      <c r="O42" s="24">
        <f>SUM(O26:O39)</f>
        <v>7736447.9159700107</v>
      </c>
    </row>
    <row r="43" spans="2:22" ht="24.9" customHeight="1">
      <c r="B43" s="35"/>
      <c r="C43" s="36"/>
      <c r="D43" s="37"/>
      <c r="E43" s="36"/>
      <c r="F43" s="36"/>
      <c r="G43" s="36"/>
      <c r="H43" s="37"/>
      <c r="I43" s="36"/>
      <c r="J43" s="36"/>
      <c r="K43" s="36"/>
      <c r="L43" s="37"/>
      <c r="M43" s="36"/>
      <c r="N43" s="36"/>
      <c r="O43" s="36"/>
    </row>
    <row r="45" spans="2:22" ht="24.9" customHeight="1">
      <c r="B45" s="1" t="s">
        <v>51</v>
      </c>
      <c r="C45" s="99"/>
      <c r="D45" s="4"/>
      <c r="E45" s="4"/>
      <c r="F45" s="98"/>
      <c r="G45" s="99"/>
      <c r="H45" s="98"/>
      <c r="I45" s="98"/>
      <c r="J45" s="98"/>
      <c r="K45" s="99"/>
      <c r="L45" s="4"/>
      <c r="M45" s="4"/>
      <c r="N45" s="4"/>
      <c r="O45" s="6"/>
    </row>
    <row r="46" spans="2:22" ht="24.9" customHeight="1">
      <c r="B46" s="118" t="s">
        <v>52</v>
      </c>
      <c r="C46" s="9" t="s">
        <v>4</v>
      </c>
      <c r="D46" s="9" t="s">
        <v>5</v>
      </c>
      <c r="E46" s="9" t="s">
        <v>6</v>
      </c>
      <c r="F46" s="9" t="s">
        <v>7</v>
      </c>
      <c r="G46" s="9" t="s">
        <v>8</v>
      </c>
      <c r="H46" s="9" t="s">
        <v>5</v>
      </c>
      <c r="I46" s="9" t="s">
        <v>6</v>
      </c>
      <c r="J46" s="9" t="s">
        <v>7</v>
      </c>
      <c r="K46" s="9" t="s">
        <v>8</v>
      </c>
      <c r="L46" s="9" t="s">
        <v>5</v>
      </c>
      <c r="M46" s="9" t="s">
        <v>6</v>
      </c>
      <c r="N46" s="9" t="s">
        <v>7</v>
      </c>
      <c r="O46" s="9" t="s">
        <v>8</v>
      </c>
    </row>
    <row r="47" spans="2:22" ht="24.9" customHeight="1">
      <c r="B47" s="119"/>
      <c r="C47" s="10" t="s">
        <v>9</v>
      </c>
      <c r="D47" s="10" t="s">
        <v>10</v>
      </c>
      <c r="E47" s="10" t="s">
        <v>11</v>
      </c>
      <c r="F47" s="10" t="s">
        <v>12</v>
      </c>
      <c r="G47" s="10" t="s">
        <v>13</v>
      </c>
      <c r="H47" s="10" t="s">
        <v>10</v>
      </c>
      <c r="I47" s="10" t="s">
        <v>11</v>
      </c>
      <c r="J47" s="10" t="s">
        <v>12</v>
      </c>
      <c r="K47" s="10" t="s">
        <v>14</v>
      </c>
      <c r="L47" s="10" t="s">
        <v>10</v>
      </c>
      <c r="M47" s="10" t="s">
        <v>11</v>
      </c>
      <c r="N47" s="10" t="s">
        <v>12</v>
      </c>
      <c r="O47" s="10" t="s">
        <v>15</v>
      </c>
    </row>
    <row r="48" spans="2:22" ht="24.9" customHeight="1">
      <c r="B48" s="136"/>
      <c r="C48" s="11" t="s">
        <v>16</v>
      </c>
      <c r="D48" s="11" t="s">
        <v>16</v>
      </c>
      <c r="E48" s="11" t="s">
        <v>16</v>
      </c>
      <c r="F48" s="11" t="s">
        <v>16</v>
      </c>
      <c r="G48" s="11" t="s">
        <v>16</v>
      </c>
      <c r="H48" s="11" t="s">
        <v>17</v>
      </c>
      <c r="I48" s="11" t="s">
        <v>17</v>
      </c>
      <c r="J48" s="11" t="s">
        <v>17</v>
      </c>
      <c r="K48" s="11" t="s">
        <v>17</v>
      </c>
      <c r="L48" s="11" t="s">
        <v>18</v>
      </c>
      <c r="M48" s="11" t="s">
        <v>18</v>
      </c>
      <c r="N48" s="11" t="s">
        <v>18</v>
      </c>
      <c r="O48" s="11" t="s">
        <v>18</v>
      </c>
    </row>
    <row r="49" spans="2:26" s="34" customFormat="1" ht="24.9" customHeight="1">
      <c r="B49" s="12"/>
      <c r="C49" s="31"/>
      <c r="D49" s="32"/>
      <c r="E49" s="33"/>
      <c r="F49" s="33"/>
      <c r="G49" s="31"/>
      <c r="H49" s="32"/>
      <c r="I49" s="33"/>
      <c r="J49" s="33"/>
      <c r="K49" s="31"/>
      <c r="L49" s="32"/>
      <c r="M49" s="33"/>
      <c r="N49" s="33"/>
      <c r="O49" s="31"/>
      <c r="Q49" s="84"/>
      <c r="R49" s="84"/>
      <c r="S49" s="84"/>
      <c r="T49" s="84"/>
      <c r="U49" s="84"/>
      <c r="V49" s="84"/>
    </row>
    <row r="50" spans="2:26" s="34" customFormat="1" ht="24.9" customHeight="1">
      <c r="B50" s="123" t="s">
        <v>89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5"/>
      <c r="Q50" s="84"/>
      <c r="R50" s="84"/>
      <c r="S50" s="84"/>
      <c r="T50" s="84"/>
      <c r="U50" s="84"/>
      <c r="V50" s="84"/>
    </row>
    <row r="51" spans="2:26" s="93" customFormat="1" ht="24.9" customHeight="1">
      <c r="B51" s="89"/>
      <c r="C51" s="90"/>
      <c r="D51" s="91"/>
      <c r="E51" s="92"/>
      <c r="F51" s="92"/>
      <c r="G51" s="90"/>
      <c r="H51" s="91"/>
      <c r="I51" s="92"/>
      <c r="J51" s="92"/>
      <c r="K51" s="90"/>
      <c r="L51" s="91"/>
      <c r="M51" s="92"/>
      <c r="N51" s="92"/>
      <c r="O51" s="90"/>
      <c r="Q51" s="94"/>
      <c r="R51" s="94"/>
      <c r="S51" s="94"/>
      <c r="T51" s="94"/>
      <c r="U51" s="94"/>
      <c r="V51" s="94"/>
    </row>
    <row r="52" spans="2:26" s="34" customFormat="1" ht="24.9" customHeight="1"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5"/>
      <c r="Q52" s="95"/>
      <c r="R52" s="95"/>
      <c r="S52" s="95"/>
      <c r="T52" s="95"/>
      <c r="U52" s="95"/>
      <c r="V52" s="95"/>
      <c r="W52" s="84"/>
      <c r="X52" s="84"/>
      <c r="Y52" s="84"/>
      <c r="Z52" s="84"/>
    </row>
    <row r="53" spans="2:26" ht="24.9" customHeight="1">
      <c r="B53" s="18"/>
      <c r="C53" s="19"/>
      <c r="D53" s="20"/>
      <c r="E53" s="19"/>
      <c r="F53" s="19"/>
      <c r="G53" s="19"/>
      <c r="H53" s="20"/>
      <c r="I53" s="19"/>
      <c r="J53" s="19"/>
      <c r="K53" s="19"/>
      <c r="L53" s="20"/>
      <c r="M53" s="19"/>
      <c r="N53" s="19"/>
      <c r="O53" s="21"/>
      <c r="W53" s="82"/>
      <c r="X53" s="82"/>
      <c r="Y53" s="82"/>
      <c r="Z53" s="82"/>
    </row>
    <row r="54" spans="2:26" ht="24.9" customHeight="1">
      <c r="B54" s="23" t="s">
        <v>19</v>
      </c>
      <c r="C54" s="24">
        <v>0</v>
      </c>
      <c r="D54" s="25"/>
      <c r="E54" s="26"/>
      <c r="F54" s="26"/>
      <c r="G54" s="24">
        <v>0</v>
      </c>
      <c r="H54" s="25"/>
      <c r="I54" s="26"/>
      <c r="J54" s="26"/>
      <c r="K54" s="24">
        <v>0</v>
      </c>
      <c r="L54" s="25"/>
      <c r="M54" s="26"/>
      <c r="N54" s="26"/>
      <c r="O54" s="27">
        <v>0</v>
      </c>
    </row>
    <row r="55" spans="2:26" ht="24.9" customHeight="1">
      <c r="B55" s="35"/>
      <c r="C55" s="36"/>
      <c r="D55" s="37"/>
      <c r="E55" s="36"/>
      <c r="F55" s="36"/>
      <c r="G55" s="36"/>
      <c r="H55" s="37"/>
      <c r="I55" s="36"/>
      <c r="J55" s="36"/>
      <c r="K55" s="36"/>
      <c r="L55" s="37"/>
      <c r="M55" s="36"/>
      <c r="N55" s="36"/>
      <c r="O55" s="38"/>
    </row>
    <row r="57" spans="2:26" ht="24.9" customHeight="1">
      <c r="B57" s="1" t="s">
        <v>53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26" ht="24.9" customHeight="1">
      <c r="B58" s="118" t="s">
        <v>54</v>
      </c>
      <c r="C58" s="9" t="s">
        <v>4</v>
      </c>
      <c r="D58" s="9" t="s">
        <v>5</v>
      </c>
      <c r="E58" s="9" t="s">
        <v>6</v>
      </c>
      <c r="F58" s="9" t="s">
        <v>7</v>
      </c>
      <c r="G58" s="9" t="s">
        <v>8</v>
      </c>
      <c r="H58" s="9" t="s">
        <v>5</v>
      </c>
      <c r="I58" s="9" t="s">
        <v>6</v>
      </c>
      <c r="J58" s="9" t="s">
        <v>7</v>
      </c>
      <c r="K58" s="9" t="s">
        <v>8</v>
      </c>
      <c r="L58" s="9" t="s">
        <v>5</v>
      </c>
      <c r="M58" s="9" t="s">
        <v>6</v>
      </c>
      <c r="N58" s="9" t="s">
        <v>7</v>
      </c>
      <c r="O58" s="9" t="s">
        <v>8</v>
      </c>
    </row>
    <row r="59" spans="2:26" ht="24.9" customHeight="1">
      <c r="B59" s="119"/>
      <c r="C59" s="10" t="s">
        <v>9</v>
      </c>
      <c r="D59" s="10" t="s">
        <v>10</v>
      </c>
      <c r="E59" s="10" t="s">
        <v>11</v>
      </c>
      <c r="F59" s="10" t="s">
        <v>12</v>
      </c>
      <c r="G59" s="10" t="s">
        <v>13</v>
      </c>
      <c r="H59" s="10" t="s">
        <v>10</v>
      </c>
      <c r="I59" s="10" t="s">
        <v>11</v>
      </c>
      <c r="J59" s="10" t="s">
        <v>12</v>
      </c>
      <c r="K59" s="10" t="s">
        <v>14</v>
      </c>
      <c r="L59" s="10" t="s">
        <v>10</v>
      </c>
      <c r="M59" s="10" t="s">
        <v>11</v>
      </c>
      <c r="N59" s="10" t="s">
        <v>12</v>
      </c>
      <c r="O59" s="10" t="s">
        <v>15</v>
      </c>
    </row>
    <row r="60" spans="2:26" ht="24.9" customHeight="1">
      <c r="B60" s="136"/>
      <c r="C60" s="11" t="s">
        <v>16</v>
      </c>
      <c r="D60" s="11" t="s">
        <v>16</v>
      </c>
      <c r="E60" s="11" t="s">
        <v>16</v>
      </c>
      <c r="F60" s="11" t="s">
        <v>16</v>
      </c>
      <c r="G60" s="11" t="s">
        <v>16</v>
      </c>
      <c r="H60" s="11" t="s">
        <v>17</v>
      </c>
      <c r="I60" s="11" t="s">
        <v>17</v>
      </c>
      <c r="J60" s="11" t="s">
        <v>17</v>
      </c>
      <c r="K60" s="11" t="s">
        <v>17</v>
      </c>
      <c r="L60" s="11" t="s">
        <v>18</v>
      </c>
      <c r="M60" s="11" t="s">
        <v>18</v>
      </c>
      <c r="N60" s="11" t="s">
        <v>18</v>
      </c>
      <c r="O60" s="11" t="s">
        <v>18</v>
      </c>
    </row>
    <row r="61" spans="2:26" s="87" customFormat="1" ht="24.9" customHeight="1">
      <c r="B61" s="12"/>
      <c r="C61" s="31"/>
      <c r="D61" s="32"/>
      <c r="E61" s="33"/>
      <c r="F61" s="33"/>
      <c r="G61" s="31"/>
      <c r="H61" s="32"/>
      <c r="I61" s="33"/>
      <c r="J61" s="33"/>
      <c r="K61" s="31"/>
      <c r="L61" s="32"/>
      <c r="M61" s="33"/>
      <c r="N61" s="33"/>
      <c r="O61" s="31"/>
      <c r="Q61" s="88"/>
      <c r="R61" s="88"/>
      <c r="S61" s="88"/>
      <c r="T61" s="88"/>
      <c r="U61" s="88"/>
      <c r="V61" s="88"/>
    </row>
    <row r="62" spans="2:26" s="87" customFormat="1" ht="24.9" customHeight="1">
      <c r="B62" s="123" t="s">
        <v>90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5"/>
      <c r="Q62" s="88"/>
      <c r="R62" s="88"/>
      <c r="S62" s="88"/>
      <c r="T62" s="88"/>
      <c r="U62" s="88"/>
      <c r="V62" s="88"/>
    </row>
    <row r="63" spans="2:26" s="87" customFormat="1" ht="24.9" customHeight="1">
      <c r="B63" s="89"/>
      <c r="C63" s="90"/>
      <c r="D63" s="91"/>
      <c r="E63" s="92"/>
      <c r="F63" s="92"/>
      <c r="G63" s="90"/>
      <c r="H63" s="91"/>
      <c r="I63" s="92"/>
      <c r="J63" s="92"/>
      <c r="K63" s="90"/>
      <c r="L63" s="91"/>
      <c r="M63" s="92"/>
      <c r="N63" s="92"/>
      <c r="O63" s="90"/>
      <c r="Q63" s="88"/>
      <c r="R63" s="88"/>
      <c r="S63" s="88"/>
      <c r="T63" s="88"/>
      <c r="U63" s="88"/>
      <c r="V63" s="88"/>
    </row>
    <row r="64" spans="2:26" s="34" customFormat="1" ht="24.9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2"/>
      <c r="Q64" s="84"/>
      <c r="R64" s="84"/>
      <c r="S64" s="84"/>
      <c r="T64" s="84"/>
      <c r="U64" s="84"/>
      <c r="V64" s="84"/>
    </row>
    <row r="65" spans="2:15" ht="24.9" customHeight="1">
      <c r="B65" s="18"/>
      <c r="C65" s="19"/>
      <c r="D65" s="20"/>
      <c r="E65" s="19"/>
      <c r="F65" s="19"/>
      <c r="G65" s="19"/>
      <c r="H65" s="20"/>
      <c r="I65" s="19"/>
      <c r="J65" s="19"/>
      <c r="K65" s="19"/>
      <c r="L65" s="20"/>
      <c r="M65" s="19"/>
      <c r="N65" s="19"/>
      <c r="O65" s="21"/>
    </row>
    <row r="66" spans="2:15" ht="24.9" customHeight="1">
      <c r="B66" s="23" t="s">
        <v>19</v>
      </c>
      <c r="C66" s="24">
        <v>0</v>
      </c>
      <c r="D66" s="25"/>
      <c r="E66" s="26"/>
      <c r="F66" s="26"/>
      <c r="G66" s="24">
        <v>0</v>
      </c>
      <c r="H66" s="25"/>
      <c r="I66" s="26"/>
      <c r="J66" s="26"/>
      <c r="K66" s="24">
        <v>0</v>
      </c>
      <c r="L66" s="25"/>
      <c r="M66" s="26"/>
      <c r="N66" s="26"/>
      <c r="O66" s="27">
        <v>0</v>
      </c>
    </row>
    <row r="67" spans="2:15" ht="24.9" customHeight="1">
      <c r="B67" s="35"/>
      <c r="C67" s="36"/>
      <c r="D67" s="37"/>
      <c r="E67" s="36"/>
      <c r="F67" s="36"/>
      <c r="G67" s="36"/>
      <c r="H67" s="37"/>
      <c r="I67" s="36"/>
      <c r="J67" s="36"/>
      <c r="K67" s="36"/>
      <c r="L67" s="37"/>
      <c r="M67" s="36"/>
      <c r="N67" s="36"/>
      <c r="O67" s="38"/>
    </row>
  </sheetData>
  <mergeCells count="11">
    <mergeCell ref="B40:O40"/>
    <mergeCell ref="B6:B8"/>
    <mergeCell ref="B17:O17"/>
    <mergeCell ref="B23:B25"/>
    <mergeCell ref="B3:O3"/>
    <mergeCell ref="B46:B48"/>
    <mergeCell ref="B52:O52"/>
    <mergeCell ref="B58:B60"/>
    <mergeCell ref="B64:O64"/>
    <mergeCell ref="B50:O50"/>
    <mergeCell ref="B62:O62"/>
  </mergeCells>
  <pageMargins left="0.35433070866141736" right="0.35433070866141736" top="0.19685039370078741" bottom="0.19685039370078741" header="0.51181102362204722" footer="0.11811023622047245"/>
  <pageSetup paperSize="8" scale="40" orientation="landscape" r:id="rId1"/>
  <headerFooter alignWithMargins="0">
    <oddFooter>&amp;RSAINWT11 FINAL WATER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Alternative_x0020_Search_x0020_Terms xmlns="f81acc39-a62b-40bb-96ab-fdf2ac7589cd" xsi:nil="true"/>
    <Summary xmlns="f81acc39-a62b-40bb-96ab-fdf2ac7589cd" xsi:nil="true"/>
    <Document_x0020_Group xmlns="f81acc39-a62b-40bb-96ab-fdf2ac7589cd" xsi:nil="true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F69AF38AB7B47B5FB4F58CB15AA82" ma:contentTypeVersion="15" ma:contentTypeDescription="Create a new document." ma:contentTypeScope="" ma:versionID="2822f893cae6151d92f9909623e709ae">
  <xsd:schema xmlns:xsd="http://www.w3.org/2001/XMLSchema" xmlns:xs="http://www.w3.org/2001/XMLSchema" xmlns:p="http://schemas.microsoft.com/office/2006/metadata/properties" xmlns:ns2="f81acc39-a62b-40bb-96ab-fdf2ac7589cd" xmlns:ns3="3e4c319f-f868-4ceb-8801-8cf7367b8c3d" targetNamespace="http://schemas.microsoft.com/office/2006/metadata/properties" ma:root="true" ma:fieldsID="6a3fa36d490e7774bc12d08d6e20f9d0" ns2:_="" ns3:_="">
    <xsd:import namespace="f81acc39-a62b-40bb-96ab-fdf2ac7589cd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Alternative_x0020_Search_x0020_Terms" minOccurs="0"/>
                <xsd:element ref="ns2:Document_x0020_Group" minOccurs="0"/>
                <xsd:element ref="ns3:TaxCatchAll" minOccurs="0"/>
                <xsd:element ref="ns3:e85feb8a44ab45b589e67a77ae16b5ec" minOccurs="0"/>
                <xsd:element ref="ns3:ce9941ced6574acb8cdb7a3424c8a8b0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cc39-a62b-40bb-96ab-fdf2ac7589cd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Alternative_x0020_Search_x0020_Terms" ma:index="9" nillable="true" ma:displayName="Alternative Search Terms" ma:internalName="Alternative_x0020_Search_x0020_Terms" ma:readOnly="false">
      <xsd:simpleType>
        <xsd:restriction base="dms:Text">
          <xsd:maxLength value="255"/>
        </xsd:restriction>
      </xsd:simpleType>
    </xsd:element>
    <xsd:element name="Document_x0020_Group" ma:index="10" nillable="true" ma:displayName="Ofwat Document Group" ma:format="Dropdown" ma:internalName="Document_x0020_Group" ma:readOnly="false">
      <xsd:simpleType>
        <xsd:restriction base="dms:Choice">
          <xsd:enumeration value="Events"/>
          <xsd:enumeration value="External Publications"/>
          <xsd:enumeration value="Forms"/>
          <xsd:enumeration value="Guidance"/>
          <xsd:enumeration value="Internal Communications"/>
          <xsd:enumeration value="Meetings"/>
          <xsd:enumeration value="Newsletter"/>
          <xsd:enumeration value="Non-Ofwat"/>
          <xsd:enumeration value="PID"/>
          <xsd:enumeration value="Policy &amp; Strategy"/>
          <xsd:enumeration value="Report"/>
          <xsd:enumeration value="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5feb8a44ab45b589e67a77ae16b5ec" ma:index="13" nillable="true" ma:taxonomy="true" ma:internalName="e85feb8a44ab45b589e67a77ae16b5ec" ma:taxonomyFieldName="Document_x0020_Type" ma:displayName="Document Typ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9941ced6574acb8cdb7a3424c8a8b0" ma:index="15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E1069-428B-4FB4-ABF0-1C4E4C4618DA}">
  <ds:schemaRefs>
    <ds:schemaRef ds:uri="http://schemas.microsoft.com/office/2006/metadata/properties"/>
    <ds:schemaRef ds:uri="http://purl.org/dc/dcmitype/"/>
    <ds:schemaRef ds:uri="http://purl.org/dc/elements/1.1/"/>
    <ds:schemaRef ds:uri="f81acc39-a62b-40bb-96ab-fdf2ac7589cd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3e4c319f-f868-4ceb-8801-8cf7367b8c3d"/>
  </ds:schemaRefs>
</ds:datastoreItem>
</file>

<file path=customXml/itemProps2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6973D-C9FF-461B-AD6D-68810520F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acc39-a62b-40bb-96ab-fdf2ac7589cd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Special Agreement</vt:lpstr>
      <vt:lpstr>Bulk Supply</vt:lpstr>
      <vt:lpstr>Sheet1</vt:lpstr>
      <vt:lpstr>'Bulk Supply'!Print_Area</vt:lpstr>
      <vt:lpstr>'Special Agreement'!Print_Area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Samuel Okyere</cp:lastModifiedBy>
  <cp:lastPrinted>2016-02-26T11:30:30Z</cp:lastPrinted>
  <dcterms:created xsi:type="dcterms:W3CDTF">2015-10-14T16:49:04Z</dcterms:created>
  <dcterms:modified xsi:type="dcterms:W3CDTF">2016-03-17T01:38:33Z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0x010100F42F69AF38AB7B47B5FB4F58CB15AA82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