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6" yWindow="65526" windowWidth="19060" windowHeight="6110" firstSheet="2" activeTab="10"/>
  </bookViews>
  <sheets>
    <sheet name="C2.1" sheetId="1" r:id="rId1"/>
    <sheet name="C2.2" sheetId="2" r:id="rId2"/>
    <sheet name="C2.3" sheetId="3" r:id="rId3"/>
    <sheet name="C2.4" sheetId="4" r:id="rId4"/>
    <sheet name="C2.5" sheetId="5" r:id="rId5"/>
    <sheet name="C2.6" sheetId="6" r:id="rId6"/>
    <sheet name="C2.7" sheetId="7" r:id="rId7"/>
    <sheet name="C2.8" sheetId="8" r:id="rId8"/>
    <sheet name="C2.9" sheetId="9" r:id="rId9"/>
    <sheet name="C2.10" sheetId="10" r:id="rId10"/>
    <sheet name="C3.1 " sheetId="11" r:id="rId11"/>
    <sheet name="C3.1a" sheetId="12" r:id="rId12"/>
    <sheet name="C3.2" sheetId="13" r:id="rId13"/>
    <sheet name="C3.3" sheetId="14" r:id="rId14"/>
    <sheet name="C3.4" sheetId="15" r:id="rId15"/>
    <sheet name="C4.1" sheetId="16" r:id="rId16"/>
    <sheet name="C5.1" sheetId="17" r:id="rId17"/>
    <sheet name="C5.2" sheetId="18" r:id="rId18"/>
    <sheet name="C7.1 " sheetId="19" r:id="rId19"/>
    <sheet name="C7.2" sheetId="20" r:id="rId20"/>
    <sheet name="C7.3" sheetId="21" r:id="rId21"/>
    <sheet name="C7.4" sheetId="22" r:id="rId22"/>
    <sheet name="C7.5" sheetId="23" r:id="rId23"/>
    <sheet name="C7.6" sheetId="24" r:id="rId24"/>
    <sheet name="C8.1" sheetId="25" r:id="rId25"/>
    <sheet name="C8.2" sheetId="26" r:id="rId26"/>
    <sheet name="C8.3 " sheetId="27" r:id="rId27"/>
    <sheet name="C8.4" sheetId="28" r:id="rId28"/>
    <sheet name="C9 " sheetId="29" r:id="rId29"/>
  </sheets>
  <externalReferences>
    <externalReference r:id="rId32"/>
    <externalReference r:id="rId33"/>
    <externalReference r:id="rId34"/>
    <externalReference r:id="rId35"/>
  </externalReferences>
  <definedNames>
    <definedName name="a">'[4]94 Cost Base'!$B$5:$AM$31</definedName>
    <definedName name="CodeColumnRef" localSheetId="10">#REF!</definedName>
    <definedName name="CodeColumnRef" localSheetId="12">#REF!</definedName>
    <definedName name="CodeColumnRef" localSheetId="13">#REF!</definedName>
    <definedName name="CodeColumnRef" localSheetId="14">#REF!</definedName>
    <definedName name="CodeColumnRef" localSheetId="26">#REF!</definedName>
    <definedName name="CodeColumnRef" localSheetId="27">#REF!</definedName>
    <definedName name="CodeColumnRef">#REF!</definedName>
    <definedName name="CompanyName" localSheetId="10">#REF!</definedName>
    <definedName name="CompanyName" localSheetId="12">#REF!</definedName>
    <definedName name="CompanyName" localSheetId="13">#REF!</definedName>
    <definedName name="CompanyName" localSheetId="14">#REF!</definedName>
    <definedName name="CompanyName" localSheetId="26">#REF!</definedName>
    <definedName name="CompanyName" localSheetId="27">#REF!</definedName>
    <definedName name="CompanyName">#REF!</definedName>
    <definedName name="CostBase94" localSheetId="10">'[1]94 Cost Base'!$B$5:$AM$31</definedName>
    <definedName name="CostBase94" localSheetId="12">'[1]94 Cost Base'!$B$5:$AM$31</definedName>
    <definedName name="CostBase94" localSheetId="13">'[1]94 Cost Base'!$B$5:$AM$31</definedName>
    <definedName name="CostBase94" localSheetId="14">'[1]94 Cost Base'!$B$5:$AM$31</definedName>
    <definedName name="CostBase94" localSheetId="19">'[4]94 Cost Base'!$B$5:$AM$31</definedName>
    <definedName name="CostBase94">'[1]94 Cost Base'!$B$5:$AM$31</definedName>
    <definedName name="CostBase98" localSheetId="10">'[1]98 Cost Base'!$B$5:$AM$31</definedName>
    <definedName name="CostBase98" localSheetId="12">'[1]98 Cost Base'!$B$5:$AM$31</definedName>
    <definedName name="CostBase98" localSheetId="13">'[1]98 Cost Base'!$B$5:$AM$31</definedName>
    <definedName name="CostBase98" localSheetId="14">'[1]98 Cost Base'!$B$5:$AM$31</definedName>
    <definedName name="CostBase98" localSheetId="19">'[4]98 Cost Base'!$B$5:$AM$31</definedName>
    <definedName name="CostBase98">'[1]98 Cost Base'!$B$5:$AM$31</definedName>
    <definedName name="Currency" localSheetId="10">#REF!</definedName>
    <definedName name="Currency" localSheetId="12">#REF!</definedName>
    <definedName name="Currency" localSheetId="13">#REF!</definedName>
    <definedName name="Currency" localSheetId="14">#REF!</definedName>
    <definedName name="Currency" localSheetId="26">#REF!</definedName>
    <definedName name="Currency" localSheetId="27">#REF!</definedName>
    <definedName name="Currency">#REF!</definedName>
    <definedName name="DatasetName" localSheetId="10">#REF!</definedName>
    <definedName name="DatasetName" localSheetId="12">#REF!</definedName>
    <definedName name="DatasetName" localSheetId="13">#REF!</definedName>
    <definedName name="DatasetName" localSheetId="14">#REF!</definedName>
    <definedName name="DatasetName" localSheetId="26">#REF!</definedName>
    <definedName name="DatasetName" localSheetId="27">#REF!</definedName>
    <definedName name="DatasetName">#REF!</definedName>
    <definedName name="DescriptionColumnRef" localSheetId="10">#REF!</definedName>
    <definedName name="DescriptionColumnRef" localSheetId="12">#REF!</definedName>
    <definedName name="DescriptionColumnRef" localSheetId="13">#REF!</definedName>
    <definedName name="DescriptionColumnRef" localSheetId="14">#REF!</definedName>
    <definedName name="DescriptionColumnRef" localSheetId="26">#REF!</definedName>
    <definedName name="DescriptionColumnRef" localSheetId="27">#REF!</definedName>
    <definedName name="DescriptionColumnRef">#REF!</definedName>
    <definedName name="EndYearRef" localSheetId="10">#REF!</definedName>
    <definedName name="EndYearRef" localSheetId="12">#REF!</definedName>
    <definedName name="EndYearRef" localSheetId="13">#REF!</definedName>
    <definedName name="EndYearRef" localSheetId="14">#REF!</definedName>
    <definedName name="EndYearRef" localSheetId="26">#REF!</definedName>
    <definedName name="EndYearRef" localSheetId="27">#REF!</definedName>
    <definedName name="EndYearRef">#REF!</definedName>
    <definedName name="FinancialIndicators" localSheetId="10">#REF!</definedName>
    <definedName name="FinancialIndicators" localSheetId="12">#REF!</definedName>
    <definedName name="FinancialIndicators" localSheetId="13">#REF!</definedName>
    <definedName name="FinancialIndicators" localSheetId="14">#REF!</definedName>
    <definedName name="FinancialIndicators" localSheetId="26">#REF!</definedName>
    <definedName name="FinancialIndicators" localSheetId="27">#REF!</definedName>
    <definedName name="FinancialIndicators">#REF!</definedName>
    <definedName name="FinancialIndicators_Enable" localSheetId="10">#REF!</definedName>
    <definedName name="FinancialIndicators_Enable" localSheetId="12">#REF!</definedName>
    <definedName name="FinancialIndicators_Enable" localSheetId="13">#REF!</definedName>
    <definedName name="FinancialIndicators_Enable" localSheetId="14">#REF!</definedName>
    <definedName name="FinancialIndicators_Enable" localSheetId="26">#REF!</definedName>
    <definedName name="FinancialIndicators_Enable" localSheetId="27">#REF!</definedName>
    <definedName name="FinancialIndicators_Enable">#REF!</definedName>
    <definedName name="FinancialIndicators_Headings" localSheetId="10">#REF!</definedName>
    <definedName name="FinancialIndicators_Headings" localSheetId="12">#REF!</definedName>
    <definedName name="FinancialIndicators_Headings" localSheetId="13">#REF!</definedName>
    <definedName name="FinancialIndicators_Headings" localSheetId="14">#REF!</definedName>
    <definedName name="FinancialIndicators_Headings" localSheetId="26">#REF!</definedName>
    <definedName name="FinancialIndicators_Headings" localSheetId="27">#REF!</definedName>
    <definedName name="FinancialIndicators_Headings">#REF!</definedName>
    <definedName name="FinancialIndicators_Max" localSheetId="10">#REF!</definedName>
    <definedName name="FinancialIndicators_Max" localSheetId="12">#REF!</definedName>
    <definedName name="FinancialIndicators_Max" localSheetId="13">#REF!</definedName>
    <definedName name="FinancialIndicators_Max" localSheetId="14">#REF!</definedName>
    <definedName name="FinancialIndicators_Max" localSheetId="26">#REF!</definedName>
    <definedName name="FinancialIndicators_Max" localSheetId="27">#REF!</definedName>
    <definedName name="FinancialIndicators_Max">#REF!</definedName>
    <definedName name="FinancialIndicators_Min" localSheetId="10">#REF!</definedName>
    <definedName name="FinancialIndicators_Min" localSheetId="12">#REF!</definedName>
    <definedName name="FinancialIndicators_Min" localSheetId="13">#REF!</definedName>
    <definedName name="FinancialIndicators_Min" localSheetId="14">#REF!</definedName>
    <definedName name="FinancialIndicators_Min" localSheetId="26">#REF!</definedName>
    <definedName name="FinancialIndicators_Min" localSheetId="27">#REF!</definedName>
    <definedName name="FinancialIndicators_Min">#REF!</definedName>
    <definedName name="FinancialIndicators_Tolerance" localSheetId="10">#REF!</definedName>
    <definedName name="FinancialIndicators_Tolerance" localSheetId="12">#REF!</definedName>
    <definedName name="FinancialIndicators_Tolerance" localSheetId="13">#REF!</definedName>
    <definedName name="FinancialIndicators_Tolerance" localSheetId="14">#REF!</definedName>
    <definedName name="FinancialIndicators_Tolerance" localSheetId="26">#REF!</definedName>
    <definedName name="FinancialIndicators_Tolerance" localSheetId="27">#REF!</definedName>
    <definedName name="FinancialIndicators_Tolerance">#REF!</definedName>
    <definedName name="FirstQuinquennium" localSheetId="10">#REF!</definedName>
    <definedName name="FirstQuinquennium" localSheetId="12">#REF!</definedName>
    <definedName name="FirstQuinquennium" localSheetId="13">#REF!</definedName>
    <definedName name="FirstQuinquennium" localSheetId="14">#REF!</definedName>
    <definedName name="FirstQuinquennium" localSheetId="26">#REF!</definedName>
    <definedName name="FirstQuinquennium" localSheetId="27">#REF!</definedName>
    <definedName name="FirstQuinquennium">#REF!</definedName>
    <definedName name="IndustryAssumptionName" localSheetId="10">#REF!</definedName>
    <definedName name="IndustryAssumptionName" localSheetId="12">#REF!</definedName>
    <definedName name="IndustryAssumptionName" localSheetId="13">#REF!</definedName>
    <definedName name="IndustryAssumptionName" localSheetId="14">#REF!</definedName>
    <definedName name="IndustryAssumptionName" localSheetId="26">#REF!</definedName>
    <definedName name="IndustryAssumptionName" localSheetId="27">#REF!</definedName>
    <definedName name="IndustryAssumptionName">#REF!</definedName>
    <definedName name="InputArea" localSheetId="10">#REF!</definedName>
    <definedName name="InputArea" localSheetId="12">#REF!</definedName>
    <definedName name="InputArea" localSheetId="13">#REF!</definedName>
    <definedName name="InputArea" localSheetId="14">#REF!</definedName>
    <definedName name="InputArea" localSheetId="26">#REF!</definedName>
    <definedName name="InputArea" localSheetId="27">#REF!</definedName>
    <definedName name="InputArea">#REF!</definedName>
    <definedName name="InputYears" localSheetId="10">#REF!</definedName>
    <definedName name="InputYears" localSheetId="12">#REF!</definedName>
    <definedName name="InputYears" localSheetId="13">#REF!</definedName>
    <definedName name="InputYears" localSheetId="14">#REF!</definedName>
    <definedName name="InputYears" localSheetId="26">#REF!</definedName>
    <definedName name="InputYears" localSheetId="27">#REF!</definedName>
    <definedName name="InputYears">#REF!</definedName>
    <definedName name="ItemDataSectionEnd" localSheetId="10">#REF!</definedName>
    <definedName name="ItemDataSectionEnd" localSheetId="12">#REF!</definedName>
    <definedName name="ItemDataSectionEnd" localSheetId="13">#REF!</definedName>
    <definedName name="ItemDataSectionEnd" localSheetId="14">#REF!</definedName>
    <definedName name="ItemDataSectionEnd" localSheetId="26">#REF!</definedName>
    <definedName name="ItemDataSectionEnd" localSheetId="27">#REF!</definedName>
    <definedName name="ItemDataSectionEnd">#REF!</definedName>
    <definedName name="ItemDataSectionStart" localSheetId="10">#REF!</definedName>
    <definedName name="ItemDataSectionStart" localSheetId="12">#REF!</definedName>
    <definedName name="ItemDataSectionStart" localSheetId="13">#REF!</definedName>
    <definedName name="ItemDataSectionStart" localSheetId="14">#REF!</definedName>
    <definedName name="ItemDataSectionStart" localSheetId="26">#REF!</definedName>
    <definedName name="ItemDataSectionStart" localSheetId="27">#REF!</definedName>
    <definedName name="ItemDataSectionStart">#REF!</definedName>
    <definedName name="K_Decimal" localSheetId="10">#REF!</definedName>
    <definedName name="K_Decimal" localSheetId="12">#REF!</definedName>
    <definedName name="K_Decimal" localSheetId="13">#REF!</definedName>
    <definedName name="K_Decimal" localSheetId="14">#REF!</definedName>
    <definedName name="K_Decimal" localSheetId="26">#REF!</definedName>
    <definedName name="K_Decimal" localSheetId="27">#REF!</definedName>
    <definedName name="K_Decimal">#REF!</definedName>
    <definedName name="KSIterationHeading" localSheetId="10">#REF!</definedName>
    <definedName name="KSIterationHeading" localSheetId="12">#REF!</definedName>
    <definedName name="KSIterationHeading" localSheetId="13">#REF!</definedName>
    <definedName name="KSIterationHeading" localSheetId="14">#REF!</definedName>
    <definedName name="KSIterationHeading" localSheetId="26">#REF!</definedName>
    <definedName name="KSIterationHeading" localSheetId="27">#REF!</definedName>
    <definedName name="KSIterationHeading">#REF!</definedName>
    <definedName name="KSolveIteration" localSheetId="10">#REF!</definedName>
    <definedName name="KSolveIteration" localSheetId="12">#REF!</definedName>
    <definedName name="KSolveIteration" localSheetId="13">#REF!</definedName>
    <definedName name="KSolveIteration" localSheetId="14">#REF!</definedName>
    <definedName name="KSolveIteration" localSheetId="26">#REF!</definedName>
    <definedName name="KSolveIteration" localSheetId="27">#REF!</definedName>
    <definedName name="KSolveIteration">#REF!</definedName>
    <definedName name="LastCodeRowRef" localSheetId="10">#REF!</definedName>
    <definedName name="LastCodeRowRef" localSheetId="12">#REF!</definedName>
    <definedName name="LastCodeRowRef" localSheetId="13">#REF!</definedName>
    <definedName name="LastCodeRowRef" localSheetId="14">#REF!</definedName>
    <definedName name="LastCodeRowRef" localSheetId="26">#REF!</definedName>
    <definedName name="LastCodeRowRef" localSheetId="27">#REF!</definedName>
    <definedName name="LastCodeRowRef">#REF!</definedName>
    <definedName name="Notional" localSheetId="10">#REF!</definedName>
    <definedName name="Notional" localSheetId="12">#REF!</definedName>
    <definedName name="Notional" localSheetId="13">#REF!</definedName>
    <definedName name="Notional" localSheetId="14">#REF!</definedName>
    <definedName name="Notional" localSheetId="26">#REF!</definedName>
    <definedName name="Notional" localSheetId="27">#REF!</definedName>
    <definedName name="Notional">#REF!</definedName>
    <definedName name="OpexInputs">"Input!$T$2:$AF$2"</definedName>
    <definedName name="PolicyAssumptionName" localSheetId="10">#REF!</definedName>
    <definedName name="PolicyAssumptionName" localSheetId="12">#REF!</definedName>
    <definedName name="PolicyAssumptionName" localSheetId="13">#REF!</definedName>
    <definedName name="PolicyAssumptionName" localSheetId="14">#REF!</definedName>
    <definedName name="PolicyAssumptionName" localSheetId="26">#REF!</definedName>
    <definedName name="PolicyAssumptionName" localSheetId="27">#REF!</definedName>
    <definedName name="PolicyAssumptionName">#REF!</definedName>
    <definedName name="PriceBaseCurrency" localSheetId="10">#REF!</definedName>
    <definedName name="PriceBaseCurrency" localSheetId="12">#REF!</definedName>
    <definedName name="PriceBaseCurrency" localSheetId="13">#REF!</definedName>
    <definedName name="PriceBaseCurrency" localSheetId="14">#REF!</definedName>
    <definedName name="PriceBaseCurrency" localSheetId="26">#REF!</definedName>
    <definedName name="PriceBaseCurrency" localSheetId="27">#REF!</definedName>
    <definedName name="PriceBaseCurrency">#REF!</definedName>
    <definedName name="PriceBaseFinancialYears" localSheetId="10">#REF!</definedName>
    <definedName name="PriceBaseFinancialYears" localSheetId="12">#REF!</definedName>
    <definedName name="PriceBaseFinancialYears" localSheetId="13">#REF!</definedName>
    <definedName name="PriceBaseFinancialYears" localSheetId="14">#REF!</definedName>
    <definedName name="PriceBaseFinancialYears" localSheetId="26">#REF!</definedName>
    <definedName name="PriceBaseFinancialYears" localSheetId="27">#REF!</definedName>
    <definedName name="PriceBaseFinancialYears">#REF!</definedName>
    <definedName name="PriceBaseType" localSheetId="10">#REF!</definedName>
    <definedName name="PriceBaseType" localSheetId="12">#REF!</definedName>
    <definedName name="PriceBaseType" localSheetId="13">#REF!</definedName>
    <definedName name="PriceBaseType" localSheetId="14">#REF!</definedName>
    <definedName name="PriceBaseType" localSheetId="26">#REF!</definedName>
    <definedName name="PriceBaseType" localSheetId="27">#REF!</definedName>
    <definedName name="PriceBaseType">#REF!</definedName>
    <definedName name="PriceBaseYearAndMonth" localSheetId="10">#REF!</definedName>
    <definedName name="PriceBaseYearAndMonth" localSheetId="12">#REF!</definedName>
    <definedName name="PriceBaseYearAndMonth" localSheetId="13">#REF!</definedName>
    <definedName name="PriceBaseYearAndMonth" localSheetId="14">#REF!</definedName>
    <definedName name="PriceBaseYearAndMonth" localSheetId="26">#REF!</definedName>
    <definedName name="PriceBaseYearAndMonth" localSheetId="27">#REF!</definedName>
    <definedName name="PriceBaseYearAndMonth">#REF!</definedName>
    <definedName name="PricingType" localSheetId="10">#REF!</definedName>
    <definedName name="PricingType" localSheetId="12">#REF!</definedName>
    <definedName name="PricingType" localSheetId="13">#REF!</definedName>
    <definedName name="PricingType" localSheetId="14">#REF!</definedName>
    <definedName name="PricingType" localSheetId="26">#REF!</definedName>
    <definedName name="PricingType" localSheetId="27">#REF!</definedName>
    <definedName name="PricingType">#REF!</definedName>
    <definedName name="_xlnm.Print_Area" localSheetId="1">'C2.2'!$B$1:$J$41</definedName>
    <definedName name="_xlnm.Print_Area" localSheetId="3">'C2.4'!$B$1:$G$28</definedName>
    <definedName name="_xlnm.Print_Area" localSheetId="5">'C2.6'!$B$1:$I$25</definedName>
    <definedName name="_xlnm.Print_Area" localSheetId="7">'C2.8'!$B$1:$G$31</definedName>
    <definedName name="_xlnm.Print_Area" localSheetId="10">'C3.1 '!$A$1:$AC$69</definedName>
    <definedName name="_xlnm.Print_Area" localSheetId="11">'C3.1a'!$A$1:$P$28</definedName>
    <definedName name="_xlnm.Print_Area" localSheetId="12">'C3.2'!$A$1:$V$56</definedName>
    <definedName name="_xlnm.Print_Area" localSheetId="13">'C3.3'!$A$1:$W$71</definedName>
    <definedName name="_xlnm.Print_Area" localSheetId="14">'C3.4'!$A$1:$V$58</definedName>
    <definedName name="_xlnm.Print_Area" localSheetId="15">'C4.1'!$A$1:$O$30</definedName>
    <definedName name="_xlnm.Print_Area" localSheetId="16">'C5.1'!$B$1:$X$23</definedName>
    <definedName name="_xlnm.Print_Area" localSheetId="17">'C5.2'!$A$1:$X$24</definedName>
    <definedName name="_xlnm.Print_Area" localSheetId="18">'C7.1 '!$A$1:$P$41</definedName>
    <definedName name="_xlnm.Print_Area" localSheetId="19">'C7.2'!$A$1:$Q$103</definedName>
    <definedName name="_xlnm.Print_Area" localSheetId="20">'C7.3'!$A$1:$Q$103</definedName>
    <definedName name="_xlnm.Print_Area" localSheetId="21">'C7.4'!$A$1:$Q$30</definedName>
    <definedName name="_xlnm.Print_Area" localSheetId="22">'C7.5'!$A$1:$Q$121</definedName>
    <definedName name="_xlnm.Print_Area" localSheetId="23">'C7.6'!$A$1:$Q$103</definedName>
    <definedName name="_xlnm.Print_Area" localSheetId="24">'C8.1'!$A$1:$Y$38</definedName>
    <definedName name="_xlnm.Print_Area" localSheetId="25">'C8.2'!$A$1:$Y$38</definedName>
    <definedName name="_xlnm.Print_Area" localSheetId="26">'C8.3 '!$A$1:$L$53</definedName>
    <definedName name="_xlnm.Print_Area" localSheetId="27">'C8.4'!$A$1:$L$53</definedName>
    <definedName name="_xlnm.Print_Area" localSheetId="28">'C9 '!$A$1:$AO$277</definedName>
    <definedName name="RangeSelection" localSheetId="10">#REF!</definedName>
    <definedName name="RangeSelection" localSheetId="12">#REF!</definedName>
    <definedName name="RangeSelection" localSheetId="13">#REF!</definedName>
    <definedName name="RangeSelection" localSheetId="14">#REF!</definedName>
    <definedName name="RangeSelection" localSheetId="26">#REF!</definedName>
    <definedName name="RangeSelection" localSheetId="27">#REF!</definedName>
    <definedName name="RangeSelection">#REF!</definedName>
    <definedName name="RevenueAssumptions" localSheetId="10">#REF!</definedName>
    <definedName name="RevenueAssumptions" localSheetId="12">#REF!</definedName>
    <definedName name="RevenueAssumptions" localSheetId="13">#REF!</definedName>
    <definedName name="RevenueAssumptions" localSheetId="14">#REF!</definedName>
    <definedName name="RevenueAssumptions" localSheetId="26">#REF!</definedName>
    <definedName name="RevenueAssumptions" localSheetId="27">#REF!</definedName>
    <definedName name="RevenueAssumptions">#REF!</definedName>
    <definedName name="ScenarioName" localSheetId="10">#REF!</definedName>
    <definedName name="ScenarioName" localSheetId="12">#REF!</definedName>
    <definedName name="ScenarioName" localSheetId="13">#REF!</definedName>
    <definedName name="ScenarioName" localSheetId="14">#REF!</definedName>
    <definedName name="ScenarioName" localSheetId="26">#REF!</definedName>
    <definedName name="ScenarioName" localSheetId="27">#REF!</definedName>
    <definedName name="ScenarioName">#REF!</definedName>
    <definedName name="StartYearRef" localSheetId="10">#REF!</definedName>
    <definedName name="StartYearRef" localSheetId="12">#REF!</definedName>
    <definedName name="StartYearRef" localSheetId="13">#REF!</definedName>
    <definedName name="StartYearRef" localSheetId="14">#REF!</definedName>
    <definedName name="StartYearRef" localSheetId="26">#REF!</definedName>
    <definedName name="StartYearRef" localSheetId="27">#REF!</definedName>
    <definedName name="StartYearRef">#REF!</definedName>
    <definedName name="TAXHP4" localSheetId="10">#REF!</definedName>
    <definedName name="TAXHP4" localSheetId="12">#REF!</definedName>
    <definedName name="TAXHP4" localSheetId="13">#REF!</definedName>
    <definedName name="TAXHP4" localSheetId="14">#REF!</definedName>
    <definedName name="TAXHP4" localSheetId="26">#REF!</definedName>
    <definedName name="TAXHP4" localSheetId="27">#REF!</definedName>
    <definedName name="TAXHP4">#REF!</definedName>
    <definedName name="TypeCo" localSheetId="10">#REF!</definedName>
    <definedName name="TypeCo" localSheetId="12">#REF!</definedName>
    <definedName name="TypeCo" localSheetId="13">#REF!</definedName>
    <definedName name="TypeCo" localSheetId="14">#REF!</definedName>
    <definedName name="TypeCo" localSheetId="26">#REF!</definedName>
    <definedName name="TypeCo" localSheetId="27">#REF!</definedName>
    <definedName name="TypeCo">#REF!</definedName>
    <definedName name="UserName" localSheetId="10">#REF!</definedName>
    <definedName name="UserName" localSheetId="12">#REF!</definedName>
    <definedName name="UserName" localSheetId="13">#REF!</definedName>
    <definedName name="UserName" localSheetId="14">#REF!</definedName>
    <definedName name="UserName" localSheetId="26">#REF!</definedName>
    <definedName name="UserName" localSheetId="27">#REF!</definedName>
    <definedName name="UserName">#REF!</definedName>
    <definedName name="UserRole" localSheetId="10">#REF!</definedName>
    <definedName name="UserRole" localSheetId="12">#REF!</definedName>
    <definedName name="UserRole" localSheetId="13">#REF!</definedName>
    <definedName name="UserRole" localSheetId="14">#REF!</definedName>
    <definedName name="UserRole" localSheetId="26">#REF!</definedName>
    <definedName name="UserRole" localSheetId="27">#REF!</definedName>
    <definedName name="UserRole">#REF!</definedName>
    <definedName name="Z_08E38251_283C_4BFB_9DB7_F9E33B5D376E_.wvu.Cols" localSheetId="28" hidden="1">'C9 '!$F:$G,'C9 '!$R:$U</definedName>
    <definedName name="Z_08E38251_283C_4BFB_9DB7_F9E33B5D376E_.wvu.PrintArea" localSheetId="28" hidden="1">'C9 '!$B$1:$AP$277</definedName>
  </definedNames>
  <calcPr fullCalcOnLoad="1"/>
</workbook>
</file>

<file path=xl/sharedStrings.xml><?xml version="1.0" encoding="utf-8"?>
<sst xmlns="http://schemas.openxmlformats.org/spreadsheetml/2006/main" count="3213" uniqueCount="998">
  <si>
    <t>Sewage treatment works</t>
  </si>
  <si>
    <t>Sea outfalls</t>
  </si>
  <si>
    <t>Sea outfalls and headworks</t>
  </si>
  <si>
    <t>Sludge treatment and disposal</t>
  </si>
  <si>
    <t>Total capital investment in the sewerage service</t>
  </si>
  <si>
    <t>Table C2.8 - [Company] - Sewerage non-infrastructure standard costs</t>
  </si>
  <si>
    <t>Combined sewer overflow chamber with powered screen</t>
  </si>
  <si>
    <t>Replacement dry well pumps and motors for an existing pumping station, capacity 30kW</t>
  </si>
  <si>
    <t>Replacement submersible pumps for an existing pumping station, capacity 12kW</t>
  </si>
  <si>
    <t>Upsize existing wet well pumping station capacity from 12 to 30 kW</t>
  </si>
  <si>
    <t>Replacement motor control centre for an existing pumping station, total installed motor capacity 90 kW</t>
  </si>
  <si>
    <t>First time rural sewage treatment, p.e. 200</t>
  </si>
  <si>
    <t>Installation of denitrification at existing secondary works, p.e. 40,000</t>
  </si>
  <si>
    <t>Additional nutrient removal at existing secondary works, p.e. 4,000</t>
  </si>
  <si>
    <t>Additional ammonia removal at existing secondary works, p.e. 2,000</t>
  </si>
  <si>
    <t>Replacement UV disinfection at existing treatment works, p.e. 5,000</t>
  </si>
  <si>
    <t>Replacement of sewage treatment works inlet screens</t>
  </si>
  <si>
    <t>Extension to existing conventional sludge treatment facility, additional throughput 3 ttds per annum</t>
  </si>
  <si>
    <t>£/ttds/a</t>
  </si>
  <si>
    <t>Refurbishment of sludge treatment plant - belt thickeners</t>
  </si>
  <si>
    <t>Table C2.9 - [Company] - Water service standard costs - Comparison with 2004 unit costs</t>
  </si>
  <si>
    <t>Standard cost estimates PR04</t>
  </si>
  <si>
    <t>Mains laying nominal bore 100mm in grassland</t>
  </si>
  <si>
    <t>Mains laying nominal bore 200mm in grassland</t>
  </si>
  <si>
    <t>Mains laying nominal bore 300mm in grassland</t>
  </si>
  <si>
    <t>Mains laying nominal bore 100mm in rural/suburban highway</t>
  </si>
  <si>
    <t>Mains laying nominal bore 200mm in rural/suburban highway</t>
  </si>
  <si>
    <t>Mains laying nominal bore 300mm in rural/suburban highway</t>
  </si>
  <si>
    <t>Mains rehabilitation nominal bore 100mm PU relining</t>
  </si>
  <si>
    <t>Cryptosporidium protection to an existing borehole treatment works providing simple disinfection only, output 2.5Ml/d</t>
  </si>
  <si>
    <t>Replacement of variable speed pumps, output 6 to 9 Ml/d</t>
  </si>
  <si>
    <t>Table C2.10 - [Company] - Sewerage service standard costs - Comparison with 2004 unit costs</t>
  </si>
  <si>
    <t>Replacement dry well pumps and motors for an existing pumping station, 30kW capacity</t>
  </si>
  <si>
    <t>Upsize existing wet well pumping station from 12kW to 30kW capacity</t>
  </si>
  <si>
    <r>
      <t>Storage tank to combined sewer overflow, capacity 750m</t>
    </r>
    <r>
      <rPr>
        <vertAlign val="superscript"/>
        <sz val="10"/>
        <rFont val="Arial"/>
        <family val="2"/>
      </rPr>
      <t>3</t>
    </r>
  </si>
  <si>
    <r>
      <t>Large storage tank to a combined sewer overflow, capacity 3,000m</t>
    </r>
    <r>
      <rPr>
        <vertAlign val="superscript"/>
        <sz val="10"/>
        <rFont val="Arial"/>
        <family val="2"/>
      </rPr>
      <t>3</t>
    </r>
  </si>
  <si>
    <r>
      <t>£/kg/BOD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/d</t>
    </r>
  </si>
  <si>
    <r>
      <t>£/m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/day</t>
    </r>
  </si>
  <si>
    <r>
      <t>£/kg/BOD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/d</t>
    </r>
  </si>
  <si>
    <t>C3.1</t>
  </si>
  <si>
    <t>PART C - SUPPORTING INFORMATION - Asset Inventory</t>
  </si>
  <si>
    <t>Table C3.1 - [Company] - Water service - Asset stock and condition profile</t>
  </si>
  <si>
    <t>Summary of asset stock</t>
  </si>
  <si>
    <t>Asset condition % of Gross MEA</t>
  </si>
  <si>
    <t>Gross MEA £m</t>
  </si>
  <si>
    <t>Net MEA £m</t>
  </si>
  <si>
    <t>Description</t>
  </si>
  <si>
    <t>Units</t>
  </si>
  <si>
    <t>Band
1</t>
  </si>
  <si>
    <t>Band
2</t>
  </si>
  <si>
    <t>Band
3</t>
  </si>
  <si>
    <t>Band
4</t>
  </si>
  <si>
    <t>Band
5</t>
  </si>
  <si>
    <t>Total</t>
  </si>
  <si>
    <t>CG</t>
  </si>
  <si>
    <t>Gr 1</t>
  </si>
  <si>
    <t>Gr 2</t>
  </si>
  <si>
    <t>Gr 3</t>
  </si>
  <si>
    <t>Gr 4</t>
  </si>
  <si>
    <t>Gr 5</t>
  </si>
  <si>
    <t>%</t>
  </si>
  <si>
    <t>A</t>
  </si>
  <si>
    <t>Group 1 - Water resources</t>
  </si>
  <si>
    <t>Dams and impounding reservoirs</t>
  </si>
  <si>
    <t>nr</t>
  </si>
  <si>
    <t>Raw water aqueducts</t>
  </si>
  <si>
    <t>km</t>
  </si>
  <si>
    <t>Total water resources GMEA</t>
  </si>
  <si>
    <t>£m</t>
  </si>
  <si>
    <t>Water resources expenditure as a % of its GMEA</t>
  </si>
  <si>
    <t>B</t>
  </si>
  <si>
    <t>Group 2 - Water treatment works</t>
  </si>
  <si>
    <t>Total water treatment works GMEA</t>
  </si>
  <si>
    <t>Water treatment works expenditure as a % of its GMEA</t>
  </si>
  <si>
    <t>C</t>
  </si>
  <si>
    <t>Group 3 - Water storage</t>
  </si>
  <si>
    <t>Service reservoirs</t>
  </si>
  <si>
    <t>Water towers</t>
  </si>
  <si>
    <t>Total water storage GMEA</t>
  </si>
  <si>
    <t>Water storage expenditure as a % of its GMEA</t>
  </si>
  <si>
    <t>D</t>
  </si>
  <si>
    <t>Group 4 - Pumping stations</t>
  </si>
  <si>
    <t>Intake pumping stations</t>
  </si>
  <si>
    <t>Source pumping stations</t>
  </si>
  <si>
    <t>Booster pumping stations</t>
  </si>
  <si>
    <t>Total pumping station GMEA</t>
  </si>
  <si>
    <t>Pumping station expenditure as a % of its GMEA</t>
  </si>
  <si>
    <t>E</t>
  </si>
  <si>
    <t>Group 5 - Water mains</t>
  </si>
  <si>
    <t>Potable mains (up to 320mm)</t>
  </si>
  <si>
    <t>Potable mains (greater than 320mm)</t>
  </si>
  <si>
    <t>Ancillaries - customer (non-infrastructure)</t>
  </si>
  <si>
    <t>Total water mains GMEA</t>
  </si>
  <si>
    <t>Water mains expenditure as a % of its GMEA</t>
  </si>
  <si>
    <t>F</t>
  </si>
  <si>
    <t>Group 6 - Management and general</t>
  </si>
  <si>
    <t>Offices and laboratories (total area)</t>
  </si>
  <si>
    <t>Depots and workshops (total area)</t>
  </si>
  <si>
    <t>Vehicles</t>
  </si>
  <si>
    <t>Telemetry systems</t>
  </si>
  <si>
    <t>Computers</t>
  </si>
  <si>
    <t>Other</t>
  </si>
  <si>
    <t>Total management and general GMEA</t>
  </si>
  <si>
    <t>Management and general expenditure as a % of its GMEA</t>
  </si>
  <si>
    <t>Water service - summary asset information</t>
  </si>
  <si>
    <t>Water service expenditure as a % of its GMEA</t>
  </si>
  <si>
    <t>G</t>
  </si>
  <si>
    <t>Water mains</t>
  </si>
  <si>
    <t>pre 1880</t>
  </si>
  <si>
    <t>1881-1900</t>
  </si>
  <si>
    <t>1901-1920</t>
  </si>
  <si>
    <t>1921-1940</t>
  </si>
  <si>
    <t>1941-1960</t>
  </si>
  <si>
    <t>1961-1980</t>
  </si>
  <si>
    <t>1981-2000</t>
  </si>
  <si>
    <t>2001-2020</t>
  </si>
  <si>
    <t>Potable and other mains age profile (date of construction)</t>
  </si>
  <si>
    <t>C3.2</t>
  </si>
  <si>
    <t xml:space="preserve">Table C3.2 - [Company] - Water service - Trends in condition and expenditure </t>
  </si>
  <si>
    <t>1997-98 Final</t>
  </si>
  <si>
    <t>2002-03 Final</t>
  </si>
  <si>
    <t>2007-08 Draft</t>
  </si>
  <si>
    <t>Potable mains</t>
  </si>
  <si>
    <t>C3.3</t>
  </si>
  <si>
    <t>Table C3.3 - [Company] - Sewerage service - Asset stock and condition profile</t>
  </si>
  <si>
    <t>Group 1 - Sewers</t>
  </si>
  <si>
    <t xml:space="preserve">Critical sewers </t>
  </si>
  <si>
    <t>Non-critical sewers</t>
  </si>
  <si>
    <t>Sewage pumping mains</t>
  </si>
  <si>
    <t>Group 2 - Sewer structures</t>
  </si>
  <si>
    <t>Combined sewer &amp; emergency overflows</t>
  </si>
  <si>
    <t>Total sewerage (sewers and sewer structures) GMEA</t>
  </si>
  <si>
    <t>Sewerage expenditure as a % of its GMEA</t>
  </si>
  <si>
    <t>Group 3 - Sewage pumping stations</t>
  </si>
  <si>
    <t>Terminal pumping stations</t>
  </si>
  <si>
    <t>Total pumping stations GMEA</t>
  </si>
  <si>
    <t>Sewage pumping stations expenditure as a % of its GMEA</t>
  </si>
  <si>
    <t>Group 4 - Sewage treatment works</t>
  </si>
  <si>
    <t>Preliminary treatment only</t>
  </si>
  <si>
    <t>Primary treatment only</t>
  </si>
  <si>
    <t>Secondary treatment only</t>
  </si>
  <si>
    <t>Tertiary treatment only</t>
  </si>
  <si>
    <t>Total sewage treatment works GMEA</t>
  </si>
  <si>
    <t>Sewage treatment works expenditure as a % of its GMEA</t>
  </si>
  <si>
    <t>Group 5 - Sea outfalls</t>
  </si>
  <si>
    <t>Short outfalls</t>
  </si>
  <si>
    <t>Long outfalls</t>
  </si>
  <si>
    <t>Total sea outfalls GMEA</t>
  </si>
  <si>
    <t>Sea outfalls expenditure as a % of its GMEA</t>
  </si>
  <si>
    <t>Group 6 - Sludge treatment facilities</t>
  </si>
  <si>
    <t>Liquid disposal</t>
  </si>
  <si>
    <t>Cake disposal</t>
  </si>
  <si>
    <t>Compost disposal</t>
  </si>
  <si>
    <t>Ash disposal</t>
  </si>
  <si>
    <t>Other disposal</t>
  </si>
  <si>
    <t>Total sludge treatment GMEA</t>
  </si>
  <si>
    <t>Sludge treatment expenditure as a % of its GMEA</t>
  </si>
  <si>
    <t>Group 7 - Management and general</t>
  </si>
  <si>
    <t>Sewerage service - summary asset information</t>
  </si>
  <si>
    <t xml:space="preserve">£m </t>
  </si>
  <si>
    <t>Sewerage service expenditure as a % of its GMEA</t>
  </si>
  <si>
    <t>H</t>
  </si>
  <si>
    <t>Sewers</t>
  </si>
  <si>
    <t>Sewers age profile (date of construction)</t>
  </si>
  <si>
    <t>C3.4</t>
  </si>
  <si>
    <t xml:space="preserve">Table C3.4 - [Company] - Sewerage service - Trends in condition and expenditure </t>
  </si>
  <si>
    <t>C4.1</t>
  </si>
  <si>
    <t>PART C - SUPPORTING INFORMATION - Supply Demand Balance</t>
  </si>
  <si>
    <t>Table C4.1 - [Company] - Both services - Forecasts of new connections and metering programme</t>
  </si>
  <si>
    <t>AMP4</t>
  </si>
  <si>
    <t>AMP5</t>
  </si>
  <si>
    <t>Line description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</si>
  <si>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</si>
  <si>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</si>
  <si>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</si>
  <si>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</si>
  <si>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</si>
  <si>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</si>
  <si>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</si>
  <si>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</si>
  <si>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WATER SERVICE</t>
  </si>
  <si>
    <t>Properties connected during the year</t>
  </si>
  <si>
    <t>Properties connected during the year - households - water service</t>
  </si>
  <si>
    <t>000</t>
  </si>
  <si>
    <t>Properties connected during the year - non-households - water service</t>
  </si>
  <si>
    <t>Metering programme</t>
  </si>
  <si>
    <t>Metering programme - household optional meters - water service</t>
  </si>
  <si>
    <t>Metering programme - household selective meters - water service</t>
  </si>
  <si>
    <t>Metering programme - internal meters - water service</t>
  </si>
  <si>
    <t>Metering programme - external meters - existing boundary box - water service</t>
  </si>
  <si>
    <t>Metering programme - external meters - without boundary box - water service</t>
  </si>
  <si>
    <t>Metering programme - meters non-household - water service</t>
  </si>
  <si>
    <t>SEWERAGE SERVICE</t>
  </si>
  <si>
    <t>Properties connected during the year and metering</t>
  </si>
  <si>
    <t>Metering programme - households and non-household - sewerage service</t>
  </si>
  <si>
    <t>Properties connected during the year - households - sewerage service</t>
  </si>
  <si>
    <t>Properties connected during the year - non-households - sewerage service</t>
  </si>
  <si>
    <t xml:space="preserve"> </t>
  </si>
  <si>
    <t>C5.1</t>
  </si>
  <si>
    <t>Title of individual claim</t>
  </si>
  <si>
    <t xml:space="preserve">Description of claim </t>
  </si>
  <si>
    <t>Changes to cash flows claimed by company</t>
  </si>
  <si>
    <t>2007-08 prices</t>
  </si>
  <si>
    <t>Programme</t>
  </si>
  <si>
    <t>AMP3</t>
  </si>
  <si>
    <t>AMP4 total</t>
  </si>
  <si>
    <t>AMP5 total</t>
  </si>
  <si>
    <t>2004-05</t>
  </si>
  <si>
    <t>2005-06</t>
  </si>
  <si>
    <t>2006-07</t>
  </si>
  <si>
    <t>Capex - original company assumption</t>
  </si>
  <si>
    <t>Capex - current company estimate</t>
  </si>
  <si>
    <t>Capex - net change to costs</t>
  </si>
  <si>
    <t>Opex - original company assumption</t>
  </si>
  <si>
    <t>Opex - current company estimate</t>
  </si>
  <si>
    <t>Opex - net change to costs</t>
  </si>
  <si>
    <t>Cost category affected</t>
  </si>
  <si>
    <t>C5.2</t>
  </si>
  <si>
    <t>Table C5.2 - [Company] - Sewerage service Logging up / logging down and shortfall reports</t>
  </si>
  <si>
    <t>C7.1</t>
  </si>
  <si>
    <t>PART C - SUPPORTING INFORMATION - Customer Bills and Tariffs</t>
  </si>
  <si>
    <t>Table C7.1 - [Company] - Water service revenue forecasts</t>
  </si>
  <si>
    <t>Charging</t>
  </si>
  <si>
    <t>Total unmeasured household RV -water</t>
  </si>
  <si>
    <t>Total unmeasured non-household RV -water</t>
  </si>
  <si>
    <t>Average unmeasured household rateable value charge-water</t>
  </si>
  <si>
    <t>£/RV</t>
  </si>
  <si>
    <t>Average measured household volumetric charge-water</t>
  </si>
  <si>
    <t>% of household RV charge</t>
  </si>
  <si>
    <t>Borrowing rate</t>
  </si>
  <si>
    <t>Creating the meter space</t>
  </si>
  <si>
    <t>£</t>
  </si>
  <si>
    <t>Meter and meter installation</t>
  </si>
  <si>
    <t>Charging Base</t>
  </si>
  <si>
    <t>Unmeasured household - USPL</t>
  </si>
  <si>
    <t>Ml/d</t>
  </si>
  <si>
    <t>Measured household - USPL</t>
  </si>
  <si>
    <t>Number of measured households (not externally)</t>
  </si>
  <si>
    <t>Measured not externally metered supply pipe leakage</t>
  </si>
  <si>
    <t>l/prop/d</t>
  </si>
  <si>
    <t>Household meter under registration</t>
  </si>
  <si>
    <t>Non-household meter under-registration</t>
  </si>
  <si>
    <t>Balancing Amounts</t>
  </si>
  <si>
    <t>Revenue balancing amount - unmeasured households</t>
  </si>
  <si>
    <t>Revenue balancing amount - measured households</t>
  </si>
  <si>
    <t>Revenue balancing amount - unmeasured non-households</t>
  </si>
  <si>
    <t>Revenue balancing amount - measured non-households</t>
  </si>
  <si>
    <t>Volume balancing amount - measured households</t>
  </si>
  <si>
    <t>Volume balancing amount - measured non-households</t>
  </si>
  <si>
    <t>Efficient Billing Factor</t>
  </si>
  <si>
    <t>Connecting and billing a new property</t>
  </si>
  <si>
    <t>Finding and billing a formerly occupied void property</t>
  </si>
  <si>
    <t>Finding and billing a formerly unrecorded property</t>
  </si>
  <si>
    <t>C7.2</t>
  </si>
  <si>
    <t>Table C7.2 - [Company] - Water service - Measured non-households (potable)</t>
  </si>
  <si>
    <t>Number of properties</t>
  </si>
  <si>
    <t>000s</t>
  </si>
  <si>
    <t>Volume</t>
  </si>
  <si>
    <t>Revenue</t>
  </si>
  <si>
    <t>Post-privatisation Special Agreements (potable)</t>
  </si>
  <si>
    <t>% of household unit rate</t>
  </si>
  <si>
    <t>NHM Group A (potable)</t>
  </si>
  <si>
    <t>Large user switch</t>
  </si>
  <si>
    <t>Binary</t>
  </si>
  <si>
    <t>Group name</t>
  </si>
  <si>
    <t>text</t>
  </si>
  <si>
    <t>Lower threshold</t>
  </si>
  <si>
    <t>Ml/a</t>
  </si>
  <si>
    <t>Upper threshold</t>
  </si>
  <si>
    <t>NHM Group B (potable)</t>
  </si>
  <si>
    <t>NHM Group C (potable)</t>
  </si>
  <si>
    <t>NHM Group D (potable)</t>
  </si>
  <si>
    <t>NHM Group E (potable)</t>
  </si>
  <si>
    <t>NHM Group F (potable)</t>
  </si>
  <si>
    <t>NHM Group G (potable)</t>
  </si>
  <si>
    <t>NHM Group H (potable)</t>
  </si>
  <si>
    <t>NHM Group I (potable)</t>
  </si>
  <si>
    <t>NHM Group J (potable)</t>
  </si>
  <si>
    <t>C7.3</t>
  </si>
  <si>
    <t>Table C7.3 - [Company] - Water service - Measured non-households (non-potable)</t>
  </si>
  <si>
    <t>Pre-privatisation Special Agreements (non-potable)</t>
  </si>
  <si>
    <t>Post-privatisation Special Agreements (non-potable)</t>
  </si>
  <si>
    <t>NHM Group A (non-potable)</t>
  </si>
  <si>
    <t>NHM Group B (non-potable)</t>
  </si>
  <si>
    <t>NHM Group C (non-potable)</t>
  </si>
  <si>
    <t>NHM Group D (non-potable)</t>
  </si>
  <si>
    <t>NHM Group E (non-potable)</t>
  </si>
  <si>
    <t>NHM Group F (non-potable)</t>
  </si>
  <si>
    <t>NHM Group G (non-potable)</t>
  </si>
  <si>
    <t>NHM Group H (non-potable)</t>
  </si>
  <si>
    <t>NHM Group I (non-potable)</t>
  </si>
  <si>
    <t>NHM Group J (non-potable)</t>
  </si>
  <si>
    <t>C7.4</t>
  </si>
  <si>
    <t>Table C7.4 - [Company] - Sewerage service revenue forecasts</t>
  </si>
  <si>
    <t xml:space="preserve">Total unmeasured households  rateable value – sewerage </t>
  </si>
  <si>
    <t xml:space="preserve">Total unmeasured non-households rateable value – sewerage </t>
  </si>
  <si>
    <t xml:space="preserve">Average unmeasured household rateable value charge – sewerage </t>
  </si>
  <si>
    <t xml:space="preserve">Average measured household volumetric charge – sewerage </t>
  </si>
  <si>
    <t>C7.5</t>
  </si>
  <si>
    <t>Table C7.5 - [Company] - Sewerage service - Measured non-households (sewerage)</t>
  </si>
  <si>
    <t>Post-privatisation Special Agreements (sewerage)</t>
  </si>
  <si>
    <t>Charge for surface water drainage</t>
  </si>
  <si>
    <t>£/unit</t>
  </si>
  <si>
    <t>Unit for surface water drainage</t>
  </si>
  <si>
    <t>NHM Group A (sewerage)</t>
  </si>
  <si>
    <t>NHM Group B (sewerage)</t>
  </si>
  <si>
    <t>NHM Group C (sewerage)</t>
  </si>
  <si>
    <t>NHM Group D (sewerage)</t>
  </si>
  <si>
    <t>NHM Group E (sewerage)</t>
  </si>
  <si>
    <t>NHM Group F (sewerage)</t>
  </si>
  <si>
    <t>NHM Group G (sewerage)</t>
  </si>
  <si>
    <t>NHM Group H (sewerage)</t>
  </si>
  <si>
    <t>NHM Group I (sewerage)</t>
  </si>
  <si>
    <t>NHM Group J (sewerage)</t>
  </si>
  <si>
    <t>C7.6</t>
  </si>
  <si>
    <t>Table C7.6 - [Company] - Sewerage service - Measured non-households (trade effluent)</t>
  </si>
  <si>
    <t>Pre-privatisation Special Agreements (trade effluent)</t>
  </si>
  <si>
    <t>Post-privatisation Special Agreements (trade effluent)</t>
  </si>
  <si>
    <t>NHM Group A (trade effluent)</t>
  </si>
  <si>
    <t>NHM Group B (trade effluent)</t>
  </si>
  <si>
    <t>NHM Group C (trade effluent)</t>
  </si>
  <si>
    <t>NHM Group D (trade effluent)</t>
  </si>
  <si>
    <t>NHM Group E (trade effluent)</t>
  </si>
  <si>
    <t>NHM Group F (trade effluent)</t>
  </si>
  <si>
    <t>NHM Group G (trade effluent)</t>
  </si>
  <si>
    <t>NHM Group H (trade effluent)</t>
  </si>
  <si>
    <t>NHM Group I (trade effluent)</t>
  </si>
  <si>
    <t>NHM Group J (trade effluent)</t>
  </si>
  <si>
    <t>C8.1</t>
  </si>
  <si>
    <t>PART C - SUPPORTING INFORMATION - Cost benefit analysis and carbon accounting</t>
  </si>
  <si>
    <t>Table C8.1 - [Company] - Water service - Summary of costs and benefits the plan will deliver</t>
  </si>
  <si>
    <t>Projects and components of sub-programmes</t>
  </si>
  <si>
    <t xml:space="preserve">NPV of costs </t>
  </si>
  <si>
    <t>NPV of benefits</t>
  </si>
  <si>
    <t>Contribution to customers' average bills in 2014-15</t>
  </si>
  <si>
    <t>Number of projects</t>
  </si>
  <si>
    <t>Capex in AMP5 inc overlap</t>
  </si>
  <si>
    <t>Annual Opex in AMP5 inc planned overlap</t>
  </si>
  <si>
    <t>Capex in AMP5 inc planned overlap</t>
  </si>
  <si>
    <t>Annual Opex in AMP5 inc overlap</t>
  </si>
  <si>
    <t>Status of analysis</t>
  </si>
  <si>
    <t>Cost-beneficial</t>
  </si>
  <si>
    <t>Not reviewed using CBA</t>
  </si>
  <si>
    <t>Line</t>
  </si>
  <si>
    <t>£/year</t>
  </si>
  <si>
    <t xml:space="preserve">No. </t>
  </si>
  <si>
    <t>£m/year</t>
  </si>
  <si>
    <t>No.</t>
  </si>
  <si>
    <t>See notes</t>
  </si>
  <si>
    <t>Maintaining current service in terms of key serviceability indicators</t>
  </si>
  <si>
    <t>Sub-programme B1</t>
  </si>
  <si>
    <t>Sub-programme Bx</t>
  </si>
  <si>
    <t>C - Enhanced service levels</t>
  </si>
  <si>
    <t>Sub-programme C1</t>
  </si>
  <si>
    <t>Sub-programme C2</t>
  </si>
  <si>
    <t>Sub-programme Cx</t>
  </si>
  <si>
    <t>Maintaining current level of security of supply for expected demand</t>
  </si>
  <si>
    <t>Sub-programme D1</t>
  </si>
  <si>
    <t>Sub-programme Dx</t>
  </si>
  <si>
    <t>E - Quality enhancements</t>
  </si>
  <si>
    <t>Sub-programme E1</t>
  </si>
  <si>
    <t>Sub-programme E2</t>
  </si>
  <si>
    <t>Sub-programme Ex</t>
  </si>
  <si>
    <t>F - Individual large projects</t>
  </si>
  <si>
    <t>Large project F1</t>
  </si>
  <si>
    <t>Large project F2</t>
  </si>
  <si>
    <t>Large project Fx</t>
  </si>
  <si>
    <t>C8.2</t>
  </si>
  <si>
    <t>Table C8.2 - [Company] - Sewerage service - Summary of costs and benefits the plan will deliver</t>
  </si>
  <si>
    <t>D - Supply / demand balance - All planned changes to service</t>
  </si>
  <si>
    <t>C8.3</t>
  </si>
  <si>
    <t>Table C8.3 - [Company] - Water service - Summary of carbon and greenhouse gas balance sheet</t>
  </si>
  <si>
    <t>Kt CO2e/year</t>
  </si>
  <si>
    <t>Kt CO2e</t>
  </si>
  <si>
    <t>t CO2e / Ml</t>
  </si>
  <si>
    <t xml:space="preserve">A - Water service </t>
  </si>
  <si>
    <t>B - Base service</t>
  </si>
  <si>
    <t>D - Supply / demand balance</t>
  </si>
  <si>
    <t>C8.4</t>
  </si>
  <si>
    <t>Table C8.4 - [Company] - Sewerage service - Summary of carbon and greenhouse gas balance sheet</t>
  </si>
  <si>
    <t>A - Sewerage service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</si>
  <si>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</si>
  <si>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</si>
  <si>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</si>
  <si>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</si>
  <si>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</si>
  <si>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</si>
  <si>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</si>
  <si>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</si>
  <si>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</si>
  <si>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</si>
  <si>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</si>
  <si>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</si>
  <si>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</si>
  <si>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</si>
  <si>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</si>
  <si>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</si>
  <si>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</si>
  <si>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</si>
  <si>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</si>
  <si>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</si>
  <si>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</si>
  <si>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</si>
  <si>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</si>
  <si>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</si>
  <si>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</si>
  <si>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</si>
  <si>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</si>
  <si>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</si>
  <si>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</si>
  <si>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</si>
  <si>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PART C - SUPPORTING INFORMATION - Additional financial model inputs</t>
  </si>
  <si>
    <t>Table C9 - Projected expenditure and assumptions</t>
  </si>
  <si>
    <t>Water service expenditure</t>
  </si>
  <si>
    <t>EOW02100</t>
  </si>
  <si>
    <t>Nr 1dp</t>
  </si>
  <si>
    <t>Water: Quality Opex 1 - Base Efficiency Flag</t>
  </si>
  <si>
    <t>EOW03300</t>
  </si>
  <si>
    <t>Nr 2dp</t>
  </si>
  <si>
    <t>Water: SDB Opex Metering - Base Efficiency Flag</t>
  </si>
  <si>
    <t>BC11260</t>
  </si>
  <si>
    <t>£m 3dp</t>
  </si>
  <si>
    <t xml:space="preserve">Water: Indefinite Land Grants </t>
  </si>
  <si>
    <t>Sewerage service expenditure</t>
  </si>
  <si>
    <t>EOS02100</t>
  </si>
  <si>
    <t>Sewerage: Quality Opex 1 - Base Efficiency Flag</t>
  </si>
  <si>
    <t>EOS03300</t>
  </si>
  <si>
    <t>Sewerage: SDB Opex Metering - Base Efficiency Flag</t>
  </si>
  <si>
    <t>BC11360</t>
  </si>
  <si>
    <t xml:space="preserve">Sewerage: Indefinite Land Grants </t>
  </si>
  <si>
    <t/>
  </si>
  <si>
    <t>SDB expenditure</t>
  </si>
  <si>
    <t>OW00435</t>
  </si>
  <si>
    <t>Water: SDB opex</t>
  </si>
  <si>
    <t>OW00445</t>
  </si>
  <si>
    <t>Water: SDB opex metering</t>
  </si>
  <si>
    <t>CW00435</t>
  </si>
  <si>
    <t>Water: SDB capex (non-infra)</t>
  </si>
  <si>
    <t>CW00445</t>
  </si>
  <si>
    <t>Water: SDB capex metering - (non-infra)</t>
  </si>
  <si>
    <t>OS00435</t>
  </si>
  <si>
    <t>Sewerage: SDB opex</t>
  </si>
  <si>
    <t>Depreciation and amortisation - Standard asset lives</t>
  </si>
  <si>
    <t>DW02500</t>
  </si>
  <si>
    <t>Yrs 0dp</t>
  </si>
  <si>
    <t>Very short asset life - standard</t>
  </si>
  <si>
    <t>DW02510</t>
  </si>
  <si>
    <t>Short asset life - standard</t>
  </si>
  <si>
    <t>DW02520</t>
  </si>
  <si>
    <t>Medium asset life - standard</t>
  </si>
  <si>
    <t>DW02530</t>
  </si>
  <si>
    <t>Medium long asset life - standard</t>
  </si>
  <si>
    <t>DW02540</t>
  </si>
  <si>
    <t>Long asset life - standard</t>
  </si>
  <si>
    <t>DS02500</t>
  </si>
  <si>
    <t>DS02510</t>
  </si>
  <si>
    <t>DS02520</t>
  </si>
  <si>
    <t>DS02530</t>
  </si>
  <si>
    <t>DS02540</t>
  </si>
  <si>
    <t>Historic cost depreciation and amortisation (HCA) - Water</t>
  </si>
  <si>
    <t>DW02550</t>
  </si>
  <si>
    <t>Very Short asset life - historic average</t>
  </si>
  <si>
    <t>DW02560</t>
  </si>
  <si>
    <t>Short asset life - historic average</t>
  </si>
  <si>
    <t>DW02570</t>
  </si>
  <si>
    <t>Medium asset life - historic average</t>
  </si>
  <si>
    <t>DW02580</t>
  </si>
  <si>
    <t>Medium Long asset life - historic average</t>
  </si>
  <si>
    <t>DW02590</t>
  </si>
  <si>
    <t>Long asset life - historic average</t>
  </si>
  <si>
    <t>Historic cost depreciation and amortisation (HCA) - Sewerage</t>
  </si>
  <si>
    <t>DS02550</t>
  </si>
  <si>
    <t>DS02560</t>
  </si>
  <si>
    <t>DS02570</t>
  </si>
  <si>
    <t>DS02580</t>
  </si>
  <si>
    <t>DS02590</t>
  </si>
  <si>
    <t>Depreciation - Net Present Value calculations</t>
  </si>
  <si>
    <t>DW04000</t>
  </si>
  <si>
    <t>% 2dp</t>
  </si>
  <si>
    <t>Proportion of CCD adjustment attributable to water service</t>
  </si>
  <si>
    <t>TA1140</t>
  </si>
  <si>
    <t xml:space="preserve">Percent Tolerance Limit of Turnover for Depreciation Adjustment </t>
  </si>
  <si>
    <t>TA1250</t>
  </si>
  <si>
    <t xml:space="preserve">Rate of Return for Annuity Calculation </t>
  </si>
  <si>
    <t>TA1290</t>
  </si>
  <si>
    <t>Years 0dp</t>
  </si>
  <si>
    <t xml:space="preserve">Time Period for Annuity Calculation. </t>
  </si>
  <si>
    <t>DT02530</t>
  </si>
  <si>
    <t>Total NPV Of Annuity Adjustment</t>
  </si>
  <si>
    <t>FINANCIAL PROJECTIONS</t>
  </si>
  <si>
    <t>BO4084</t>
  </si>
  <si>
    <t xml:space="preserve">Stocks </t>
  </si>
  <si>
    <t>PP0021</t>
  </si>
  <si>
    <t>Short-term deposits: closing balance</t>
  </si>
  <si>
    <t>PP0022</t>
  </si>
  <si>
    <t>Short-term deposits: Interest received</t>
  </si>
  <si>
    <t>BC11600</t>
  </si>
  <si>
    <t xml:space="preserve">Water: Revaluation of Fixed assets </t>
  </si>
  <si>
    <t>BC11610</t>
  </si>
  <si>
    <t xml:space="preserve">Sewerage: Revaluation of Fixed assets </t>
  </si>
  <si>
    <t>BC11620</t>
  </si>
  <si>
    <t xml:space="preserve">Water: CCA Revaluation of Fixed assets Renewals </t>
  </si>
  <si>
    <t>BC11630</t>
  </si>
  <si>
    <t xml:space="preserve">Sewerage: CCA Revaluation of Fixed assets Renewals </t>
  </si>
  <si>
    <t>BO200</t>
  </si>
  <si>
    <t>m 3dp</t>
  </si>
  <si>
    <t xml:space="preserve">Number of Ordinary Shares issued </t>
  </si>
  <si>
    <t>BO201</t>
  </si>
  <si>
    <t xml:space="preserve">Closing number of ordinary shares </t>
  </si>
  <si>
    <t>BO202</t>
  </si>
  <si>
    <t>£ 2dp</t>
  </si>
  <si>
    <t xml:space="preserve">Average Share Price </t>
  </si>
  <si>
    <t>DP01</t>
  </si>
  <si>
    <t xml:space="preserve">Percentage of Dividends issued as Scrip shares </t>
  </si>
  <si>
    <t>DP02</t>
  </si>
  <si>
    <t xml:space="preserve">Number of Bonus Shares Issued </t>
  </si>
  <si>
    <t>DP03</t>
  </si>
  <si>
    <t xml:space="preserve">Special Ordinary Dividend paid per share </t>
  </si>
  <si>
    <t>BO300</t>
  </si>
  <si>
    <t xml:space="preserve">Opening Ordinary Dividends </t>
  </si>
  <si>
    <t>BO302</t>
  </si>
  <si>
    <t xml:space="preserve">Percentage Distributed </t>
  </si>
  <si>
    <t>BO303</t>
  </si>
  <si>
    <t>Real dividend growth</t>
  </si>
  <si>
    <t>BO305</t>
  </si>
  <si>
    <t xml:space="preserve">Interim dividends </t>
  </si>
  <si>
    <t>FT01520</t>
  </si>
  <si>
    <t>Dividend Yield</t>
  </si>
  <si>
    <t>FT01530</t>
  </si>
  <si>
    <t>Percentage of Dividend Paid in Year</t>
  </si>
  <si>
    <t>FT01820</t>
  </si>
  <si>
    <t>Nominal share value</t>
  </si>
  <si>
    <t>BO700</t>
  </si>
  <si>
    <t xml:space="preserve">Preference Shares Issued </t>
  </si>
  <si>
    <t>BB5210</t>
  </si>
  <si>
    <t xml:space="preserve">Preference shares repaid </t>
  </si>
  <si>
    <t>BB5220</t>
  </si>
  <si>
    <t>PP0012</t>
  </si>
  <si>
    <t xml:space="preserve">New Loans Taken In Year Only </t>
  </si>
  <si>
    <t>BO600</t>
  </si>
  <si>
    <t xml:space="preserve">Leases taken out </t>
  </si>
  <si>
    <t>BO800</t>
  </si>
  <si>
    <t xml:space="preserve">Debenture/Loan Stock Issued </t>
  </si>
  <si>
    <t>BO850</t>
  </si>
  <si>
    <t xml:space="preserve">Floating Rate Debt Issued </t>
  </si>
  <si>
    <t>BB5010</t>
  </si>
  <si>
    <t xml:space="preserve">Fixed Rate Loans repaid </t>
  </si>
  <si>
    <t>BB5110</t>
  </si>
  <si>
    <t xml:space="preserve">Leases repaid </t>
  </si>
  <si>
    <t>BB5310</t>
  </si>
  <si>
    <t xml:space="preserve">Debenture/Loan repaid </t>
  </si>
  <si>
    <t>BB5410</t>
  </si>
  <si>
    <t xml:space="preserve">Floating Rate Debt Repaid </t>
  </si>
  <si>
    <t>FT01800</t>
  </si>
  <si>
    <t>Movements on long term loans to group companies</t>
  </si>
  <si>
    <t>BB700</t>
  </si>
  <si>
    <t>Loans at Fixed Rate</t>
  </si>
  <si>
    <t>PP0013</t>
  </si>
  <si>
    <t xml:space="preserve">New Loan 1 </t>
  </si>
  <si>
    <t>PP0015</t>
  </si>
  <si>
    <t>New Loan 2</t>
  </si>
  <si>
    <t>PP0017</t>
  </si>
  <si>
    <t>New Loan 3</t>
  </si>
  <si>
    <t>PP0140</t>
  </si>
  <si>
    <t>New Loan 4</t>
  </si>
  <si>
    <t>PP0150</t>
  </si>
  <si>
    <t>New Loan 5</t>
  </si>
  <si>
    <t>PP0160</t>
  </si>
  <si>
    <t>New Loan 6</t>
  </si>
  <si>
    <t>PP0020</t>
  </si>
  <si>
    <t>Indexation of Index-Linked Loans</t>
  </si>
  <si>
    <t>PP0100</t>
  </si>
  <si>
    <t>Floating rate debt</t>
  </si>
  <si>
    <t>BB1400</t>
  </si>
  <si>
    <t>Debenture/loan stock</t>
  </si>
  <si>
    <t>BB705</t>
  </si>
  <si>
    <t xml:space="preserve">Long Term Finance Leases Held </t>
  </si>
  <si>
    <t>PP0011</t>
  </si>
  <si>
    <t xml:space="preserve">Fixed interest rate for Gross debt </t>
  </si>
  <si>
    <t>PP0014</t>
  </si>
  <si>
    <t xml:space="preserve">New interest rate for Loan 1 </t>
  </si>
  <si>
    <t>PP0016</t>
  </si>
  <si>
    <t xml:space="preserve">New interest rate for Loan 2 </t>
  </si>
  <si>
    <t>PP0018</t>
  </si>
  <si>
    <t xml:space="preserve">New interest rate for Loan 3 </t>
  </si>
  <si>
    <t>PP0145</t>
  </si>
  <si>
    <t>New interest rate for Loan 4</t>
  </si>
  <si>
    <t>PP0155</t>
  </si>
  <si>
    <t>New interest rate for Loan 5</t>
  </si>
  <si>
    <t>PP0165</t>
  </si>
  <si>
    <t>New interest rate for Loan 6</t>
  </si>
  <si>
    <t>BO5056</t>
  </si>
  <si>
    <t>Interest on finance lease rentals</t>
  </si>
  <si>
    <t>BB5320</t>
  </si>
  <si>
    <t xml:space="preserve">Debenture/Loan Interest paid </t>
  </si>
  <si>
    <t>BB5420</t>
  </si>
  <si>
    <t xml:space="preserve">Floating debt interest paid </t>
  </si>
  <si>
    <t>BB4000</t>
  </si>
  <si>
    <t xml:space="preserve">Base Interest Rate </t>
  </si>
  <si>
    <t>BB4500</t>
  </si>
  <si>
    <t xml:space="preserve">Interest rate Payable over Base </t>
  </si>
  <si>
    <t>BB4510</t>
  </si>
  <si>
    <t xml:space="preserve">Interest rate Receivable below Base </t>
  </si>
  <si>
    <t>BB5520</t>
  </si>
  <si>
    <t>BB5521</t>
  </si>
  <si>
    <t xml:space="preserve">Post-tax cost of capital for new assets </t>
  </si>
  <si>
    <t>BB5530</t>
  </si>
  <si>
    <t>BB5531</t>
  </si>
  <si>
    <t xml:space="preserve">Post-tax cost of capital for existing assets </t>
  </si>
  <si>
    <t>BR30190</t>
  </si>
  <si>
    <t xml:space="preserve">Discount Rate (Z) </t>
  </si>
  <si>
    <t>BM319</t>
  </si>
  <si>
    <t xml:space="preserve">Water: Exceptional items </t>
  </si>
  <si>
    <t>BM819</t>
  </si>
  <si>
    <t xml:space="preserve">Sewerage: Exceptional items </t>
  </si>
  <si>
    <t>Other income</t>
  </si>
  <si>
    <t>BR940</t>
  </si>
  <si>
    <t xml:space="preserve">Water: Exceptional income </t>
  </si>
  <si>
    <t>BR945</t>
  </si>
  <si>
    <t xml:space="preserve">Sewerage: Exceptional income </t>
  </si>
  <si>
    <t>BR950</t>
  </si>
  <si>
    <t>Extraordinary income</t>
  </si>
  <si>
    <t>BO3301</t>
  </si>
  <si>
    <t>BR900</t>
  </si>
  <si>
    <t>BR910</t>
  </si>
  <si>
    <t>BO5084</t>
  </si>
  <si>
    <t>Disposals of fixed assets</t>
  </si>
  <si>
    <t>INDUSTRY ASSUMPTIONS</t>
  </si>
  <si>
    <t>Prevailing tax rates</t>
  </si>
  <si>
    <t>BB4200</t>
  </si>
  <si>
    <t xml:space="preserve">Corporation Tax Rate </t>
  </si>
  <si>
    <t>BB4210</t>
  </si>
  <si>
    <t xml:space="preserve">Income Tax Rate </t>
  </si>
  <si>
    <t>BB4300</t>
  </si>
  <si>
    <t xml:space="preserve">Capital Allow Rate(&lt;25years life) </t>
  </si>
  <si>
    <t>BB4400</t>
  </si>
  <si>
    <t xml:space="preserve">Industrial Buildings Allowance Rate </t>
  </si>
  <si>
    <t>BB5500</t>
  </si>
  <si>
    <t xml:space="preserve">Capital Allow Rate(&gt;=25years life) </t>
  </si>
  <si>
    <t>Retail price index</t>
  </si>
  <si>
    <t>PB00000</t>
  </si>
  <si>
    <t>Nr 0dp</t>
  </si>
  <si>
    <t>RPI: Months of Actual Data for Financial Year</t>
  </si>
  <si>
    <t>BB3805AL</t>
  </si>
  <si>
    <t xml:space="preserve">Retail Price Index for April </t>
  </si>
  <si>
    <t>BB3805MY</t>
  </si>
  <si>
    <t xml:space="preserve">Retail Price Index for May </t>
  </si>
  <si>
    <t>BB3805JN</t>
  </si>
  <si>
    <t xml:space="preserve">Retail Price Index for June </t>
  </si>
  <si>
    <t>BB3805JL</t>
  </si>
  <si>
    <t xml:space="preserve">Retail Price Index for July </t>
  </si>
  <si>
    <t>BB3805AT</t>
  </si>
  <si>
    <t>Retail Price Index for August</t>
  </si>
  <si>
    <t>BB3805SR</t>
  </si>
  <si>
    <t>Retail Price Index for September</t>
  </si>
  <si>
    <t>BB3805OR</t>
  </si>
  <si>
    <t xml:space="preserve">Retail Price Index for October </t>
  </si>
  <si>
    <t>BB3805NR</t>
  </si>
  <si>
    <t xml:space="preserve">Retail Price Index for November </t>
  </si>
  <si>
    <t>BB3805DR</t>
  </si>
  <si>
    <t xml:space="preserve">Retail Price Index for December </t>
  </si>
  <si>
    <t>BB3805JY</t>
  </si>
  <si>
    <t xml:space="preserve">Retail Price Index for January </t>
  </si>
  <si>
    <t>BB3805FY</t>
  </si>
  <si>
    <t xml:space="preserve">Retail Price Index for February </t>
  </si>
  <si>
    <t>BB3805MH</t>
  </si>
  <si>
    <t xml:space="preserve">Retail Price Index for March </t>
  </si>
  <si>
    <t>PB00001</t>
  </si>
  <si>
    <t>RPI: Financial Year End Assumed Percentage Increase</t>
  </si>
  <si>
    <t>PB00002</t>
  </si>
  <si>
    <t>RPI: Financial Year End: Increase in 1989-90</t>
  </si>
  <si>
    <t>Construction output price index</t>
  </si>
  <si>
    <t>PB00030</t>
  </si>
  <si>
    <t>COPI: Quarters of Actual Data for Financial Year</t>
  </si>
  <si>
    <t>PB00031</t>
  </si>
  <si>
    <t>COPI (Base 1995=100) Quarter 2 (Apr-Jun)</t>
  </si>
  <si>
    <t>PB00032</t>
  </si>
  <si>
    <t>COPI (Base 1995=100) Quarter 3 (Jul-Sep)</t>
  </si>
  <si>
    <t>PB00033</t>
  </si>
  <si>
    <t>COPI (Base 1995=100) Quarter 4 (Oct-Dec)</t>
  </si>
  <si>
    <t>PB00034</t>
  </si>
  <si>
    <t>COPI (Base 1995=100) Quarter 1 (Jan-Mar)</t>
  </si>
  <si>
    <t>PB00036</t>
  </si>
  <si>
    <t>COPI (Base 1995=100) Assumed Percentage Increase</t>
  </si>
  <si>
    <t>Infrastructure output price index</t>
  </si>
  <si>
    <t>PB00050</t>
  </si>
  <si>
    <t>IOPI: Quarters of actual data for financial year</t>
  </si>
  <si>
    <t>PB00051</t>
  </si>
  <si>
    <t>IOPI (Base 1995=100) quarter 2 (Apr-Jun)</t>
  </si>
  <si>
    <t>PB00052</t>
  </si>
  <si>
    <t>IOPI (Base 1995=100) quarter 3 (Jul-Sep)</t>
  </si>
  <si>
    <t>PB00053</t>
  </si>
  <si>
    <t>IOPI (Base 1995=100) quarter 4 (Oct-Dec)</t>
  </si>
  <si>
    <t>PB00054</t>
  </si>
  <si>
    <t>IOPI (Base 1995=100) quarter 1 (Jan-Mar)</t>
  </si>
  <si>
    <t>PB00055</t>
  </si>
  <si>
    <t>IOPI (Base 1995=100) assumed percentage increase</t>
  </si>
  <si>
    <t>Notified index</t>
  </si>
  <si>
    <t>PB00040</t>
  </si>
  <si>
    <t>Financial Year Average RPI Base for Notified Index (1987-88)</t>
  </si>
  <si>
    <t>PB00041</t>
  </si>
  <si>
    <t>COPI (Base 1995=100) Base for Notified Index (1987-88)</t>
  </si>
  <si>
    <t>PB00042</t>
  </si>
  <si>
    <t>IOPI (Base 1995=100) base for notified index (1987-88)</t>
  </si>
  <si>
    <t>Infrastructure charge calculation controls</t>
  </si>
  <si>
    <t>PP0095</t>
  </si>
  <si>
    <t xml:space="preserve">Infrastructure Renewals Charge Trigger (1 in year) </t>
  </si>
  <si>
    <t>IRT00004</t>
  </si>
  <si>
    <t>Yr 0dp</t>
  </si>
  <si>
    <t>Calculate IRC Based on Average IRE Starting in Year</t>
  </si>
  <si>
    <t>IRT00005</t>
  </si>
  <si>
    <t>Calculate IRC Based on Average IRE Ending in Year</t>
  </si>
  <si>
    <t>BO6004</t>
  </si>
  <si>
    <t xml:space="preserve">Relative change in circumstance 4 validity flag </t>
  </si>
  <si>
    <t>RC010</t>
  </si>
  <si>
    <t xml:space="preserve">Rolling period for Regulatory Capital Value calculation </t>
  </si>
  <si>
    <t>RCT00770</t>
  </si>
  <si>
    <t>Maximum capex over-run (percentage of assumed turnover)</t>
  </si>
  <si>
    <t>RCT00780</t>
  </si>
  <si>
    <t>Flag value: include IRE within ceiling on investment</t>
  </si>
  <si>
    <t>PREVIOUS DETERMINATION AND ACTUALS TO BASE YEAR</t>
  </si>
  <si>
    <t>Out-Performance and Adjustments</t>
  </si>
  <si>
    <t>BO100SP</t>
  </si>
  <si>
    <t xml:space="preserve">Overall Performance Adjustment included in K </t>
  </si>
  <si>
    <t>BS09</t>
  </si>
  <si>
    <t>Water: Benefit Sharing Annual Equivalent Amount</t>
  </si>
  <si>
    <t>BS10</t>
  </si>
  <si>
    <t>Sewerage: Benefit Sharing Annual Equivalent Amount</t>
  </si>
  <si>
    <t>RT00400</t>
  </si>
  <si>
    <t>Total: Adjustment to NPV of bankable revenues 2010-15</t>
  </si>
  <si>
    <t>RT00410</t>
  </si>
  <si>
    <t>Total: Adjustment to NPV of bankable revenues 2015-20</t>
  </si>
  <si>
    <t>Water service Infrastructure Renewal Adjustments</t>
  </si>
  <si>
    <t>IRW00001</t>
  </si>
  <si>
    <t>Water: Infrastructure Renewals Prepayment/(Accrual) to be Wound Out</t>
  </si>
  <si>
    <t>IRW00011</t>
  </si>
  <si>
    <t>Water: Adjustment to Infrastructure Renewals Charges</t>
  </si>
  <si>
    <t>IRW00012</t>
  </si>
  <si>
    <t>Water: Override Infrastructure Renewals Charge Calculations</t>
  </si>
  <si>
    <t>Sewerage service Infrastructure Renewal Adjustments</t>
  </si>
  <si>
    <t>IRS00001</t>
  </si>
  <si>
    <t>Sewerage: Infrastructure Renewals Prepayment/(Accrual) to be Wound Out</t>
  </si>
  <si>
    <t>IRS00011</t>
  </si>
  <si>
    <t>Sewerage: Adjustment to Infrastructure Renewals Charges</t>
  </si>
  <si>
    <t>IRS00012</t>
  </si>
  <si>
    <t>Sewerage: Override Infrastructure Renewals Charge Calculations</t>
  </si>
  <si>
    <t>IRT00003</t>
  </si>
  <si>
    <t xml:space="preserve">Prepayment/(Accrual) Windout Period Trigger (1=10 years) </t>
  </si>
  <si>
    <t>Shortfalls</t>
  </si>
  <si>
    <t>RCW00030</t>
  </si>
  <si>
    <t>Water: Quality shortfalls</t>
  </si>
  <si>
    <t>RCW00035</t>
  </si>
  <si>
    <t>Water: SDB shortfalls</t>
  </si>
  <si>
    <t>RCW00040</t>
  </si>
  <si>
    <t>Water: ESL shortfalls</t>
  </si>
  <si>
    <t>RCW00045</t>
  </si>
  <si>
    <t>Water: Capital maintenance shortfalls</t>
  </si>
  <si>
    <t>RCW00050</t>
  </si>
  <si>
    <t>Water: Financing cost of shortfalls</t>
  </si>
  <si>
    <t>RCS00030</t>
  </si>
  <si>
    <t>Sewerage: Quality shortfalls</t>
  </si>
  <si>
    <t>RCS00035</t>
  </si>
  <si>
    <t>Sewerage: SDB shortfalls</t>
  </si>
  <si>
    <t>RCS00040</t>
  </si>
  <si>
    <t>Sewerage: ESL shortfalls</t>
  </si>
  <si>
    <t>RCS00045</t>
  </si>
  <si>
    <t>Sewerage: Capital maintenance shortfalls</t>
  </si>
  <si>
    <t>RCS00050</t>
  </si>
  <si>
    <t>Sewerage: Financing cost of shortfalls</t>
  </si>
  <si>
    <t>Virement of expenditure</t>
  </si>
  <si>
    <t>RCW00025</t>
  </si>
  <si>
    <t>Water: Virement to / (from) IRE</t>
  </si>
  <si>
    <t>RCW00028</t>
  </si>
  <si>
    <t>Water: Adjustment to IRE outperformance</t>
  </si>
  <si>
    <t>RCS00025</t>
  </si>
  <si>
    <t>Sewerage: Virement to / (from) IRE</t>
  </si>
  <si>
    <t>RCS00028</t>
  </si>
  <si>
    <t>Sewerage: Adjustment to IRE outperformance</t>
  </si>
  <si>
    <t>Projected capital expenditure</t>
  </si>
  <si>
    <t>RCW00130</t>
  </si>
  <si>
    <t>Water: Capex out-performance 2007-10</t>
  </si>
  <si>
    <t>RCW00140</t>
  </si>
  <si>
    <t>Water: IDoK adjustment</t>
  </si>
  <si>
    <t>RCW00150</t>
  </si>
  <si>
    <t>Water: Other adjustment</t>
  </si>
  <si>
    <t>RCS00130</t>
  </si>
  <si>
    <t>Sewerage: Capex out-performance 2007-10</t>
  </si>
  <si>
    <t>RCS00140</t>
  </si>
  <si>
    <t>Sewerage: IDoK adjustment</t>
  </si>
  <si>
    <t>RCS00150</t>
  </si>
  <si>
    <t>Sewerage: Other adjustment</t>
  </si>
  <si>
    <t>RW230FD</t>
  </si>
  <si>
    <t>Water: Revenue assumed in previous determination</t>
  </si>
  <si>
    <t>RS230FD</t>
  </si>
  <si>
    <t>Sewerage: Revenue assumed in previous determination</t>
  </si>
  <si>
    <t>RCW00090</t>
  </si>
  <si>
    <t>Yrs 1dp</t>
  </si>
  <si>
    <t>Water: Average asset life</t>
  </si>
  <si>
    <t>RCS00090</t>
  </si>
  <si>
    <t>Sewerage: Average asset life</t>
  </si>
  <si>
    <t>BO4035</t>
  </si>
  <si>
    <t>Debtors non-trade</t>
  </si>
  <si>
    <t>BO4040</t>
  </si>
  <si>
    <t>Non-trade creditors due within one year</t>
  </si>
  <si>
    <t>BO4052</t>
  </si>
  <si>
    <t>Other creditors due after more than one year</t>
  </si>
  <si>
    <t>BB612</t>
  </si>
  <si>
    <t xml:space="preserve">Creditors Leasing </t>
  </si>
  <si>
    <t>BF200</t>
  </si>
  <si>
    <t xml:space="preserve">Type of company (Water and Sewerage or Water only) </t>
  </si>
  <si>
    <r>
      <t>m</t>
    </r>
    <r>
      <rPr>
        <vertAlign val="superscript"/>
        <sz val="8"/>
        <rFont val="Arial"/>
        <family val="2"/>
      </rPr>
      <t>2</t>
    </r>
  </si>
  <si>
    <r>
      <t>£/m</t>
    </r>
    <r>
      <rPr>
        <vertAlign val="superscript"/>
        <sz val="10"/>
        <rFont val="Arial"/>
        <family val="2"/>
      </rPr>
      <t>3</t>
    </r>
  </si>
  <si>
    <t>SD treatment works</t>
  </si>
  <si>
    <t>W1 treatment works</t>
  </si>
  <si>
    <t>W2 treatment works</t>
  </si>
  <si>
    <t>W3 treatment works</t>
  </si>
  <si>
    <t>W4 treatment works</t>
  </si>
  <si>
    <t>Other mains</t>
  </si>
  <si>
    <t>Ancillaries - customer (infrastructure)</t>
  </si>
  <si>
    <r>
      <t xml:space="preserve">Other sewer structures (volume </t>
    </r>
    <r>
      <rPr>
        <sz val="8"/>
        <rFont val="Arial"/>
        <family val="0"/>
      </rPr>
      <t>m</t>
    </r>
    <r>
      <rPr>
        <vertAlign val="superscript"/>
        <sz val="8"/>
        <rFont val="Arial"/>
        <family val="0"/>
      </rPr>
      <t>3</t>
    </r>
    <r>
      <rPr>
        <sz val="10"/>
        <rFont val="Arial"/>
        <family val="0"/>
      </rPr>
      <t>)</t>
    </r>
  </si>
  <si>
    <r>
      <t xml:space="preserve">In-line </t>
    </r>
    <r>
      <rPr>
        <sz val="10"/>
        <rFont val="Arial"/>
        <family val="0"/>
      </rPr>
      <t>pumping stations</t>
    </r>
  </si>
  <si>
    <r>
      <t>m</t>
    </r>
    <r>
      <rPr>
        <vertAlign val="superscript"/>
        <sz val="8"/>
        <rFont val="Arial"/>
        <family val="0"/>
      </rPr>
      <t>2</t>
    </r>
  </si>
  <si>
    <t>PART C - SUPPORTING INFORMATION - Logging up / logging down</t>
  </si>
  <si>
    <t>Table C5.1- [Company] - Water service Logging up / logging down and shortfall reports</t>
  </si>
  <si>
    <t>Pre-privatisation Special Agreements (potable)</t>
  </si>
  <si>
    <r>
      <t>£/m</t>
    </r>
    <r>
      <rPr>
        <vertAlign val="superscript"/>
        <sz val="10"/>
        <rFont val="Arial"/>
        <family val="0"/>
      </rPr>
      <t>3</t>
    </r>
  </si>
  <si>
    <t>Pre-privatisation Special Agreements (sewerage)</t>
  </si>
  <si>
    <t>Not cost-beneficial</t>
  </si>
  <si>
    <t>A - Water service - All planned changes to service</t>
  </si>
  <si>
    <t>B - Base service- All planned changes to service</t>
  </si>
  <si>
    <t>D - Supply / demand balance- All planned changes to service</t>
  </si>
  <si>
    <t>A - Sewerage service - All planned changes to service</t>
  </si>
  <si>
    <t>B - Base service - All planned changes to service</t>
  </si>
  <si>
    <t>B04349</t>
  </si>
  <si>
    <t>FT01760</t>
  </si>
  <si>
    <t>Measured income accrual</t>
  </si>
  <si>
    <t>FT01770</t>
  </si>
  <si>
    <t>Prepayments and other debtors</t>
  </si>
  <si>
    <t>FT01790</t>
  </si>
  <si>
    <t>Accruals and other creditors</t>
  </si>
  <si>
    <t>PP0098</t>
  </si>
  <si>
    <t>Other trade debtors</t>
  </si>
  <si>
    <t>Fixed Assets</t>
  </si>
  <si>
    <t>FT01680</t>
  </si>
  <si>
    <t>Investment - Other</t>
  </si>
  <si>
    <t>Current Assets and Liabilities</t>
  </si>
  <si>
    <t>Short-term deposits: Available for drawdown</t>
  </si>
  <si>
    <t>BO4064</t>
  </si>
  <si>
    <t>Other provisions</t>
  </si>
  <si>
    <t>Debt</t>
  </si>
  <si>
    <t>PP0170</t>
  </si>
  <si>
    <t>New Loan 7</t>
  </si>
  <si>
    <t>Interest Rates and Financing Costs</t>
  </si>
  <si>
    <t>PP0175</t>
  </si>
  <si>
    <t>New interest rate for Loan 7</t>
  </si>
  <si>
    <t>Equity</t>
  </si>
  <si>
    <t>Preference shares</t>
  </si>
  <si>
    <t>Cost of Capital</t>
  </si>
  <si>
    <t>Other income and charges</t>
  </si>
  <si>
    <t>BO2520</t>
  </si>
  <si>
    <t xml:space="preserve">Extraordinary items </t>
  </si>
  <si>
    <t>BR15000</t>
  </si>
  <si>
    <t>Water: Revenue requirement adjustment</t>
  </si>
  <si>
    <t>BR25000</t>
  </si>
  <si>
    <t>Sewerage: Revenue requirement adjustment</t>
  </si>
  <si>
    <t>Disposals</t>
  </si>
  <si>
    <t>Parameters</t>
  </si>
  <si>
    <t>Final business plan</t>
  </si>
  <si>
    <t xml:space="preserve">PART C - SUPPORTING INFORMATION </t>
  </si>
  <si>
    <t>Table C3.1a - [Company] - Water service - Condition grading based on mains length</t>
  </si>
  <si>
    <t>Asset condition grade</t>
  </si>
  <si>
    <t>dp</t>
  </si>
  <si>
    <t>Analysed cohort potable mains (up to 320mm)</t>
  </si>
  <si>
    <t>Annual average bursts from cohort analysis  (5 year average) potable mains (up to 320mm)</t>
  </si>
  <si>
    <t>Annual average bursts on analysed cohorts potable mains (up to 320mm)</t>
  </si>
  <si>
    <t>Annual average bursts on replaced potable mains (5 year average) up to 320mm</t>
  </si>
  <si>
    <t xml:space="preserve">Annual average bursts (5 year average) on potable mains up to 320mm </t>
  </si>
  <si>
    <t>Current annual bursts on potable mains (up to 320mm)</t>
  </si>
  <si>
    <t>Annual bursts on mains (5 year average) greater than 320mm and other mains</t>
  </si>
  <si>
    <t>nr/1,000km</t>
  </si>
  <si>
    <t>Annual bursts on mains (5 year average) on potable and other mains reported in June returns JR04 to JR08</t>
  </si>
  <si>
    <t>PART C - SUPPORTING INFORMATION - Cost Base</t>
  </si>
  <si>
    <t>Table C2.1 - [Company] - Water mains projected expenditure</t>
  </si>
  <si>
    <t>Forecast proportion of expenditure during AMP5</t>
  </si>
  <si>
    <t>Mains laying or replacement (excluding directional drilling)</t>
  </si>
  <si>
    <t>Grassland</t>
  </si>
  <si>
    <t>Rural / suburban highway</t>
  </si>
  <si>
    <t>Urban highway</t>
  </si>
  <si>
    <t>Mains laying or replacement (directional drilling)</t>
  </si>
  <si>
    <t>Mains rehabilitation</t>
  </si>
  <si>
    <t>Relining</t>
  </si>
  <si>
    <t>Pipe insertion</t>
  </si>
  <si>
    <t>NOTE: TOTAL SHOULD EQUAL 100%</t>
  </si>
  <si>
    <t>Forecast total expenditure during AMP5</t>
  </si>
  <si>
    <t>Total capital expenditure</t>
  </si>
  <si>
    <t>Capital investment in underground water distribution activity (including block E meters)</t>
  </si>
  <si>
    <t>Table C2.2 - [Company] - Water infrastructure standard costs</t>
  </si>
  <si>
    <t>Rural/suburban highway</t>
  </si>
  <si>
    <t>Mains laying</t>
  </si>
  <si>
    <t>Nominal bore 100mm</t>
  </si>
  <si>
    <t>£/m</t>
  </si>
  <si>
    <t>Nominal bore 150mm</t>
  </si>
  <si>
    <t>Nominal bore 200mm</t>
  </si>
  <si>
    <t>Nominal bore 300mm</t>
  </si>
  <si>
    <t>Mains laying by directional drilling</t>
  </si>
  <si>
    <t>Pipe  insertion</t>
  </si>
  <si>
    <t>Long side</t>
  </si>
  <si>
    <t>Short side</t>
  </si>
  <si>
    <t>Communication pipes</t>
  </si>
  <si>
    <t>New</t>
  </si>
  <si>
    <t>Renew</t>
  </si>
  <si>
    <t>Internal</t>
  </si>
  <si>
    <t>External (excluding BB)</t>
  </si>
  <si>
    <t>External (including BB)</t>
  </si>
  <si>
    <t>Household meters</t>
  </si>
  <si>
    <t>Mains laying - grassland</t>
  </si>
  <si>
    <t>Mains laying - rural/suburban highway</t>
  </si>
  <si>
    <t>Table C2.3 - [Company] - Water service - projected expenditure by asset type</t>
  </si>
  <si>
    <t>Water resources</t>
  </si>
  <si>
    <t>Water treatment works</t>
  </si>
  <si>
    <t>Surface water</t>
  </si>
  <si>
    <t>Ground water</t>
  </si>
  <si>
    <t>Storage</t>
  </si>
  <si>
    <t>Treated water storage</t>
  </si>
  <si>
    <t>Pumping stations</t>
  </si>
  <si>
    <t>Mains and customer ancillaries</t>
  </si>
  <si>
    <t>Meters</t>
  </si>
  <si>
    <t>Management and general</t>
  </si>
  <si>
    <t>Total capital expenditure in the water service</t>
  </si>
  <si>
    <t>Table C2.4 - [Company] - Water non-infrastructure standard costs</t>
  </si>
  <si>
    <t>Standard cost estimates PR09</t>
  </si>
  <si>
    <t>New treatment works type SW4, output 30Ml/d</t>
  </si>
  <si>
    <t>£/Ml/d</t>
  </si>
  <si>
    <t>Replacement filtration system at an existing water treatment works type SW2, output 20Ml/d</t>
  </si>
  <si>
    <t>New abstraction borehole treatment works with simple disinfection only, output 5Ml/d</t>
  </si>
  <si>
    <t>Alterations to water treatment works type SW2, output 30Ml/d</t>
  </si>
  <si>
    <t>Installation of a nitrate removal plant at a borehole treatment works with simple disinfection only, output 10Ml/d</t>
  </si>
  <si>
    <t>Cryptosporidium protection to an existing borehole treatment works with simple disinfection only, output 2.5Ml/d</t>
  </si>
  <si>
    <t>Refurbishment of rapid gravity filters, output 20MI/d</t>
  </si>
  <si>
    <t>Replacement of disinfection plant, output 12MI/d</t>
  </si>
  <si>
    <t>New service reservoir, capacity 4Ml</t>
  </si>
  <si>
    <t>£/Ml</t>
  </si>
  <si>
    <t>Refurbishment of service reservoir, capacity 1Ml</t>
  </si>
  <si>
    <t>Replacement of variable speed pumps, output 6 to 9Ml/d</t>
  </si>
  <si>
    <t>New fixed-speed pumpset, output 10Ml/d</t>
  </si>
  <si>
    <t>Replacement motor control centre for an existing variable speed pumping station, 90kW total installed motor capacity</t>
  </si>
  <si>
    <t>£/kW</t>
  </si>
  <si>
    <t>Table C2.5 - [Company] - Sewer projected expenditure</t>
  </si>
  <si>
    <t>Sewer laying or replacement (excluding pipe jacking or micro tunnelling)</t>
  </si>
  <si>
    <t>Sewer rehabilitation</t>
  </si>
  <si>
    <t>No dig/ reline</t>
  </si>
  <si>
    <t xml:space="preserve">Total capital expenditure </t>
  </si>
  <si>
    <t>Capital investment in critical and non-critical sewers</t>
  </si>
  <si>
    <t>Table C2.6 - [Company] - Sewerage infrastructure standard costs</t>
  </si>
  <si>
    <t>Sewer laying</t>
  </si>
  <si>
    <t>Diameter 150mm</t>
  </si>
  <si>
    <t>Diameter 225mm</t>
  </si>
  <si>
    <t>Diameter 300mm</t>
  </si>
  <si>
    <t>Diameter 450mm</t>
  </si>
  <si>
    <t>No dig/reline</t>
  </si>
  <si>
    <t>Diameter 600mm</t>
  </si>
  <si>
    <t>Sewer laying - grassland</t>
  </si>
  <si>
    <t>Sewer laying - rural/suburban highway</t>
  </si>
  <si>
    <t>Table C2.7 - [Company] - Sewerage service - projected expenditure by asset type</t>
  </si>
  <si>
    <t>Sewer structures</t>
  </si>
  <si>
    <t>Sewage pumping stations</t>
  </si>
  <si>
    <t>C3.1a</t>
  </si>
  <si>
    <t>BO3200</t>
  </si>
  <si>
    <t>Financing adjustment</t>
  </si>
  <si>
    <r>
      <t xml:space="preserve">Preference Shares dividend </t>
    </r>
    <r>
      <rPr>
        <sz val="10"/>
        <rFont val="Arial"/>
        <family val="0"/>
      </rPr>
      <t>payable</t>
    </r>
  </si>
  <si>
    <r>
      <t>Post tax Rate Of Return on asset post 3/</t>
    </r>
    <r>
      <rPr>
        <sz val="10"/>
        <rFont val="Arial"/>
        <family val="0"/>
      </rPr>
      <t>08</t>
    </r>
  </si>
  <si>
    <r>
      <t>Post tax Rate Of Return on asset preceding 3/</t>
    </r>
    <r>
      <rPr>
        <sz val="10"/>
        <rFont val="Arial"/>
        <family val="0"/>
      </rPr>
      <t>08</t>
    </r>
  </si>
  <si>
    <t>Financial year averages - indices</t>
  </si>
  <si>
    <t>PB00113BP</t>
  </si>
  <si>
    <t>RPI: Financial year average - index</t>
  </si>
  <si>
    <t>PB00155BP</t>
  </si>
  <si>
    <t>COPI: (Base 1995=100) Financial Year Average</t>
  </si>
  <si>
    <t>PB00195BP</t>
  </si>
  <si>
    <t>IOPI: (Base 1995=100) Financial Year Average</t>
  </si>
  <si>
    <t>Sewer laying diameter 150mm in grassland</t>
  </si>
  <si>
    <t>Sewer laying diameter 300mm in grassland</t>
  </si>
  <si>
    <t>Sewer laying diameter 450mm in grassland</t>
  </si>
  <si>
    <t>Sewer laying diameter 150mm in rural/suburban highway</t>
  </si>
  <si>
    <t>Sewer laying diameter 300mm in rural/suburban highway</t>
  </si>
  <si>
    <t>Sewer laying diameter 450mm in rural/suburban highway</t>
  </si>
  <si>
    <t>Sewer rehabilitation - no dig/reline - diameter 225mm</t>
  </si>
  <si>
    <t>GHG emissions (Carbon and other GHG), expressed as carbon dioxide equivalent (CO2e)</t>
  </si>
  <si>
    <r>
      <t>Increase (or decrease) in annual</t>
    </r>
    <r>
      <rPr>
        <sz val="10"/>
        <rFont val="Arial"/>
        <family val="0"/>
      </rPr>
      <t xml:space="preserve"> greenhouse gas (GHG) emissions to operate in 2014 -15 </t>
    </r>
    <r>
      <rPr>
        <sz val="10"/>
        <color indexed="10"/>
        <rFont val="Arial"/>
        <family val="2"/>
      </rPr>
      <t>relative to 2009-10. A decrease should be represented by a negative number.</t>
    </r>
  </si>
  <si>
    <t>GHG emissions to build in AMP5 including planned overlap</t>
  </si>
  <si>
    <r>
      <t>Increase (or decrease) in annual</t>
    </r>
    <r>
      <rPr>
        <sz val="10"/>
        <rFont val="Arial"/>
        <family val="0"/>
      </rPr>
      <t xml:space="preserve"> GHG emissions per Ml treated water in 2014-15 </t>
    </r>
    <r>
      <rPr>
        <sz val="10"/>
        <color indexed="10"/>
        <rFont val="Arial"/>
        <family val="2"/>
      </rPr>
      <t>relative to 2009-10. A decrease should be represented by a negative number.</t>
    </r>
  </si>
  <si>
    <t>NPC (using SPC) of GHG emissions</t>
  </si>
  <si>
    <r>
      <t>Increase (or decrease) in annual</t>
    </r>
    <r>
      <rPr>
        <sz val="10"/>
        <rFont val="Arial"/>
        <family val="0"/>
      </rPr>
      <t xml:space="preserve"> carbon emissions to operate in 2014-15 </t>
    </r>
    <r>
      <rPr>
        <sz val="10"/>
        <color indexed="10"/>
        <rFont val="Arial"/>
        <family val="2"/>
      </rPr>
      <t>relative to 2009-10. A decrease should be represented by a negative number.</t>
    </r>
  </si>
  <si>
    <r>
      <t>Increase (or decrease) in annual</t>
    </r>
    <r>
      <rPr>
        <sz val="10"/>
        <rFont val="Arial"/>
        <family val="0"/>
      </rPr>
      <t xml:space="preserve"> other GHG emissions to operate in 2014 -15 </t>
    </r>
    <r>
      <rPr>
        <sz val="10"/>
        <color indexed="10"/>
        <rFont val="Arial"/>
        <family val="2"/>
      </rPr>
      <t>relative to 2009-10. A decrease should be represented by a negative number.</t>
    </r>
  </si>
  <si>
    <t>Refurbishment of plumb solvency control plant , output 8Ml/d</t>
  </si>
  <si>
    <t>Meter reading, customer billing and account management</t>
  </si>
  <si>
    <t>£/prop</t>
  </si>
  <si>
    <t>Profit from disposals of land</t>
  </si>
  <si>
    <t>Profit from disposals of fixed assets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</si>
</sst>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  <numFmt numFmtId="171" formatCode="#,##0.0"/>
    <numFmt numFmtId="172" formatCode="0.0%"/>
    <numFmt numFmtId="173" formatCode="0.000%"/>
    <numFmt numFmtId="174" formatCode="0.0000%"/>
    <numFmt numFmtId="175" formatCode="&quot;£&quot;#,##0_);\(&quot;£&quot;#,##0\)"/>
    <numFmt numFmtId="176" formatCode="&quot;£&quot;#,##0_);[Red]\(&quot;£&quot;#,##0\)"/>
    <numFmt numFmtId="177" formatCode="&quot;£&quot;#,##0.00_);\(&quot;£&quot;#,##0.00\)"/>
    <numFmt numFmtId="178" formatCode="&quot;£&quot;#,##0.00_);[Red]\(&quot;£&quot;#,##0.00\)"/>
    <numFmt numFmtId="179" formatCode="_(&quot;£&quot;* #,##0_);_(&quot;£&quot;* \(#,##0\);_(&quot;£&quot;* &quot;-&quot;_);_(@_)"/>
    <numFmt numFmtId="180" formatCode="_(* #,##0_);_(* \(#,##0\);_(* &quot;-&quot;_);_(@_)"/>
    <numFmt numFmtId="181" formatCode="_(&quot;£&quot;* #,##0.00_);_(&quot;£&quot;* \(#,##0.00\);_(&quot;£&quot;* &quot;-&quot;??_);_(@_)"/>
    <numFmt numFmtId="182" formatCode="_(* #,##0.00_);_(* \(#,##0.00\);_(* &quot;-&quot;??_);_(@_)"/>
    <numFmt numFmtId="183" formatCode="#,##0.0000"/>
    <numFmt numFmtId="184" formatCode="#,##0.000"/>
    <numFmt numFmtId="185" formatCode="#,##0_ ;\-#,##0\ "/>
    <numFmt numFmtId="186" formatCode="_-&quot;£&quot;* #,##0.0_-;\-&quot;£&quot;* #,##0.0_-;_-&quot;£&quot;* &quot;-&quot;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)"/>
    <numFmt numFmtId="192" formatCode="_(* #,##0.0_);_(* \(#,##0.0\);_(* &quot;-&quot;_);_(@_)"/>
    <numFmt numFmtId="193" formatCode="_(* #,##0.000_);_(* \(#,##0.000\);_(* &quot;-&quot;_);_(@_)"/>
    <numFmt numFmtId="194" formatCode="_(* ##0.00_)%;_(* \(##0.00\)%;_(* &quot;-&quot;_);_(@_)"/>
    <numFmt numFmtId="195" formatCode="_(* #,##0.000_);_(* \(#,##0.000\);_(* &quot;-&quot;???_);_(@_)"/>
    <numFmt numFmtId="196" formatCode="_(* #,##0.0000_);_(* \(#,##0.0000\);_(* &quot;-&quot;_);_(@_)"/>
    <numFmt numFmtId="197" formatCode="_(* #,##0.00_);_(* \(#,##0.00\);_(* &quot;-&quot;_);_(@_)"/>
    <numFmt numFmtId="198" formatCode="_(* #,##0.00000_);_(* \(#,##0.00000\);_(* &quot;-&quot;_);_(@_)"/>
    <numFmt numFmtId="199" formatCode="_-* #,##0.000_-;\-* #,##0.000_-;_-* &quot;-&quot;??_-;_-@_-"/>
    <numFmt numFmtId="200" formatCode="_-* #,##0.0_-;\-* #,##0.0_-;_-* &quot;-&quot;??_-;_-@_-"/>
    <numFmt numFmtId="201" formatCode="_-* #,##0_-;\-* #,##0_-;_-* &quot;-&quot;??_-;_-@_-"/>
    <numFmt numFmtId="202" formatCode="_-* #,##0.0000_-;\-* #,##0.0000_-;_-* &quot;-&quot;??_-;_-@_-"/>
    <numFmt numFmtId="203" formatCode="_(* #,##0.00_)%;_(* \(#,##0.00\)%;_(* &quot;-&quot;_);_(@_)"/>
    <numFmt numFmtId="204" formatCode="#,##0_ ;[Red]\-#,##0\ "/>
    <numFmt numFmtId="205" formatCode="&quot;£&quot;#,##0.0"/>
    <numFmt numFmtId="206" formatCode="0.000000000"/>
    <numFmt numFmtId="207" formatCode="0,000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&quot;£&quot;#,##0.00"/>
    <numFmt numFmtId="215" formatCode="&quot;£&quot;#,##0.000"/>
  </numFmts>
  <fonts count="65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i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trike/>
      <sz val="10"/>
      <name val="Arial"/>
      <family val="0"/>
    </font>
    <font>
      <vertAlign val="superscript"/>
      <sz val="10"/>
      <name val="Arial"/>
      <family val="2"/>
    </font>
    <font>
      <b/>
      <sz val="24"/>
      <name val="Arial"/>
      <family val="0"/>
    </font>
    <font>
      <sz val="9"/>
      <name val="Arial"/>
      <family val="0"/>
    </font>
    <font>
      <b/>
      <i/>
      <sz val="11"/>
      <name val="Arial"/>
      <family val="0"/>
    </font>
    <font>
      <b/>
      <sz val="11"/>
      <name val="Arial"/>
      <family val="0"/>
    </font>
    <font>
      <b/>
      <sz val="8"/>
      <name val="Arial"/>
      <family val="0"/>
    </font>
    <font>
      <sz val="11"/>
      <name val="Arial"/>
      <family val="0"/>
    </font>
    <font>
      <b/>
      <i/>
      <sz val="10"/>
      <name val="Arial"/>
      <family val="2"/>
    </font>
    <font>
      <sz val="10"/>
      <color indexed="55"/>
      <name val="Arial"/>
      <family val="0"/>
    </font>
    <font>
      <b/>
      <sz val="10"/>
      <color indexed="10"/>
      <name val="Arial"/>
      <family val="2"/>
    </font>
    <font>
      <sz val="10"/>
      <color indexed="53"/>
      <name val="Arial"/>
      <family val="2"/>
    </font>
    <font>
      <vertAlign val="subscript"/>
      <sz val="10"/>
      <name val="Arial"/>
      <family val="2"/>
    </font>
    <font>
      <sz val="12"/>
      <name val="Arial"/>
      <family val="2"/>
    </font>
    <font>
      <b/>
      <sz val="24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Calibri Light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93">
    <border>
      <left/>
      <right/>
      <top/>
      <bottom/>
      <diagonal/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0" fillId="26" borderId="0" applyNumberFormat="0" applyBorder="0" applyAlignment="0" applyProtection="0"/>
    <xf numFmtId="37" fontId="1" fillId="27" borderId="1">
      <alignment horizontal="left"/>
      <protection/>
    </xf>
    <xf numFmtId="37" fontId="2" fillId="27" borderId="2">
      <alignment/>
      <protection/>
    </xf>
    <xf numFmtId="0" fontId="0" fillId="27" borderId="3" applyNumberFormat="0" applyBorder="0">
      <alignment/>
      <protection/>
    </xf>
    <xf numFmtId="0" fontId="51" fillId="28" borderId="4" applyNumberFormat="0" applyAlignment="0" applyProtection="0"/>
    <xf numFmtId="0" fontId="52" fillId="2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4" fillId="27" borderId="6">
      <alignment/>
      <protection/>
    </xf>
    <xf numFmtId="37" fontId="0" fillId="27" borderId="0">
      <alignment horizontal="right"/>
      <protection/>
    </xf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1" borderId="4" applyNumberFormat="0" applyAlignment="0" applyProtection="0"/>
    <xf numFmtId="0" fontId="59" fillId="0" borderId="10" applyNumberFormat="0" applyFill="0" applyAlignment="0" applyProtection="0"/>
    <xf numFmtId="0" fontId="60" fillId="32" borderId="0" applyNumberFormat="0" applyBorder="0" applyAlignment="0" applyProtection="0"/>
    <xf numFmtId="0" fontId="0" fillId="33" borderId="11" applyNumberFormat="0" applyFont="0" applyAlignment="0" applyProtection="0"/>
    <xf numFmtId="0" fontId="61" fillId="28" borderId="12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3" applyNumberFormat="0" applyFill="0" applyAlignment="0" applyProtection="0"/>
    <xf numFmtId="0" fontId="64" fillId="0" borderId="0" applyNumberFormat="0" applyFill="0" applyBorder="0" applyAlignment="0" applyProtection="0"/>
    <xf numFmtId="37" fontId="6" fillId="34" borderId="14">
      <alignment/>
      <protection/>
    </xf>
    <xf numFmtId="0" fontId="7" fillId="0" borderId="15">
      <alignment horizontal="right"/>
      <protection/>
    </xf>
  </cellStyleXfs>
  <cellXfs count="912">
    <xf numFmtId="0" fontId="0" fillId="0" borderId="0" xfId="0" applyAlignment="1">
      <alignment/>
    </xf>
    <xf numFmtId="0" fontId="8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0" fillId="35" borderId="0" xfId="0" applyFill="1" applyAlignment="1">
      <alignment vertical="center" wrapText="1"/>
    </xf>
    <xf numFmtId="0" fontId="1" fillId="35" borderId="0" xfId="0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1" fillId="36" borderId="16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left" vertical="center"/>
    </xf>
    <xf numFmtId="0" fontId="1" fillId="35" borderId="0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vertical="center"/>
    </xf>
    <xf numFmtId="0" fontId="1" fillId="35" borderId="20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35" borderId="22" xfId="0" applyFont="1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0" fillId="37" borderId="23" xfId="0" applyFill="1" applyBorder="1" applyAlignment="1">
      <alignment vertical="center"/>
    </xf>
    <xf numFmtId="0" fontId="0" fillId="37" borderId="24" xfId="0" applyFill="1" applyBorder="1" applyAlignment="1">
      <alignment vertical="center"/>
    </xf>
    <xf numFmtId="0" fontId="0" fillId="37" borderId="25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8" borderId="27" xfId="0" applyFill="1" applyBorder="1" applyAlignment="1">
      <alignment vertical="center"/>
    </xf>
    <xf numFmtId="0" fontId="0" fillId="37" borderId="28" xfId="0" applyFill="1" applyBorder="1" applyAlignment="1">
      <alignment vertical="center"/>
    </xf>
    <xf numFmtId="0" fontId="0" fillId="37" borderId="22" xfId="0" applyFill="1" applyBorder="1" applyAlignment="1">
      <alignment vertical="center"/>
    </xf>
    <xf numFmtId="0" fontId="0" fillId="35" borderId="29" xfId="0" applyFont="1" applyFill="1" applyBorder="1" applyAlignment="1">
      <alignment vertical="center"/>
    </xf>
    <xf numFmtId="0" fontId="0" fillId="35" borderId="30" xfId="0" applyFont="1" applyFill="1" applyBorder="1" applyAlignment="1">
      <alignment horizontal="center" vertical="center"/>
    </xf>
    <xf numFmtId="0" fontId="0" fillId="37" borderId="31" xfId="0" applyFill="1" applyBorder="1" applyAlignment="1">
      <alignment vertical="center"/>
    </xf>
    <xf numFmtId="0" fontId="0" fillId="37" borderId="32" xfId="0" applyFill="1" applyBorder="1" applyAlignment="1">
      <alignment vertical="center"/>
    </xf>
    <xf numFmtId="0" fontId="0" fillId="37" borderId="33" xfId="0" applyFill="1" applyBorder="1" applyAlignment="1">
      <alignment vertical="center"/>
    </xf>
    <xf numFmtId="0" fontId="0" fillId="38" borderId="34" xfId="0" applyFill="1" applyBorder="1" applyAlignment="1">
      <alignment vertical="center"/>
    </xf>
    <xf numFmtId="0" fontId="0" fillId="37" borderId="35" xfId="0" applyFill="1" applyBorder="1" applyAlignment="1">
      <alignment vertical="center"/>
    </xf>
    <xf numFmtId="0" fontId="0" fillId="37" borderId="30" xfId="0" applyFill="1" applyBorder="1" applyAlignment="1">
      <alignment vertical="center"/>
    </xf>
    <xf numFmtId="0" fontId="0" fillId="35" borderId="36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8" borderId="36" xfId="0" applyFill="1" applyBorder="1" applyAlignment="1">
      <alignment vertical="center"/>
    </xf>
    <xf numFmtId="0" fontId="1" fillId="35" borderId="31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vertical="center"/>
    </xf>
    <xf numFmtId="0" fontId="0" fillId="35" borderId="37" xfId="0" applyFont="1" applyFill="1" applyBorder="1" applyAlignment="1">
      <alignment horizontal="center" vertical="center"/>
    </xf>
    <xf numFmtId="0" fontId="0" fillId="38" borderId="37" xfId="0" applyFill="1" applyBorder="1" applyAlignment="1">
      <alignment vertical="center"/>
    </xf>
    <xf numFmtId="0" fontId="0" fillId="38" borderId="24" xfId="0" applyFill="1" applyBorder="1" applyAlignment="1">
      <alignment vertical="center"/>
    </xf>
    <xf numFmtId="0" fontId="0" fillId="37" borderId="18" xfId="0" applyFill="1" applyBorder="1" applyAlignment="1">
      <alignment vertical="center"/>
    </xf>
    <xf numFmtId="0" fontId="0" fillId="37" borderId="20" xfId="0" applyFill="1" applyBorder="1" applyAlignment="1">
      <alignment vertical="center"/>
    </xf>
    <xf numFmtId="0" fontId="0" fillId="37" borderId="38" xfId="0" applyFill="1" applyBorder="1" applyAlignment="1">
      <alignment vertical="center"/>
    </xf>
    <xf numFmtId="0" fontId="0" fillId="38" borderId="38" xfId="0" applyFill="1" applyBorder="1" applyAlignment="1">
      <alignment vertical="center"/>
    </xf>
    <xf numFmtId="0" fontId="0" fillId="37" borderId="29" xfId="0" applyFill="1" applyBorder="1" applyAlignment="1">
      <alignment vertical="center"/>
    </xf>
    <xf numFmtId="0" fontId="0" fillId="37" borderId="39" xfId="0" applyFill="1" applyBorder="1" applyAlignment="1">
      <alignment vertical="center"/>
    </xf>
    <xf numFmtId="0" fontId="0" fillId="38" borderId="20" xfId="0" applyFill="1" applyBorder="1" applyAlignment="1">
      <alignment vertical="center"/>
    </xf>
    <xf numFmtId="0" fontId="0" fillId="38" borderId="40" xfId="0" applyFill="1" applyBorder="1" applyAlignment="1">
      <alignment vertical="center"/>
    </xf>
    <xf numFmtId="0" fontId="1" fillId="35" borderId="41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vertical="center"/>
    </xf>
    <xf numFmtId="0" fontId="0" fillId="38" borderId="43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37" borderId="44" xfId="0" applyFill="1" applyBorder="1" applyAlignment="1">
      <alignment vertical="center"/>
    </xf>
    <xf numFmtId="0" fontId="1" fillId="35" borderId="45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vertical="center"/>
    </xf>
    <xf numFmtId="0" fontId="0" fillId="37" borderId="47" xfId="0" applyFill="1" applyBorder="1" applyAlignment="1">
      <alignment vertical="center"/>
    </xf>
    <xf numFmtId="0" fontId="0" fillId="37" borderId="40" xfId="0" applyFill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0" fontId="0" fillId="35" borderId="26" xfId="0" applyFont="1" applyFill="1" applyBorder="1" applyAlignment="1">
      <alignment horizontal="center" vertical="center"/>
    </xf>
    <xf numFmtId="0" fontId="0" fillId="37" borderId="45" xfId="0" applyFill="1" applyBorder="1" applyAlignment="1">
      <alignment vertical="center"/>
    </xf>
    <xf numFmtId="0" fontId="0" fillId="37" borderId="48" xfId="0" applyFill="1" applyBorder="1" applyAlignment="1">
      <alignment vertical="center"/>
    </xf>
    <xf numFmtId="0" fontId="0" fillId="37" borderId="49" xfId="0" applyFill="1" applyBorder="1" applyAlignment="1">
      <alignment vertical="center"/>
    </xf>
    <xf numFmtId="0" fontId="0" fillId="37" borderId="17" xfId="0" applyFill="1" applyBorder="1" applyAlignment="1">
      <alignment vertical="center"/>
    </xf>
    <xf numFmtId="0" fontId="0" fillId="38" borderId="32" xfId="0" applyFill="1" applyBorder="1" applyAlignment="1">
      <alignment vertical="center"/>
    </xf>
    <xf numFmtId="0" fontId="0" fillId="35" borderId="0" xfId="0" applyFont="1" applyFill="1" applyBorder="1" applyAlignment="1">
      <alignment horizontal="center" vertical="center"/>
    </xf>
    <xf numFmtId="0" fontId="0" fillId="37" borderId="50" xfId="0" applyFill="1" applyBorder="1" applyAlignment="1">
      <alignment vertical="center"/>
    </xf>
    <xf numFmtId="0" fontId="0" fillId="37" borderId="51" xfId="0" applyFill="1" applyBorder="1" applyAlignment="1">
      <alignment vertical="center"/>
    </xf>
    <xf numFmtId="0" fontId="0" fillId="35" borderId="46" xfId="0" applyFill="1" applyBorder="1" applyAlignment="1">
      <alignment vertical="center"/>
    </xf>
    <xf numFmtId="0" fontId="0" fillId="38" borderId="52" xfId="0" applyFill="1" applyBorder="1" applyAlignment="1">
      <alignment vertical="center"/>
    </xf>
    <xf numFmtId="0" fontId="0" fillId="37" borderId="53" xfId="0" applyFill="1" applyBorder="1" applyAlignment="1">
      <alignment vertical="center"/>
    </xf>
    <xf numFmtId="0" fontId="0" fillId="37" borderId="26" xfId="0" applyFill="1" applyBorder="1" applyAlignment="1">
      <alignment vertical="center"/>
    </xf>
    <xf numFmtId="0" fontId="0" fillId="38" borderId="54" xfId="0" applyFill="1" applyBorder="1" applyAlignment="1">
      <alignment vertical="center"/>
    </xf>
    <xf numFmtId="0" fontId="0" fillId="37" borderId="36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35" borderId="57" xfId="0" applyFill="1" applyBorder="1" applyAlignment="1">
      <alignment vertical="center"/>
    </xf>
    <xf numFmtId="0" fontId="0" fillId="37" borderId="58" xfId="0" applyFill="1" applyBorder="1" applyAlignment="1">
      <alignment vertical="center"/>
    </xf>
    <xf numFmtId="0" fontId="0" fillId="37" borderId="59" xfId="0" applyFill="1" applyBorder="1" applyAlignment="1">
      <alignment vertical="center"/>
    </xf>
    <xf numFmtId="0" fontId="0" fillId="37" borderId="60" xfId="0" applyFill="1" applyBorder="1" applyAlignment="1">
      <alignment vertical="center"/>
    </xf>
    <xf numFmtId="0" fontId="0" fillId="37" borderId="54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37" borderId="61" xfId="0" applyFill="1" applyBorder="1" applyAlignment="1">
      <alignment vertical="center"/>
    </xf>
    <xf numFmtId="0" fontId="0" fillId="37" borderId="42" xfId="0" applyFill="1" applyBorder="1" applyAlignment="1">
      <alignment vertical="center"/>
    </xf>
    <xf numFmtId="0" fontId="0" fillId="37" borderId="37" xfId="0" applyFill="1" applyBorder="1" applyAlignment="1">
      <alignment vertical="center"/>
    </xf>
    <xf numFmtId="0" fontId="0" fillId="37" borderId="34" xfId="0" applyFill="1" applyBorder="1" applyAlignment="1">
      <alignment vertical="center"/>
    </xf>
    <xf numFmtId="0" fontId="0" fillId="38" borderId="62" xfId="0" applyFill="1" applyBorder="1" applyAlignment="1">
      <alignment vertical="center"/>
    </xf>
    <xf numFmtId="0" fontId="11" fillId="35" borderId="0" xfId="0" applyFont="1" applyFill="1" applyBorder="1" applyAlignment="1">
      <alignment vertical="center"/>
    </xf>
    <xf numFmtId="0" fontId="13" fillId="35" borderId="22" xfId="0" applyFont="1" applyFill="1" applyBorder="1" applyAlignment="1">
      <alignment horizontal="center" vertical="center"/>
    </xf>
    <xf numFmtId="0" fontId="0" fillId="38" borderId="23" xfId="0" applyFill="1" applyBorder="1" applyAlignment="1">
      <alignment vertical="center"/>
    </xf>
    <xf numFmtId="0" fontId="13" fillId="35" borderId="36" xfId="0" applyFont="1" applyFill="1" applyBorder="1" applyAlignment="1">
      <alignment horizontal="center" vertical="center"/>
    </xf>
    <xf numFmtId="0" fontId="0" fillId="38" borderId="31" xfId="0" applyFill="1" applyBorder="1" applyAlignment="1">
      <alignment vertical="center"/>
    </xf>
    <xf numFmtId="0" fontId="0" fillId="37" borderId="3" xfId="0" applyFill="1" applyBorder="1" applyAlignment="1">
      <alignment vertical="center"/>
    </xf>
    <xf numFmtId="0" fontId="0" fillId="37" borderId="63" xfId="0" applyFill="1" applyBorder="1" applyAlignment="1">
      <alignment vertical="center"/>
    </xf>
    <xf numFmtId="0" fontId="0" fillId="35" borderId="55" xfId="0" applyFill="1" applyBorder="1" applyAlignment="1">
      <alignment vertical="center"/>
    </xf>
    <xf numFmtId="0" fontId="0" fillId="37" borderId="43" xfId="0" applyFill="1" applyBorder="1" applyAlignment="1">
      <alignment vertical="center"/>
    </xf>
    <xf numFmtId="0" fontId="0" fillId="37" borderId="64" xfId="0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1" fillId="35" borderId="66" xfId="0" applyFont="1" applyFill="1" applyBorder="1" applyAlignment="1">
      <alignment horizontal="center" vertical="center"/>
    </xf>
    <xf numFmtId="0" fontId="1" fillId="35" borderId="67" xfId="0" applyFont="1" applyFill="1" applyBorder="1" applyAlignment="1">
      <alignment vertical="center"/>
    </xf>
    <xf numFmtId="0" fontId="0" fillId="35" borderId="26" xfId="0" applyFont="1" applyFill="1" applyBorder="1" applyAlignment="1">
      <alignment vertical="center"/>
    </xf>
    <xf numFmtId="0" fontId="0" fillId="35" borderId="68" xfId="0" applyFont="1" applyFill="1" applyBorder="1" applyAlignment="1">
      <alignment horizontal="center" vertical="center"/>
    </xf>
    <xf numFmtId="0" fontId="0" fillId="38" borderId="50" xfId="0" applyFill="1" applyBorder="1" applyAlignment="1">
      <alignment vertical="center"/>
    </xf>
    <xf numFmtId="0" fontId="0" fillId="38" borderId="44" xfId="0" applyFill="1" applyBorder="1" applyAlignment="1">
      <alignment vertical="center"/>
    </xf>
    <xf numFmtId="0" fontId="0" fillId="38" borderId="17" xfId="0" applyFill="1" applyBorder="1" applyAlignment="1">
      <alignment vertical="center"/>
    </xf>
    <xf numFmtId="0" fontId="0" fillId="38" borderId="51" xfId="0" applyFill="1" applyBorder="1" applyAlignment="1">
      <alignment vertical="center"/>
    </xf>
    <xf numFmtId="0" fontId="1" fillId="35" borderId="42" xfId="0" applyFont="1" applyFill="1" applyBorder="1" applyAlignment="1">
      <alignment vertical="center"/>
    </xf>
    <xf numFmtId="0" fontId="0" fillId="35" borderId="69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vertical="center"/>
    </xf>
    <xf numFmtId="0" fontId="0" fillId="35" borderId="56" xfId="0" applyFont="1" applyFill="1" applyBorder="1" applyAlignment="1">
      <alignment vertical="center"/>
    </xf>
    <xf numFmtId="0" fontId="10" fillId="35" borderId="0" xfId="0" applyFont="1" applyFill="1" applyBorder="1" applyAlignment="1">
      <alignment vertical="center"/>
    </xf>
    <xf numFmtId="0" fontId="0" fillId="35" borderId="23" xfId="0" applyFont="1" applyFill="1" applyBorder="1" applyAlignment="1">
      <alignment vertical="center" wrapText="1"/>
    </xf>
    <xf numFmtId="0" fontId="0" fillId="35" borderId="24" xfId="0" applyFont="1" applyFill="1" applyBorder="1" applyAlignment="1">
      <alignment vertical="center" wrapText="1"/>
    </xf>
    <xf numFmtId="0" fontId="0" fillId="35" borderId="25" xfId="0" applyFont="1" applyFill="1" applyBorder="1" applyAlignment="1">
      <alignment vertical="center" wrapText="1"/>
    </xf>
    <xf numFmtId="0" fontId="0" fillId="35" borderId="28" xfId="0" applyFont="1" applyFill="1" applyBorder="1" applyAlignment="1">
      <alignment vertical="center" wrapText="1"/>
    </xf>
    <xf numFmtId="0" fontId="0" fillId="39" borderId="24" xfId="0" applyFill="1" applyBorder="1" applyAlignment="1">
      <alignment vertical="center"/>
    </xf>
    <xf numFmtId="0" fontId="0" fillId="39" borderId="28" xfId="0" applyFill="1" applyBorder="1" applyAlignment="1">
      <alignment vertical="center"/>
    </xf>
    <xf numFmtId="0" fontId="0" fillId="39" borderId="32" xfId="0" applyFill="1" applyBorder="1" applyAlignment="1">
      <alignment vertical="center"/>
    </xf>
    <xf numFmtId="0" fontId="0" fillId="39" borderId="35" xfId="0" applyFill="1" applyBorder="1" applyAlignment="1">
      <alignment vertical="center"/>
    </xf>
    <xf numFmtId="0" fontId="0" fillId="39" borderId="38" xfId="0" applyFill="1" applyBorder="1" applyAlignment="1">
      <alignment vertical="center"/>
    </xf>
    <xf numFmtId="0" fontId="0" fillId="39" borderId="29" xfId="0" applyFill="1" applyBorder="1" applyAlignment="1">
      <alignment vertical="center"/>
    </xf>
    <xf numFmtId="0" fontId="0" fillId="40" borderId="31" xfId="0" applyFill="1" applyBorder="1" applyAlignment="1">
      <alignment vertical="center"/>
    </xf>
    <xf numFmtId="0" fontId="0" fillId="39" borderId="70" xfId="0" applyFill="1" applyBorder="1" applyAlignment="1">
      <alignment vertical="center"/>
    </xf>
    <xf numFmtId="0" fontId="0" fillId="39" borderId="53" xfId="0" applyFill="1" applyBorder="1" applyAlignment="1">
      <alignment vertical="center"/>
    </xf>
    <xf numFmtId="0" fontId="0" fillId="38" borderId="28" xfId="0" applyFill="1" applyBorder="1" applyAlignment="1">
      <alignment vertical="center"/>
    </xf>
    <xf numFmtId="0" fontId="0" fillId="39" borderId="71" xfId="0" applyFill="1" applyBorder="1" applyAlignment="1">
      <alignment vertical="center"/>
    </xf>
    <xf numFmtId="0" fontId="0" fillId="39" borderId="42" xfId="0" applyFill="1" applyBorder="1" applyAlignment="1">
      <alignment vertical="center"/>
    </xf>
    <xf numFmtId="0" fontId="0" fillId="39" borderId="72" xfId="0" applyFill="1" applyBorder="1" applyAlignment="1">
      <alignment vertical="center"/>
    </xf>
    <xf numFmtId="0" fontId="0" fillId="39" borderId="63" xfId="0" applyFill="1" applyBorder="1" applyAlignment="1">
      <alignment vertical="center"/>
    </xf>
    <xf numFmtId="0" fontId="1" fillId="35" borderId="29" xfId="0" applyFont="1" applyFill="1" applyBorder="1" applyAlignment="1">
      <alignment vertical="center"/>
    </xf>
    <xf numFmtId="0" fontId="0" fillId="39" borderId="44" xfId="0" applyFill="1" applyBorder="1" applyAlignment="1">
      <alignment vertical="center"/>
    </xf>
    <xf numFmtId="0" fontId="0" fillId="39" borderId="51" xfId="0" applyFill="1" applyBorder="1" applyAlignment="1">
      <alignment vertical="center"/>
    </xf>
    <xf numFmtId="0" fontId="1" fillId="35" borderId="59" xfId="0" applyFont="1" applyFill="1" applyBorder="1" applyAlignment="1">
      <alignment horizontal="center" vertical="center"/>
    </xf>
    <xf numFmtId="0" fontId="0" fillId="37" borderId="70" xfId="0" applyFill="1" applyBorder="1" applyAlignment="1">
      <alignment vertical="center"/>
    </xf>
    <xf numFmtId="0" fontId="0" fillId="37" borderId="68" xfId="0" applyFill="1" applyBorder="1" applyAlignment="1">
      <alignment vertical="center"/>
    </xf>
    <xf numFmtId="0" fontId="10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 wrapText="1"/>
    </xf>
    <xf numFmtId="0" fontId="0" fillId="40" borderId="20" xfId="0" applyFill="1" applyBorder="1" applyAlignment="1">
      <alignment vertical="center"/>
    </xf>
    <xf numFmtId="0" fontId="14" fillId="35" borderId="0" xfId="0" applyFont="1" applyFill="1" applyBorder="1" applyAlignment="1">
      <alignment vertical="center"/>
    </xf>
    <xf numFmtId="0" fontId="15" fillId="35" borderId="0" xfId="0" applyFont="1" applyFill="1" applyAlignment="1">
      <alignment vertical="center"/>
    </xf>
    <xf numFmtId="0" fontId="16" fillId="35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35" borderId="56" xfId="0" applyFill="1" applyBorder="1" applyAlignment="1">
      <alignment horizontal="center" vertical="center"/>
    </xf>
    <xf numFmtId="0" fontId="0" fillId="35" borderId="22" xfId="0" applyFill="1" applyBorder="1" applyAlignment="1" quotePrefix="1">
      <alignment horizontal="center" vertical="center"/>
    </xf>
    <xf numFmtId="0" fontId="0" fillId="35" borderId="36" xfId="0" applyFill="1" applyBorder="1" applyAlignment="1" quotePrefix="1">
      <alignment horizontal="center" vertical="center"/>
    </xf>
    <xf numFmtId="0" fontId="17" fillId="38" borderId="22" xfId="0" applyFont="1" applyFill="1" applyBorder="1" applyAlignment="1">
      <alignment vertical="center"/>
    </xf>
    <xf numFmtId="0" fontId="0" fillId="35" borderId="36" xfId="0" applyFill="1" applyBorder="1" applyAlignment="1">
      <alignment horizontal="center" vertical="center"/>
    </xf>
    <xf numFmtId="0" fontId="17" fillId="38" borderId="36" xfId="0" applyFont="1" applyFill="1" applyBorder="1" applyAlignment="1">
      <alignment vertical="center"/>
    </xf>
    <xf numFmtId="0" fontId="17" fillId="38" borderId="20" xfId="0" applyFont="1" applyFill="1" applyBorder="1" applyAlignment="1">
      <alignment vertical="center"/>
    </xf>
    <xf numFmtId="0" fontId="17" fillId="38" borderId="38" xfId="0" applyFont="1" applyFill="1" applyBorder="1" applyAlignment="1">
      <alignment vertical="center"/>
    </xf>
    <xf numFmtId="0" fontId="17" fillId="38" borderId="29" xfId="0" applyFont="1" applyFill="1" applyBorder="1" applyAlignment="1">
      <alignment vertical="center"/>
    </xf>
    <xf numFmtId="0" fontId="0" fillId="35" borderId="37" xfId="0" applyFill="1" applyBorder="1" applyAlignment="1">
      <alignment horizontal="center" vertical="center"/>
    </xf>
    <xf numFmtId="0" fontId="17" fillId="38" borderId="37" xfId="0" applyFont="1" applyFill="1" applyBorder="1" applyAlignment="1">
      <alignment vertical="center"/>
    </xf>
    <xf numFmtId="0" fontId="17" fillId="38" borderId="31" xfId="0" applyFont="1" applyFill="1" applyBorder="1" applyAlignment="1">
      <alignment vertical="center"/>
    </xf>
    <xf numFmtId="0" fontId="17" fillId="38" borderId="32" xfId="0" applyFont="1" applyFill="1" applyBorder="1" applyAlignment="1">
      <alignment vertical="center"/>
    </xf>
    <xf numFmtId="0" fontId="17" fillId="38" borderId="35" xfId="0" applyFont="1" applyFill="1" applyBorder="1" applyAlignment="1">
      <alignment vertical="center"/>
    </xf>
    <xf numFmtId="0" fontId="0" fillId="0" borderId="29" xfId="0" applyBorder="1" applyAlignment="1">
      <alignment/>
    </xf>
    <xf numFmtId="0" fontId="0" fillId="35" borderId="22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0" fillId="0" borderId="29" xfId="0" applyNumberFormat="1" applyBorder="1" applyAlignment="1">
      <alignment/>
    </xf>
    <xf numFmtId="0" fontId="0" fillId="0" borderId="35" xfId="0" applyBorder="1" applyAlignment="1">
      <alignment/>
    </xf>
    <xf numFmtId="0" fontId="0" fillId="37" borderId="69" xfId="0" applyFill="1" applyBorder="1" applyAlignment="1">
      <alignment vertical="center"/>
    </xf>
    <xf numFmtId="0" fontId="0" fillId="0" borderId="0" xfId="0" applyBorder="1" applyAlignment="1">
      <alignment/>
    </xf>
    <xf numFmtId="0" fontId="0" fillId="35" borderId="0" xfId="0" applyFill="1" applyBorder="1" applyAlignment="1" quotePrefix="1">
      <alignment horizontal="center" vertical="center"/>
    </xf>
    <xf numFmtId="0" fontId="0" fillId="35" borderId="29" xfId="0" applyFont="1" applyFill="1" applyBorder="1" applyAlignment="1" applyProtection="1">
      <alignment horizontal="left" vertical="center"/>
      <protection/>
    </xf>
    <xf numFmtId="0" fontId="0" fillId="40" borderId="73" xfId="0" applyFill="1" applyBorder="1" applyAlignment="1">
      <alignment vertical="center"/>
    </xf>
    <xf numFmtId="0" fontId="0" fillId="40" borderId="34" xfId="0" applyFill="1" applyBorder="1" applyAlignment="1">
      <alignment vertical="center"/>
    </xf>
    <xf numFmtId="0" fontId="0" fillId="0" borderId="74" xfId="0" applyBorder="1" applyAlignment="1">
      <alignment/>
    </xf>
    <xf numFmtId="0" fontId="0" fillId="0" borderId="0" xfId="0" applyFill="1" applyBorder="1" applyAlignment="1" quotePrefix="1">
      <alignment horizontal="center" vertical="center"/>
    </xf>
    <xf numFmtId="0" fontId="0" fillId="0" borderId="56" xfId="0" applyFill="1" applyBorder="1" applyAlignment="1" quotePrefix="1">
      <alignment horizontal="center" vertical="center"/>
    </xf>
    <xf numFmtId="0" fontId="0" fillId="35" borderId="29" xfId="0" applyFill="1" applyBorder="1" applyAlignment="1">
      <alignment vertical="center"/>
    </xf>
    <xf numFmtId="0" fontId="0" fillId="37" borderId="75" xfId="0" applyFill="1" applyBorder="1" applyAlignment="1">
      <alignment vertical="center"/>
    </xf>
    <xf numFmtId="0" fontId="0" fillId="37" borderId="73" xfId="0" applyFill="1" applyBorder="1" applyAlignment="1">
      <alignment vertical="center"/>
    </xf>
    <xf numFmtId="0" fontId="0" fillId="0" borderId="56" xfId="0" applyBorder="1" applyAlignment="1">
      <alignment/>
    </xf>
    <xf numFmtId="0" fontId="0" fillId="35" borderId="35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left" vertical="center"/>
      <protection/>
    </xf>
    <xf numFmtId="10" fontId="1" fillId="0" borderId="0" xfId="65" applyNumberFormat="1" applyFont="1" applyFill="1" applyBorder="1" applyAlignment="1" applyProtection="1">
      <alignment horizontal="left" vertical="center"/>
      <protection/>
    </xf>
    <xf numFmtId="10" fontId="1" fillId="0" borderId="24" xfId="65" applyNumberFormat="1" applyFont="1" applyFill="1" applyBorder="1" applyAlignment="1" applyProtection="1">
      <alignment horizontal="left" vertical="center"/>
      <protection/>
    </xf>
    <xf numFmtId="10" fontId="1" fillId="0" borderId="28" xfId="65" applyNumberFormat="1" applyFont="1" applyFill="1" applyBorder="1" applyAlignment="1" applyProtection="1">
      <alignment horizontal="left" vertical="center"/>
      <protection/>
    </xf>
    <xf numFmtId="0" fontId="0" fillId="37" borderId="38" xfId="0" applyFont="1" applyFill="1" applyBorder="1" applyAlignment="1">
      <alignment/>
    </xf>
    <xf numFmtId="0" fontId="0" fillId="40" borderId="38" xfId="0" applyFont="1" applyFill="1" applyBorder="1" applyAlignment="1">
      <alignment/>
    </xf>
    <xf numFmtId="10" fontId="1" fillId="0" borderId="18" xfId="65" applyNumberFormat="1" applyFont="1" applyFill="1" applyBorder="1" applyAlignment="1" applyProtection="1">
      <alignment horizontal="left" vertical="center"/>
      <protection/>
    </xf>
    <xf numFmtId="0" fontId="0" fillId="0" borderId="76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40" borderId="23" xfId="0" applyFont="1" applyFill="1" applyBorder="1" applyAlignment="1">
      <alignment vertical="center"/>
    </xf>
    <xf numFmtId="0" fontId="0" fillId="40" borderId="24" xfId="0" applyFont="1" applyFill="1" applyBorder="1" applyAlignment="1">
      <alignment vertical="center"/>
    </xf>
    <xf numFmtId="0" fontId="0" fillId="40" borderId="28" xfId="0" applyFont="1" applyFill="1" applyBorder="1" applyAlignment="1">
      <alignment vertical="center"/>
    </xf>
    <xf numFmtId="0" fontId="0" fillId="39" borderId="23" xfId="0" applyFont="1" applyFill="1" applyBorder="1" applyAlignment="1">
      <alignment vertical="center"/>
    </xf>
    <xf numFmtId="0" fontId="0" fillId="39" borderId="24" xfId="0" applyFont="1" applyFill="1" applyBorder="1" applyAlignment="1">
      <alignment vertical="center"/>
    </xf>
    <xf numFmtId="0" fontId="0" fillId="40" borderId="59" xfId="0" applyFont="1" applyFill="1" applyBorder="1" applyAlignment="1">
      <alignment vertical="center"/>
    </xf>
    <xf numFmtId="0" fontId="0" fillId="40" borderId="32" xfId="0" applyFont="1" applyFill="1" applyBorder="1" applyAlignment="1">
      <alignment vertical="center"/>
    </xf>
    <xf numFmtId="0" fontId="0" fillId="40" borderId="35" xfId="0" applyFont="1" applyFill="1" applyBorder="1" applyAlignment="1">
      <alignment vertical="center"/>
    </xf>
    <xf numFmtId="0" fontId="0" fillId="39" borderId="59" xfId="0" applyFont="1" applyFill="1" applyBorder="1" applyAlignment="1">
      <alignment vertical="center"/>
    </xf>
    <xf numFmtId="0" fontId="0" fillId="39" borderId="32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40" borderId="37" xfId="0" applyFont="1" applyFill="1" applyBorder="1" applyAlignment="1">
      <alignment vertical="center"/>
    </xf>
    <xf numFmtId="0" fontId="0" fillId="39" borderId="37" xfId="0" applyFont="1" applyFill="1" applyBorder="1" applyAlignment="1">
      <alignment vertical="center"/>
    </xf>
    <xf numFmtId="0" fontId="0" fillId="39" borderId="20" xfId="0" applyFont="1" applyFill="1" applyBorder="1" applyAlignment="1">
      <alignment vertical="center"/>
    </xf>
    <xf numFmtId="0" fontId="0" fillId="39" borderId="38" xfId="0" applyFont="1" applyFill="1" applyBorder="1" applyAlignment="1">
      <alignment vertical="center"/>
    </xf>
    <xf numFmtId="0" fontId="0" fillId="40" borderId="31" xfId="0" applyFont="1" applyFill="1" applyBorder="1" applyAlignment="1">
      <alignment vertical="center"/>
    </xf>
    <xf numFmtId="0" fontId="0" fillId="40" borderId="66" xfId="0" applyFont="1" applyFill="1" applyBorder="1" applyAlignment="1">
      <alignment vertical="center"/>
    </xf>
    <xf numFmtId="0" fontId="0" fillId="40" borderId="70" xfId="0" applyFont="1" applyFill="1" applyBorder="1" applyAlignment="1">
      <alignment vertical="center"/>
    </xf>
    <xf numFmtId="0" fontId="0" fillId="40" borderId="53" xfId="0" applyFont="1" applyFill="1" applyBorder="1" applyAlignment="1">
      <alignment vertical="center"/>
    </xf>
    <xf numFmtId="0" fontId="0" fillId="39" borderId="66" xfId="0" applyFont="1" applyFill="1" applyBorder="1" applyAlignment="1">
      <alignment vertical="center"/>
    </xf>
    <xf numFmtId="0" fontId="0" fillId="39" borderId="70" xfId="0" applyFont="1" applyFill="1" applyBorder="1" applyAlignment="1">
      <alignment vertical="center"/>
    </xf>
    <xf numFmtId="0" fontId="0" fillId="38" borderId="23" xfId="0" applyFont="1" applyFill="1" applyBorder="1" applyAlignment="1">
      <alignment vertical="center"/>
    </xf>
    <xf numFmtId="0" fontId="0" fillId="38" borderId="24" xfId="0" applyFont="1" applyFill="1" applyBorder="1" applyAlignment="1">
      <alignment vertical="center"/>
    </xf>
    <xf numFmtId="0" fontId="0" fillId="39" borderId="71" xfId="0" applyFont="1" applyFill="1" applyBorder="1" applyAlignment="1">
      <alignment vertical="center"/>
    </xf>
    <xf numFmtId="0" fontId="0" fillId="40" borderId="16" xfId="0" applyFont="1" applyFill="1" applyBorder="1" applyAlignment="1">
      <alignment vertical="center"/>
    </xf>
    <xf numFmtId="0" fontId="0" fillId="39" borderId="69" xfId="0" applyFont="1" applyFill="1" applyBorder="1" applyAlignment="1">
      <alignment vertical="center"/>
    </xf>
    <xf numFmtId="0" fontId="0" fillId="40" borderId="77" xfId="0" applyFont="1" applyFill="1" applyBorder="1" applyAlignment="1">
      <alignment vertical="center"/>
    </xf>
    <xf numFmtId="0" fontId="0" fillId="40" borderId="72" xfId="0" applyFont="1" applyFill="1" applyBorder="1" applyAlignment="1">
      <alignment vertical="center"/>
    </xf>
    <xf numFmtId="0" fontId="0" fillId="40" borderId="63" xfId="0" applyFont="1" applyFill="1" applyBorder="1" applyAlignment="1">
      <alignment vertical="center"/>
    </xf>
    <xf numFmtId="0" fontId="0" fillId="39" borderId="77" xfId="0" applyFont="1" applyFill="1" applyBorder="1" applyAlignment="1">
      <alignment vertical="center"/>
    </xf>
    <xf numFmtId="0" fontId="0" fillId="39" borderId="72" xfId="0" applyFont="1" applyFill="1" applyBorder="1" applyAlignment="1">
      <alignment vertical="center"/>
    </xf>
    <xf numFmtId="0" fontId="0" fillId="40" borderId="36" xfId="0" applyFont="1" applyFill="1" applyBorder="1" applyAlignment="1">
      <alignment vertical="center"/>
    </xf>
    <xf numFmtId="0" fontId="0" fillId="39" borderId="36" xfId="0" applyFont="1" applyFill="1" applyBorder="1" applyAlignment="1">
      <alignment vertical="center"/>
    </xf>
    <xf numFmtId="0" fontId="0" fillId="40" borderId="50" xfId="0" applyFont="1" applyFill="1" applyBorder="1" applyAlignment="1">
      <alignment vertical="center"/>
    </xf>
    <xf numFmtId="0" fontId="0" fillId="40" borderId="44" xfId="0" applyFont="1" applyFill="1" applyBorder="1" applyAlignment="1">
      <alignment vertical="center"/>
    </xf>
    <xf numFmtId="0" fontId="0" fillId="40" borderId="51" xfId="0" applyFont="1" applyFill="1" applyBorder="1" applyAlignment="1">
      <alignment vertical="center"/>
    </xf>
    <xf numFmtId="0" fontId="0" fillId="40" borderId="45" xfId="0" applyFont="1" applyFill="1" applyBorder="1" applyAlignment="1">
      <alignment vertical="center"/>
    </xf>
    <xf numFmtId="0" fontId="0" fillId="39" borderId="45" xfId="0" applyFont="1" applyFill="1" applyBorder="1" applyAlignment="1">
      <alignment vertical="center"/>
    </xf>
    <xf numFmtId="0" fontId="0" fillId="39" borderId="44" xfId="0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0" fontId="8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19" fillId="35" borderId="0" xfId="0" applyFont="1" applyFill="1" applyAlignment="1">
      <alignment horizontal="right" vertical="center"/>
    </xf>
    <xf numFmtId="0" fontId="0" fillId="35" borderId="0" xfId="0" applyFont="1" applyFill="1" applyAlignment="1">
      <alignment vertical="center"/>
    </xf>
    <xf numFmtId="0" fontId="1" fillId="36" borderId="16" xfId="0" applyFont="1" applyFill="1" applyBorder="1" applyAlignment="1">
      <alignment horizontal="center" vertical="center"/>
    </xf>
    <xf numFmtId="0" fontId="1" fillId="36" borderId="26" xfId="0" applyFont="1" applyFill="1" applyBorder="1" applyAlignment="1">
      <alignment horizontal="center" vertical="center" wrapText="1"/>
    </xf>
    <xf numFmtId="0" fontId="1" fillId="36" borderId="69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left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vertical="center"/>
    </xf>
    <xf numFmtId="0" fontId="1" fillId="35" borderId="20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35" borderId="22" xfId="0" applyFont="1" applyFill="1" applyBorder="1" applyAlignment="1">
      <alignment horizontal="center" vertical="center"/>
    </xf>
    <xf numFmtId="0" fontId="0" fillId="37" borderId="23" xfId="0" applyFont="1" applyFill="1" applyBorder="1" applyAlignment="1">
      <alignment vertical="center"/>
    </xf>
    <xf numFmtId="0" fontId="0" fillId="37" borderId="24" xfId="0" applyFont="1" applyFill="1" applyBorder="1" applyAlignment="1">
      <alignment vertical="center"/>
    </xf>
    <xf numFmtId="0" fontId="0" fillId="37" borderId="72" xfId="0" applyFont="1" applyFill="1" applyBorder="1" applyAlignment="1">
      <alignment vertical="center"/>
    </xf>
    <xf numFmtId="0" fontId="0" fillId="38" borderId="24" xfId="0" applyFont="1" applyFill="1" applyBorder="1" applyAlignment="1">
      <alignment vertical="center"/>
    </xf>
    <xf numFmtId="0" fontId="0" fillId="37" borderId="28" xfId="0" applyFont="1" applyFill="1" applyBorder="1" applyAlignment="1">
      <alignment vertical="center"/>
    </xf>
    <xf numFmtId="0" fontId="0" fillId="37" borderId="22" xfId="0" applyFont="1" applyFill="1" applyBorder="1" applyAlignment="1">
      <alignment vertical="center"/>
    </xf>
    <xf numFmtId="0" fontId="0" fillId="35" borderId="26" xfId="0" applyFont="1" applyFill="1" applyBorder="1" applyAlignment="1">
      <alignment horizontal="center" vertical="center"/>
    </xf>
    <xf numFmtId="0" fontId="0" fillId="37" borderId="20" xfId="0" applyFont="1" applyFill="1" applyBorder="1" applyAlignment="1">
      <alignment vertical="center"/>
    </xf>
    <xf numFmtId="0" fontId="0" fillId="37" borderId="38" xfId="0" applyFont="1" applyFill="1" applyBorder="1" applyAlignment="1">
      <alignment vertical="center"/>
    </xf>
    <xf numFmtId="0" fontId="0" fillId="37" borderId="29" xfId="0" applyFont="1" applyFill="1" applyBorder="1" applyAlignment="1">
      <alignment vertical="center"/>
    </xf>
    <xf numFmtId="0" fontId="0" fillId="35" borderId="78" xfId="0" applyFont="1" applyFill="1" applyBorder="1" applyAlignment="1">
      <alignment vertical="center"/>
    </xf>
    <xf numFmtId="0" fontId="0" fillId="35" borderId="79" xfId="0" applyFont="1" applyFill="1" applyBorder="1" applyAlignment="1">
      <alignment vertical="center"/>
    </xf>
    <xf numFmtId="0" fontId="0" fillId="38" borderId="73" xfId="0" applyFont="1" applyFill="1" applyBorder="1" applyAlignment="1">
      <alignment vertical="center"/>
    </xf>
    <xf numFmtId="0" fontId="0" fillId="37" borderId="45" xfId="0" applyFont="1" applyFill="1" applyBorder="1" applyAlignment="1">
      <alignment vertical="center"/>
    </xf>
    <xf numFmtId="0" fontId="0" fillId="37" borderId="48" xfId="0" applyFont="1" applyFill="1" applyBorder="1" applyAlignment="1">
      <alignment vertical="center"/>
    </xf>
    <xf numFmtId="0" fontId="0" fillId="37" borderId="49" xfId="0" applyFont="1" applyFill="1" applyBorder="1" applyAlignment="1">
      <alignment vertical="center"/>
    </xf>
    <xf numFmtId="0" fontId="0" fillId="37" borderId="26" xfId="0" applyFont="1" applyFill="1" applyBorder="1" applyAlignment="1">
      <alignment vertical="center"/>
    </xf>
    <xf numFmtId="0" fontId="1" fillId="35" borderId="41" xfId="0" applyFont="1" applyFill="1" applyBorder="1" applyAlignment="1">
      <alignment horizontal="center" vertical="center"/>
    </xf>
    <xf numFmtId="0" fontId="0" fillId="35" borderId="64" xfId="0" applyFont="1" applyFill="1" applyBorder="1" applyAlignment="1">
      <alignment vertical="center"/>
    </xf>
    <xf numFmtId="0" fontId="0" fillId="35" borderId="37" xfId="0" applyFont="1" applyFill="1" applyBorder="1" applyAlignment="1">
      <alignment horizontal="center" vertical="center"/>
    </xf>
    <xf numFmtId="0" fontId="0" fillId="37" borderId="31" xfId="0" applyFont="1" applyFill="1" applyBorder="1" applyAlignment="1">
      <alignment vertical="center"/>
    </xf>
    <xf numFmtId="0" fontId="0" fillId="37" borderId="32" xfId="0" applyFont="1" applyFill="1" applyBorder="1" applyAlignment="1">
      <alignment vertical="center"/>
    </xf>
    <xf numFmtId="0" fontId="0" fillId="37" borderId="71" xfId="0" applyFont="1" applyFill="1" applyBorder="1" applyAlignment="1">
      <alignment vertical="center"/>
    </xf>
    <xf numFmtId="0" fontId="0" fillId="38" borderId="32" xfId="0" applyFont="1" applyFill="1" applyBorder="1" applyAlignment="1">
      <alignment vertical="center"/>
    </xf>
    <xf numFmtId="0" fontId="0" fillId="37" borderId="35" xfId="0" applyFont="1" applyFill="1" applyBorder="1" applyAlignment="1">
      <alignment vertical="center"/>
    </xf>
    <xf numFmtId="0" fontId="0" fillId="37" borderId="37" xfId="0" applyFont="1" applyFill="1" applyBorder="1" applyAlignment="1">
      <alignment vertical="center"/>
    </xf>
    <xf numFmtId="0" fontId="0" fillId="37" borderId="25" xfId="0" applyFont="1" applyFill="1" applyBorder="1" applyAlignment="1">
      <alignment vertical="center"/>
    </xf>
    <xf numFmtId="0" fontId="0" fillId="35" borderId="17" xfId="0" applyFont="1" applyFill="1" applyBorder="1" applyAlignment="1">
      <alignment vertical="center"/>
    </xf>
    <xf numFmtId="0" fontId="0" fillId="35" borderId="46" xfId="0" applyFont="1" applyFill="1" applyBorder="1" applyAlignment="1">
      <alignment vertical="center"/>
    </xf>
    <xf numFmtId="0" fontId="0" fillId="38" borderId="27" xfId="0" applyFont="1" applyFill="1" applyBorder="1" applyAlignment="1">
      <alignment vertical="center"/>
    </xf>
    <xf numFmtId="0" fontId="1" fillId="35" borderId="45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7" borderId="33" xfId="0" applyFont="1" applyFill="1" applyBorder="1" applyAlignment="1">
      <alignment vertical="center"/>
    </xf>
    <xf numFmtId="0" fontId="0" fillId="38" borderId="34" xfId="0" applyFont="1" applyFill="1" applyBorder="1" applyAlignment="1">
      <alignment vertical="center"/>
    </xf>
    <xf numFmtId="0" fontId="0" fillId="37" borderId="30" xfId="0" applyFont="1" applyFill="1" applyBorder="1" applyAlignment="1">
      <alignment vertical="center"/>
    </xf>
    <xf numFmtId="0" fontId="0" fillId="35" borderId="29" xfId="0" applyFont="1" applyFill="1" applyBorder="1" applyAlignment="1">
      <alignment vertical="center"/>
    </xf>
    <xf numFmtId="0" fontId="0" fillId="35" borderId="3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38" borderId="36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35" borderId="69" xfId="0" applyFont="1" applyFill="1" applyBorder="1" applyAlignment="1">
      <alignment horizontal="center" vertical="center"/>
    </xf>
    <xf numFmtId="0" fontId="0" fillId="38" borderId="37" xfId="0" applyFont="1" applyFill="1" applyBorder="1" applyAlignment="1">
      <alignment vertical="center"/>
    </xf>
    <xf numFmtId="0" fontId="1" fillId="35" borderId="59" xfId="0" applyFont="1" applyFill="1" applyBorder="1" applyAlignment="1">
      <alignment horizontal="center" vertical="center"/>
    </xf>
    <xf numFmtId="0" fontId="0" fillId="35" borderId="58" xfId="0" applyFont="1" applyFill="1" applyBorder="1" applyAlignment="1">
      <alignment vertical="center"/>
    </xf>
    <xf numFmtId="0" fontId="0" fillId="35" borderId="80" xfId="0" applyFont="1" applyFill="1" applyBorder="1" applyAlignment="1">
      <alignment horizontal="center" vertical="center"/>
    </xf>
    <xf numFmtId="0" fontId="0" fillId="37" borderId="50" xfId="0" applyFont="1" applyFill="1" applyBorder="1" applyAlignment="1">
      <alignment vertical="center"/>
    </xf>
    <xf numFmtId="0" fontId="0" fillId="37" borderId="44" xfId="0" applyFont="1" applyFill="1" applyBorder="1" applyAlignment="1">
      <alignment vertical="center"/>
    </xf>
    <xf numFmtId="0" fontId="0" fillId="37" borderId="81" xfId="0" applyFont="1" applyFill="1" applyBorder="1" applyAlignment="1">
      <alignment vertical="center"/>
    </xf>
    <xf numFmtId="0" fontId="0" fillId="38" borderId="82" xfId="0" applyFont="1" applyFill="1" applyBorder="1" applyAlignment="1">
      <alignment vertical="center"/>
    </xf>
    <xf numFmtId="0" fontId="0" fillId="37" borderId="51" xfId="0" applyFont="1" applyFill="1" applyBorder="1" applyAlignment="1">
      <alignment vertical="center"/>
    </xf>
    <xf numFmtId="0" fontId="0" fillId="37" borderId="59" xfId="0" applyFont="1" applyFill="1" applyBorder="1" applyAlignment="1">
      <alignment vertical="center"/>
    </xf>
    <xf numFmtId="0" fontId="0" fillId="37" borderId="40" xfId="0" applyFont="1" applyFill="1" applyBorder="1" applyAlignment="1">
      <alignment vertical="center"/>
    </xf>
    <xf numFmtId="0" fontId="0" fillId="0" borderId="38" xfId="0" applyFont="1" applyBorder="1" applyAlignment="1">
      <alignment horizontal="left" vertical="top" wrapText="1"/>
    </xf>
    <xf numFmtId="0" fontId="0" fillId="38" borderId="20" xfId="0" applyFont="1" applyFill="1" applyBorder="1" applyAlignment="1">
      <alignment vertical="center"/>
    </xf>
    <xf numFmtId="0" fontId="0" fillId="38" borderId="40" xfId="0" applyFont="1" applyFill="1" applyBorder="1" applyAlignment="1">
      <alignment vertical="center"/>
    </xf>
    <xf numFmtId="0" fontId="1" fillId="35" borderId="31" xfId="0" applyFont="1" applyFill="1" applyBorder="1" applyAlignment="1">
      <alignment horizontal="center" vertical="center"/>
    </xf>
    <xf numFmtId="0" fontId="0" fillId="38" borderId="4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0" fontId="0" fillId="37" borderId="19" xfId="0" applyFont="1" applyFill="1" applyBorder="1" applyAlignment="1">
      <alignment vertical="center"/>
    </xf>
    <xf numFmtId="0" fontId="0" fillId="37" borderId="66" xfId="0" applyFont="1" applyFill="1" applyBorder="1" applyAlignment="1">
      <alignment vertical="center"/>
    </xf>
    <xf numFmtId="0" fontId="0" fillId="37" borderId="70" xfId="0" applyFont="1" applyFill="1" applyBorder="1" applyAlignment="1">
      <alignment vertical="center"/>
    </xf>
    <xf numFmtId="0" fontId="0" fillId="38" borderId="70" xfId="0" applyFont="1" applyFill="1" applyBorder="1" applyAlignment="1">
      <alignment vertical="center"/>
    </xf>
    <xf numFmtId="0" fontId="0" fillId="37" borderId="53" xfId="0" applyFont="1" applyFill="1" applyBorder="1" applyAlignment="1">
      <alignment vertical="center"/>
    </xf>
    <xf numFmtId="0" fontId="0" fillId="37" borderId="21" xfId="0" applyFont="1" applyFill="1" applyBorder="1" applyAlignment="1">
      <alignment vertical="center"/>
    </xf>
    <xf numFmtId="0" fontId="0" fillId="38" borderId="38" xfId="0" applyFont="1" applyFill="1" applyBorder="1" applyAlignment="1">
      <alignment vertical="center"/>
    </xf>
    <xf numFmtId="0" fontId="0" fillId="37" borderId="46" xfId="0" applyFont="1" applyFill="1" applyBorder="1" applyAlignment="1">
      <alignment vertical="center"/>
    </xf>
    <xf numFmtId="0" fontId="0" fillId="37" borderId="58" xfId="0" applyFont="1" applyFill="1" applyBorder="1" applyAlignment="1">
      <alignment vertical="center"/>
    </xf>
    <xf numFmtId="0" fontId="0" fillId="35" borderId="68" xfId="0" applyFont="1" applyFill="1" applyBorder="1" applyAlignment="1">
      <alignment horizontal="center" vertical="center"/>
    </xf>
    <xf numFmtId="0" fontId="0" fillId="38" borderId="58" xfId="0" applyFont="1" applyFill="1" applyBorder="1" applyAlignment="1">
      <alignment vertical="center"/>
    </xf>
    <xf numFmtId="0" fontId="0" fillId="35" borderId="0" xfId="0" applyFont="1" applyFill="1" applyBorder="1" applyAlignment="1">
      <alignment horizontal="center" vertical="center"/>
    </xf>
    <xf numFmtId="0" fontId="0" fillId="38" borderId="23" xfId="0" applyFont="1" applyFill="1" applyBorder="1" applyAlignment="1">
      <alignment vertical="center"/>
    </xf>
    <xf numFmtId="0" fontId="0" fillId="38" borderId="31" xfId="0" applyFont="1" applyFill="1" applyBorder="1" applyAlignment="1">
      <alignment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36" xfId="0" applyFont="1" applyFill="1" applyBorder="1" applyAlignment="1">
      <alignment horizontal="center" vertical="center"/>
    </xf>
    <xf numFmtId="0" fontId="0" fillId="37" borderId="36" xfId="0" applyFont="1" applyFill="1" applyBorder="1" applyAlignment="1">
      <alignment vertical="center"/>
    </xf>
    <xf numFmtId="0" fontId="0" fillId="37" borderId="68" xfId="0" applyFont="1" applyFill="1" applyBorder="1" applyAlignment="1">
      <alignment vertical="center"/>
    </xf>
    <xf numFmtId="0" fontId="0" fillId="37" borderId="3" xfId="0" applyFont="1" applyFill="1" applyBorder="1" applyAlignment="1">
      <alignment vertical="center"/>
    </xf>
    <xf numFmtId="0" fontId="0" fillId="37" borderId="63" xfId="0" applyFont="1" applyFill="1" applyBorder="1" applyAlignment="1">
      <alignment vertical="center"/>
    </xf>
    <xf numFmtId="0" fontId="0" fillId="35" borderId="55" xfId="0" applyFont="1" applyFill="1" applyBorder="1" applyAlignment="1">
      <alignment vertical="center"/>
    </xf>
    <xf numFmtId="0" fontId="0" fillId="37" borderId="43" xfId="0" applyFont="1" applyFill="1" applyBorder="1" applyAlignment="1">
      <alignment vertical="center"/>
    </xf>
    <xf numFmtId="0" fontId="0" fillId="37" borderId="64" xfId="0" applyFont="1" applyFill="1" applyBorder="1" applyAlignment="1">
      <alignment vertical="center"/>
    </xf>
    <xf numFmtId="0" fontId="0" fillId="38" borderId="59" xfId="0" applyFont="1" applyFill="1" applyBorder="1" applyAlignment="1">
      <alignment vertical="center"/>
    </xf>
    <xf numFmtId="0" fontId="0" fillId="38" borderId="30" xfId="0" applyFont="1" applyFill="1" applyBorder="1" applyAlignment="1">
      <alignment vertical="center"/>
    </xf>
    <xf numFmtId="0" fontId="0" fillId="38" borderId="77" xfId="0" applyFont="1" applyFill="1" applyBorder="1" applyAlignment="1">
      <alignment vertical="center"/>
    </xf>
    <xf numFmtId="0" fontId="0" fillId="0" borderId="78" xfId="0" applyFont="1" applyFill="1" applyBorder="1" applyAlignment="1">
      <alignment vertical="center"/>
    </xf>
    <xf numFmtId="0" fontId="1" fillId="35" borderId="66" xfId="0" applyFont="1" applyFill="1" applyBorder="1" applyAlignment="1">
      <alignment horizontal="center" vertical="center"/>
    </xf>
    <xf numFmtId="0" fontId="1" fillId="35" borderId="46" xfId="0" applyFont="1" applyFill="1" applyBorder="1" applyAlignment="1">
      <alignment vertical="center"/>
    </xf>
    <xf numFmtId="0" fontId="0" fillId="38" borderId="50" xfId="0" applyFont="1" applyFill="1" applyBorder="1" applyAlignment="1">
      <alignment vertical="center"/>
    </xf>
    <xf numFmtId="0" fontId="0" fillId="38" borderId="44" xfId="0" applyFont="1" applyFill="1" applyBorder="1" applyAlignment="1">
      <alignment vertical="center"/>
    </xf>
    <xf numFmtId="0" fontId="0" fillId="38" borderId="69" xfId="0" applyFont="1" applyFill="1" applyBorder="1" applyAlignment="1">
      <alignment vertical="center"/>
    </xf>
    <xf numFmtId="0" fontId="1" fillId="35" borderId="35" xfId="0" applyFont="1" applyFill="1" applyBorder="1" applyAlignment="1">
      <alignment vertical="center"/>
    </xf>
    <xf numFmtId="0" fontId="1" fillId="35" borderId="23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 vertical="center" wrapText="1"/>
    </xf>
    <xf numFmtId="0" fontId="0" fillId="35" borderId="56" xfId="0" applyFont="1" applyFill="1" applyBorder="1" applyAlignment="1">
      <alignment vertical="center" wrapText="1"/>
    </xf>
    <xf numFmtId="0" fontId="0" fillId="35" borderId="23" xfId="0" applyFont="1" applyFill="1" applyBorder="1" applyAlignment="1">
      <alignment vertical="center" wrapText="1"/>
    </xf>
    <xf numFmtId="0" fontId="0" fillId="35" borderId="24" xfId="0" applyFont="1" applyFill="1" applyBorder="1" applyAlignment="1">
      <alignment vertical="center" wrapText="1"/>
    </xf>
    <xf numFmtId="0" fontId="0" fillId="35" borderId="25" xfId="0" applyFont="1" applyFill="1" applyBorder="1" applyAlignment="1">
      <alignment vertical="center" wrapText="1"/>
    </xf>
    <xf numFmtId="0" fontId="0" fillId="35" borderId="28" xfId="0" applyFont="1" applyFill="1" applyBorder="1" applyAlignment="1">
      <alignment vertical="center" wrapText="1"/>
    </xf>
    <xf numFmtId="0" fontId="0" fillId="40" borderId="23" xfId="0" applyFont="1" applyFill="1" applyBorder="1" applyAlignment="1">
      <alignment vertical="center"/>
    </xf>
    <xf numFmtId="0" fontId="0" fillId="40" borderId="24" xfId="0" applyFont="1" applyFill="1" applyBorder="1" applyAlignment="1">
      <alignment vertical="center"/>
    </xf>
    <xf numFmtId="0" fontId="0" fillId="40" borderId="28" xfId="0" applyFont="1" applyFill="1" applyBorder="1" applyAlignment="1">
      <alignment vertical="center"/>
    </xf>
    <xf numFmtId="0" fontId="0" fillId="39" borderId="23" xfId="0" applyFont="1" applyFill="1" applyBorder="1" applyAlignment="1">
      <alignment vertical="center"/>
    </xf>
    <xf numFmtId="0" fontId="0" fillId="39" borderId="24" xfId="0" applyFont="1" applyFill="1" applyBorder="1" applyAlignment="1">
      <alignment vertical="center"/>
    </xf>
    <xf numFmtId="0" fontId="0" fillId="39" borderId="28" xfId="0" applyFont="1" applyFill="1" applyBorder="1" applyAlignment="1">
      <alignment vertical="center"/>
    </xf>
    <xf numFmtId="0" fontId="0" fillId="40" borderId="66" xfId="0" applyFont="1" applyFill="1" applyBorder="1" applyAlignment="1">
      <alignment vertical="center"/>
    </xf>
    <xf numFmtId="0" fontId="0" fillId="40" borderId="70" xfId="0" applyFont="1" applyFill="1" applyBorder="1" applyAlignment="1">
      <alignment vertical="center"/>
    </xf>
    <xf numFmtId="0" fontId="0" fillId="40" borderId="53" xfId="0" applyFont="1" applyFill="1" applyBorder="1" applyAlignment="1">
      <alignment vertical="center"/>
    </xf>
    <xf numFmtId="0" fontId="0" fillId="39" borderId="66" xfId="0" applyFont="1" applyFill="1" applyBorder="1" applyAlignment="1">
      <alignment vertical="center"/>
    </xf>
    <xf numFmtId="0" fontId="0" fillId="39" borderId="70" xfId="0" applyFont="1" applyFill="1" applyBorder="1" applyAlignment="1">
      <alignment vertical="center"/>
    </xf>
    <xf numFmtId="0" fontId="0" fillId="39" borderId="53" xfId="0" applyFont="1" applyFill="1" applyBorder="1" applyAlignment="1">
      <alignment vertical="center"/>
    </xf>
    <xf numFmtId="0" fontId="0" fillId="40" borderId="31" xfId="0" applyFont="1" applyFill="1" applyBorder="1" applyAlignment="1">
      <alignment vertical="center"/>
    </xf>
    <xf numFmtId="0" fontId="0" fillId="40" borderId="32" xfId="0" applyFont="1" applyFill="1" applyBorder="1" applyAlignment="1">
      <alignment vertical="center"/>
    </xf>
    <xf numFmtId="0" fontId="0" fillId="40" borderId="35" xfId="0" applyFont="1" applyFill="1" applyBorder="1" applyAlignment="1">
      <alignment vertical="center"/>
    </xf>
    <xf numFmtId="0" fontId="0" fillId="39" borderId="31" xfId="0" applyFont="1" applyFill="1" applyBorder="1" applyAlignment="1">
      <alignment vertical="center"/>
    </xf>
    <xf numFmtId="0" fontId="0" fillId="39" borderId="32" xfId="0" applyFont="1" applyFill="1" applyBorder="1" applyAlignment="1">
      <alignment vertical="center"/>
    </xf>
    <xf numFmtId="0" fontId="0" fillId="39" borderId="35" xfId="0" applyFont="1" applyFill="1" applyBorder="1" applyAlignment="1">
      <alignment vertical="center"/>
    </xf>
    <xf numFmtId="0" fontId="0" fillId="40" borderId="59" xfId="0" applyFont="1" applyFill="1" applyBorder="1" applyAlignment="1">
      <alignment vertical="center"/>
    </xf>
    <xf numFmtId="0" fontId="0" fillId="39" borderId="59" xfId="0" applyFont="1" applyFill="1" applyBorder="1" applyAlignment="1">
      <alignment vertical="center"/>
    </xf>
    <xf numFmtId="0" fontId="0" fillId="40" borderId="37" xfId="0" applyFont="1" applyFill="1" applyBorder="1" applyAlignment="1">
      <alignment vertical="center"/>
    </xf>
    <xf numFmtId="0" fontId="0" fillId="39" borderId="37" xfId="0" applyFont="1" applyFill="1" applyBorder="1" applyAlignment="1">
      <alignment vertical="center"/>
    </xf>
    <xf numFmtId="0" fontId="0" fillId="40" borderId="50" xfId="0" applyFont="1" applyFill="1" applyBorder="1" applyAlignment="1">
      <alignment vertical="center"/>
    </xf>
    <xf numFmtId="0" fontId="0" fillId="40" borderId="44" xfId="0" applyFont="1" applyFill="1" applyBorder="1" applyAlignment="1">
      <alignment vertical="center"/>
    </xf>
    <xf numFmtId="0" fontId="0" fillId="40" borderId="51" xfId="0" applyFont="1" applyFill="1" applyBorder="1" applyAlignment="1">
      <alignment vertical="center"/>
    </xf>
    <xf numFmtId="0" fontId="0" fillId="4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40" borderId="20" xfId="0" applyFont="1" applyFill="1" applyBorder="1" applyAlignment="1">
      <alignment vertical="center"/>
    </xf>
    <xf numFmtId="0" fontId="0" fillId="40" borderId="38" xfId="0" applyFont="1" applyFill="1" applyBorder="1" applyAlignment="1">
      <alignment vertical="center"/>
    </xf>
    <xf numFmtId="0" fontId="0" fillId="40" borderId="29" xfId="0" applyFont="1" applyFill="1" applyBorder="1" applyAlignment="1">
      <alignment vertical="center"/>
    </xf>
    <xf numFmtId="0" fontId="0" fillId="39" borderId="20" xfId="0" applyFont="1" applyFill="1" applyBorder="1" applyAlignment="1">
      <alignment vertical="center"/>
    </xf>
    <xf numFmtId="0" fontId="0" fillId="39" borderId="38" xfId="0" applyFont="1" applyFill="1" applyBorder="1" applyAlignment="1">
      <alignment vertical="center"/>
    </xf>
    <xf numFmtId="0" fontId="0" fillId="39" borderId="29" xfId="0" applyFont="1" applyFill="1" applyBorder="1" applyAlignment="1">
      <alignment vertical="center"/>
    </xf>
    <xf numFmtId="0" fontId="0" fillId="40" borderId="41" xfId="0" applyFont="1" applyFill="1" applyBorder="1" applyAlignment="1">
      <alignment vertical="center"/>
    </xf>
    <xf numFmtId="0" fontId="0" fillId="40" borderId="71" xfId="0" applyFont="1" applyFill="1" applyBorder="1" applyAlignment="1">
      <alignment vertical="center"/>
    </xf>
    <xf numFmtId="0" fontId="0" fillId="40" borderId="42" xfId="0" applyFont="1" applyFill="1" applyBorder="1" applyAlignment="1">
      <alignment vertical="center"/>
    </xf>
    <xf numFmtId="0" fontId="0" fillId="40" borderId="48" xfId="0" applyFont="1" applyFill="1" applyBorder="1" applyAlignment="1">
      <alignment vertical="center"/>
    </xf>
    <xf numFmtId="0" fontId="0" fillId="39" borderId="48" xfId="0" applyFont="1" applyFill="1" applyBorder="1" applyAlignment="1">
      <alignment vertical="center"/>
    </xf>
    <xf numFmtId="0" fontId="0" fillId="39" borderId="49" xfId="0" applyFont="1" applyFill="1" applyBorder="1" applyAlignment="1">
      <alignment vertical="center"/>
    </xf>
    <xf numFmtId="0" fontId="0" fillId="35" borderId="40" xfId="0" applyFont="1" applyFill="1" applyBorder="1" applyAlignment="1">
      <alignment vertical="center"/>
    </xf>
    <xf numFmtId="0" fontId="0" fillId="0" borderId="83" xfId="0" applyFont="1" applyFill="1" applyBorder="1" applyAlignment="1">
      <alignment vertical="center"/>
    </xf>
    <xf numFmtId="0" fontId="0" fillId="40" borderId="17" xfId="0" applyFont="1" applyFill="1" applyBorder="1" applyAlignment="1">
      <alignment vertical="center"/>
    </xf>
    <xf numFmtId="0" fontId="0" fillId="39" borderId="17" xfId="0" applyFont="1" applyFill="1" applyBorder="1" applyAlignment="1">
      <alignment vertical="center"/>
    </xf>
    <xf numFmtId="0" fontId="1" fillId="35" borderId="23" xfId="0" applyFont="1" applyFill="1" applyBorder="1" applyAlignment="1">
      <alignment horizontal="center" vertical="center"/>
    </xf>
    <xf numFmtId="0" fontId="1" fillId="35" borderId="57" xfId="0" applyFont="1" applyFill="1" applyBorder="1" applyAlignment="1">
      <alignment vertical="center"/>
    </xf>
    <xf numFmtId="0" fontId="0" fillId="39" borderId="71" xfId="0" applyFont="1" applyFill="1" applyBorder="1" applyAlignment="1">
      <alignment vertical="center"/>
    </xf>
    <xf numFmtId="0" fontId="0" fillId="39" borderId="42" xfId="0" applyFont="1" applyFill="1" applyBorder="1" applyAlignment="1">
      <alignment vertical="center"/>
    </xf>
    <xf numFmtId="0" fontId="21" fillId="35" borderId="0" xfId="0" applyFont="1" applyFill="1" applyBorder="1" applyAlignment="1">
      <alignment vertical="center"/>
    </xf>
    <xf numFmtId="0" fontId="1" fillId="35" borderId="0" xfId="0" applyFont="1" applyFill="1" applyAlignment="1">
      <alignment vertical="center"/>
    </xf>
    <xf numFmtId="0" fontId="22" fillId="35" borderId="0" xfId="0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vertical="center"/>
    </xf>
    <xf numFmtId="0" fontId="0" fillId="35" borderId="5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left" vertical="top" wrapText="1"/>
    </xf>
    <xf numFmtId="0" fontId="0" fillId="35" borderId="22" xfId="0" applyFont="1" applyFill="1" applyBorder="1" applyAlignment="1" quotePrefix="1">
      <alignment horizontal="center" vertical="center"/>
    </xf>
    <xf numFmtId="0" fontId="0" fillId="0" borderId="35" xfId="0" applyFont="1" applyBorder="1" applyAlignment="1">
      <alignment horizontal="left" vertical="top" wrapText="1"/>
    </xf>
    <xf numFmtId="0" fontId="0" fillId="35" borderId="69" xfId="0" applyFont="1" applyFill="1" applyBorder="1" applyAlignment="1" quotePrefix="1">
      <alignment horizontal="center" vertical="center"/>
    </xf>
    <xf numFmtId="0" fontId="0" fillId="37" borderId="55" xfId="0" applyFont="1" applyFill="1" applyBorder="1" applyAlignment="1">
      <alignment vertical="center"/>
    </xf>
    <xf numFmtId="0" fontId="0" fillId="35" borderId="0" xfId="0" applyFont="1" applyFill="1" applyAlignment="1">
      <alignment horizontal="center" vertical="center"/>
    </xf>
    <xf numFmtId="0" fontId="0" fillId="35" borderId="36" xfId="0" applyFont="1" applyFill="1" applyBorder="1" applyAlignment="1" quotePrefix="1">
      <alignment horizontal="center" vertical="center"/>
    </xf>
    <xf numFmtId="0" fontId="0" fillId="35" borderId="37" xfId="0" applyFont="1" applyFill="1" applyBorder="1" applyAlignment="1" quotePrefix="1">
      <alignment horizontal="center" vertical="center"/>
    </xf>
    <xf numFmtId="0" fontId="1" fillId="35" borderId="22" xfId="0" applyFont="1" applyFill="1" applyBorder="1" applyAlignment="1">
      <alignment vertical="center"/>
    </xf>
    <xf numFmtId="0" fontId="1" fillId="35" borderId="39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left" vertical="top" wrapText="1"/>
    </xf>
    <xf numFmtId="0" fontId="1" fillId="35" borderId="43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left" vertical="top" wrapText="1"/>
    </xf>
    <xf numFmtId="0" fontId="1" fillId="35" borderId="0" xfId="0" applyFont="1" applyFill="1" applyAlignment="1">
      <alignment horizontal="right"/>
    </xf>
    <xf numFmtId="0" fontId="1" fillId="35" borderId="77" xfId="0" applyFont="1" applyFill="1" applyBorder="1" applyAlignment="1">
      <alignment horizontal="center" vertical="center"/>
    </xf>
    <xf numFmtId="0" fontId="0" fillId="35" borderId="65" xfId="0" applyFont="1" applyFill="1" applyBorder="1" applyAlignment="1">
      <alignment vertical="center"/>
    </xf>
    <xf numFmtId="0" fontId="0" fillId="35" borderId="57" xfId="0" applyFont="1" applyFill="1" applyBorder="1" applyAlignment="1">
      <alignment vertical="center"/>
    </xf>
    <xf numFmtId="6" fontId="0" fillId="35" borderId="22" xfId="0" applyNumberFormat="1" applyFont="1" applyFill="1" applyBorder="1" applyAlignment="1">
      <alignment horizontal="center" vertical="center"/>
    </xf>
    <xf numFmtId="6" fontId="0" fillId="35" borderId="0" xfId="0" applyNumberFormat="1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vertical="center"/>
    </xf>
    <xf numFmtId="0" fontId="1" fillId="37" borderId="23" xfId="0" applyFont="1" applyFill="1" applyBorder="1" applyAlignment="1">
      <alignment vertical="center"/>
    </xf>
    <xf numFmtId="0" fontId="1" fillId="37" borderId="24" xfId="0" applyFont="1" applyFill="1" applyBorder="1" applyAlignment="1">
      <alignment vertical="center"/>
    </xf>
    <xf numFmtId="0" fontId="1" fillId="37" borderId="28" xfId="0" applyFont="1" applyFill="1" applyBorder="1" applyAlignment="1">
      <alignment vertical="center"/>
    </xf>
    <xf numFmtId="0" fontId="0" fillId="35" borderId="84" xfId="0" applyFont="1" applyFill="1" applyBorder="1" applyAlignment="1">
      <alignment vertical="center"/>
    </xf>
    <xf numFmtId="0" fontId="1" fillId="37" borderId="36" xfId="0" applyFont="1" applyFill="1" applyBorder="1" applyAlignment="1">
      <alignment vertical="center"/>
    </xf>
    <xf numFmtId="0" fontId="1" fillId="37" borderId="20" xfId="0" applyFont="1" applyFill="1" applyBorder="1" applyAlignment="1">
      <alignment vertical="center"/>
    </xf>
    <xf numFmtId="0" fontId="1" fillId="37" borderId="38" xfId="0" applyFont="1" applyFill="1" applyBorder="1" applyAlignment="1">
      <alignment vertical="center"/>
    </xf>
    <xf numFmtId="0" fontId="1" fillId="37" borderId="29" xfId="0" applyFont="1" applyFill="1" applyBorder="1" applyAlignment="1">
      <alignment vertical="center"/>
    </xf>
    <xf numFmtId="0" fontId="1" fillId="35" borderId="84" xfId="0" applyFont="1" applyFill="1" applyBorder="1" applyAlignment="1">
      <alignment vertical="center"/>
    </xf>
    <xf numFmtId="0" fontId="1" fillId="35" borderId="85" xfId="0" applyFont="1" applyFill="1" applyBorder="1" applyAlignment="1">
      <alignment vertical="center"/>
    </xf>
    <xf numFmtId="0" fontId="0" fillId="35" borderId="62" xfId="0" applyFont="1" applyFill="1" applyBorder="1" applyAlignment="1">
      <alignment vertical="center"/>
    </xf>
    <xf numFmtId="0" fontId="1" fillId="35" borderId="50" xfId="0" applyFont="1" applyFill="1" applyBorder="1" applyAlignment="1">
      <alignment horizontal="center" vertical="center"/>
    </xf>
    <xf numFmtId="0" fontId="0" fillId="37" borderId="78" xfId="0" applyFont="1" applyFill="1" applyBorder="1" applyAlignment="1">
      <alignment vertical="center"/>
    </xf>
    <xf numFmtId="0" fontId="0" fillId="37" borderId="83" xfId="0" applyFont="1" applyFill="1" applyBorder="1" applyAlignment="1">
      <alignment vertical="center"/>
    </xf>
    <xf numFmtId="0" fontId="0" fillId="37" borderId="79" xfId="0" applyFont="1" applyFill="1" applyBorder="1" applyAlignment="1">
      <alignment vertical="center"/>
    </xf>
    <xf numFmtId="0" fontId="19" fillId="35" borderId="0" xfId="0" applyFont="1" applyFill="1" applyAlignment="1">
      <alignment horizontal="right" vertical="center"/>
    </xf>
    <xf numFmtId="0" fontId="0" fillId="0" borderId="83" xfId="0" applyFont="1" applyBorder="1" applyAlignment="1">
      <alignment vertical="center"/>
    </xf>
    <xf numFmtId="0" fontId="0" fillId="0" borderId="0" xfId="0" applyFont="1" applyAlignment="1">
      <alignment/>
    </xf>
    <xf numFmtId="2" fontId="1" fillId="0" borderId="22" xfId="0" applyNumberFormat="1" applyFont="1" applyBorder="1" applyAlignment="1">
      <alignment/>
    </xf>
    <xf numFmtId="2" fontId="0" fillId="0" borderId="53" xfId="0" applyNumberFormat="1" applyFont="1" applyBorder="1" applyAlignment="1">
      <alignment/>
    </xf>
    <xf numFmtId="0" fontId="0" fillId="0" borderId="0" xfId="0" applyFont="1" applyAlignment="1" quotePrefix="1">
      <alignment/>
    </xf>
    <xf numFmtId="2" fontId="0" fillId="0" borderId="29" xfId="0" applyNumberFormat="1" applyFont="1" applyBorder="1" applyAlignment="1">
      <alignment/>
    </xf>
    <xf numFmtId="6" fontId="0" fillId="35" borderId="36" xfId="0" applyNumberFormat="1" applyFont="1" applyFill="1" applyBorder="1" applyAlignment="1">
      <alignment horizontal="center" vertical="center"/>
    </xf>
    <xf numFmtId="0" fontId="0" fillId="37" borderId="67" xfId="0" applyFont="1" applyFill="1" applyBorder="1" applyAlignment="1">
      <alignment vertical="center"/>
    </xf>
    <xf numFmtId="2" fontId="0" fillId="0" borderId="35" xfId="0" applyNumberFormat="1" applyFont="1" applyBorder="1" applyAlignment="1">
      <alignment/>
    </xf>
    <xf numFmtId="6" fontId="0" fillId="35" borderId="37" xfId="0" applyNumberFormat="1" applyFont="1" applyFill="1" applyBorder="1" applyAlignment="1">
      <alignment horizontal="center" vertical="center"/>
    </xf>
    <xf numFmtId="0" fontId="0" fillId="0" borderId="56" xfId="0" applyFont="1" applyBorder="1" applyAlignment="1">
      <alignment/>
    </xf>
    <xf numFmtId="2" fontId="0" fillId="0" borderId="0" xfId="0" applyNumberFormat="1" applyFont="1" applyAlignment="1">
      <alignment/>
    </xf>
    <xf numFmtId="2" fontId="1" fillId="0" borderId="22" xfId="0" applyNumberFormat="1" applyFont="1" applyBorder="1" applyAlignment="1">
      <alignment vertical="top" wrapText="1"/>
    </xf>
    <xf numFmtId="2" fontId="0" fillId="0" borderId="40" xfId="0" applyNumberFormat="1" applyFont="1" applyBorder="1" applyAlignment="1">
      <alignment/>
    </xf>
    <xf numFmtId="2" fontId="0" fillId="0" borderId="29" xfId="0" applyNumberFormat="1" applyFont="1" applyBorder="1" applyAlignment="1">
      <alignment vertical="top"/>
    </xf>
    <xf numFmtId="2" fontId="0" fillId="0" borderId="35" xfId="0" applyNumberFormat="1" applyFont="1" applyBorder="1" applyAlignment="1">
      <alignment vertical="top"/>
    </xf>
    <xf numFmtId="0" fontId="0" fillId="37" borderId="27" xfId="0" applyFont="1" applyFill="1" applyBorder="1" applyAlignment="1">
      <alignment vertical="center"/>
    </xf>
    <xf numFmtId="0" fontId="0" fillId="37" borderId="75" xfId="0" applyFont="1" applyFill="1" applyBorder="1" applyAlignment="1">
      <alignment vertical="center"/>
    </xf>
    <xf numFmtId="0" fontId="0" fillId="37" borderId="34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35" borderId="26" xfId="0" applyFont="1" applyFill="1" applyBorder="1" applyAlignment="1">
      <alignment vertical="center"/>
    </xf>
    <xf numFmtId="0" fontId="0" fillId="0" borderId="55" xfId="0" applyFont="1" applyBorder="1" applyAlignment="1">
      <alignment/>
    </xf>
    <xf numFmtId="0" fontId="1" fillId="35" borderId="73" xfId="0" applyFont="1" applyFill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37" borderId="71" xfId="0" applyFont="1" applyFill="1" applyBorder="1" applyAlignment="1">
      <alignment/>
    </xf>
    <xf numFmtId="0" fontId="0" fillId="37" borderId="5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37" borderId="61" xfId="0" applyFont="1" applyFill="1" applyBorder="1" applyAlignment="1">
      <alignment/>
    </xf>
    <xf numFmtId="0" fontId="0" fillId="37" borderId="56" xfId="0" applyFont="1" applyFill="1" applyBorder="1" applyAlignment="1">
      <alignment/>
    </xf>
    <xf numFmtId="0" fontId="0" fillId="37" borderId="64" xfId="0" applyFont="1" applyFill="1" applyBorder="1" applyAlignment="1">
      <alignment/>
    </xf>
    <xf numFmtId="0" fontId="0" fillId="37" borderId="86" xfId="0" applyFont="1" applyFill="1" applyBorder="1" applyAlignment="1">
      <alignment vertical="center"/>
    </xf>
    <xf numFmtId="0" fontId="0" fillId="0" borderId="78" xfId="0" applyFont="1" applyBorder="1" applyAlignment="1">
      <alignment/>
    </xf>
    <xf numFmtId="0" fontId="0" fillId="0" borderId="83" xfId="0" applyFont="1" applyBorder="1" applyAlignment="1">
      <alignment/>
    </xf>
    <xf numFmtId="0" fontId="21" fillId="35" borderId="0" xfId="0" applyFont="1" applyFill="1" applyBorder="1" applyAlignment="1">
      <alignment horizontal="right" vertical="center"/>
    </xf>
    <xf numFmtId="0" fontId="0" fillId="35" borderId="0" xfId="0" applyFont="1" applyFill="1" applyBorder="1" applyAlignment="1">
      <alignment vertical="center"/>
    </xf>
    <xf numFmtId="0" fontId="0" fillId="35" borderId="0" xfId="0" applyFont="1" applyFill="1" applyAlignment="1">
      <alignment horizontal="right" vertical="center"/>
    </xf>
    <xf numFmtId="0" fontId="0" fillId="35" borderId="0" xfId="0" applyFont="1" applyFill="1" applyAlignment="1">
      <alignment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23" fillId="36" borderId="26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6" borderId="64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center" wrapText="1"/>
    </xf>
    <xf numFmtId="0" fontId="0" fillId="35" borderId="0" xfId="0" applyFont="1" applyFill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vertical="center"/>
    </xf>
    <xf numFmtId="0" fontId="0" fillId="35" borderId="69" xfId="0" applyFont="1" applyFill="1" applyBorder="1" applyAlignment="1">
      <alignment vertical="center"/>
    </xf>
    <xf numFmtId="0" fontId="0" fillId="35" borderId="69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/>
    </xf>
    <xf numFmtId="0" fontId="0" fillId="35" borderId="64" xfId="0" applyFont="1" applyFill="1" applyBorder="1" applyAlignment="1">
      <alignment horizontal="center" vertical="center"/>
    </xf>
    <xf numFmtId="0" fontId="0" fillId="35" borderId="78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vertical="center"/>
    </xf>
    <xf numFmtId="0" fontId="0" fillId="37" borderId="16" xfId="0" applyFont="1" applyFill="1" applyBorder="1" applyAlignment="1">
      <alignment vertical="center"/>
    </xf>
    <xf numFmtId="0" fontId="0" fillId="35" borderId="50" xfId="0" applyFont="1" applyFill="1" applyBorder="1" applyAlignment="1">
      <alignment horizontal="center" vertical="center"/>
    </xf>
    <xf numFmtId="0" fontId="1" fillId="35" borderId="79" xfId="0" applyFont="1" applyFill="1" applyBorder="1" applyAlignment="1">
      <alignment vertical="center"/>
    </xf>
    <xf numFmtId="0" fontId="0" fillId="35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vertical="center" wrapText="1"/>
    </xf>
    <xf numFmtId="0" fontId="0" fillId="37" borderId="87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35" borderId="20" xfId="0" applyFont="1" applyFill="1" applyBorder="1" applyAlignment="1">
      <alignment horizontal="center" vertical="center"/>
    </xf>
    <xf numFmtId="0" fontId="0" fillId="37" borderId="39" xfId="0" applyFont="1" applyFill="1" applyBorder="1" applyAlignment="1">
      <alignment vertical="center"/>
    </xf>
    <xf numFmtId="0" fontId="0" fillId="37" borderId="88" xfId="0" applyFont="1" applyFill="1" applyBorder="1" applyAlignment="1">
      <alignment vertical="center"/>
    </xf>
    <xf numFmtId="0" fontId="0" fillId="35" borderId="31" xfId="0" applyFont="1" applyFill="1" applyBorder="1" applyAlignment="1">
      <alignment horizontal="center" vertical="center"/>
    </xf>
    <xf numFmtId="0" fontId="0" fillId="37" borderId="62" xfId="0" applyFont="1" applyFill="1" applyBorder="1" applyAlignment="1">
      <alignment vertical="center"/>
    </xf>
    <xf numFmtId="0" fontId="0" fillId="35" borderId="67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35" borderId="41" xfId="0" applyFont="1" applyFill="1" applyBorder="1" applyAlignment="1">
      <alignment horizontal="center" vertical="center"/>
    </xf>
    <xf numFmtId="0" fontId="0" fillId="35" borderId="67" xfId="0" applyFont="1" applyFill="1" applyBorder="1" applyAlignment="1">
      <alignment vertical="center" wrapText="1"/>
    </xf>
    <xf numFmtId="0" fontId="19" fillId="35" borderId="0" xfId="0" applyFont="1" applyFill="1" applyAlignment="1">
      <alignment horizontal="center" vertical="center"/>
    </xf>
    <xf numFmtId="0" fontId="0" fillId="38" borderId="16" xfId="0" applyFont="1" applyFill="1" applyBorder="1" applyAlignment="1">
      <alignment vertical="center"/>
    </xf>
    <xf numFmtId="0" fontId="0" fillId="38" borderId="22" xfId="0" applyFont="1" applyFill="1" applyBorder="1" applyAlignment="1">
      <alignment vertical="center"/>
    </xf>
    <xf numFmtId="0" fontId="17" fillId="35" borderId="0" xfId="0" applyFont="1" applyFill="1" applyAlignment="1">
      <alignment vertical="center"/>
    </xf>
    <xf numFmtId="0" fontId="17" fillId="37" borderId="21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37" borderId="36" xfId="0" applyFont="1" applyFill="1" applyBorder="1" applyAlignment="1">
      <alignment vertical="center"/>
    </xf>
    <xf numFmtId="0" fontId="17" fillId="37" borderId="62" xfId="0" applyFont="1" applyFill="1" applyBorder="1" applyAlignment="1">
      <alignment vertical="center"/>
    </xf>
    <xf numFmtId="0" fontId="17" fillId="37" borderId="37" xfId="0" applyFont="1" applyFill="1" applyBorder="1" applyAlignment="1">
      <alignment vertical="center"/>
    </xf>
    <xf numFmtId="0" fontId="0" fillId="38" borderId="6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69" fontId="24" fillId="0" borderId="0" xfId="0" applyNumberFormat="1" applyFont="1" applyFill="1" applyBorder="1" applyAlignment="1" applyProtection="1">
      <alignment horizontal="left" vertical="center"/>
      <protection/>
    </xf>
    <xf numFmtId="10" fontId="24" fillId="0" borderId="0" xfId="65" applyNumberFormat="1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49" fontId="24" fillId="0" borderId="0" xfId="0" applyNumberFormat="1" applyFont="1" applyFill="1" applyAlignment="1" applyProtection="1">
      <alignment horizontal="left"/>
      <protection/>
    </xf>
    <xf numFmtId="0" fontId="1" fillId="0" borderId="18" xfId="0" applyFont="1" applyFill="1" applyBorder="1" applyAlignment="1" applyProtection="1">
      <alignment horizontal="left" vertical="center"/>
      <protection/>
    </xf>
    <xf numFmtId="0" fontId="1" fillId="0" borderId="23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center"/>
    </xf>
    <xf numFmtId="0" fontId="0" fillId="0" borderId="20" xfId="0" applyFont="1" applyFill="1" applyBorder="1" applyAlignment="1">
      <alignment vertical="center"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10" fontId="0" fillId="0" borderId="0" xfId="65" applyNumberFormat="1" applyFont="1" applyFill="1" applyAlignment="1" applyProtection="1">
      <alignment vertical="center"/>
      <protection/>
    </xf>
    <xf numFmtId="169" fontId="0" fillId="0" borderId="20" xfId="65" applyNumberFormat="1" applyFont="1" applyFill="1" applyBorder="1" applyAlignment="1" applyProtection="1">
      <alignment horizontal="left" vertical="center"/>
      <protection/>
    </xf>
    <xf numFmtId="169" fontId="0" fillId="0" borderId="38" xfId="65" applyNumberFormat="1" applyFont="1" applyFill="1" applyBorder="1" applyAlignment="1" applyProtection="1">
      <alignment vertical="center"/>
      <protection/>
    </xf>
    <xf numFmtId="169" fontId="0" fillId="0" borderId="29" xfId="65" applyNumberFormat="1" applyFont="1" applyFill="1" applyBorder="1" applyAlignment="1" applyProtection="1">
      <alignment vertical="center"/>
      <protection/>
    </xf>
    <xf numFmtId="10" fontId="0" fillId="0" borderId="20" xfId="65" applyNumberFormat="1" applyFont="1" applyFill="1" applyBorder="1" applyAlignment="1" applyProtection="1">
      <alignment horizontal="left" vertical="center"/>
      <protection/>
    </xf>
    <xf numFmtId="10" fontId="0" fillId="0" borderId="38" xfId="65" applyNumberFormat="1" applyFont="1" applyFill="1" applyBorder="1" applyAlignment="1" applyProtection="1">
      <alignment horizontal="left" vertical="center"/>
      <protection/>
    </xf>
    <xf numFmtId="10" fontId="0" fillId="0" borderId="29" xfId="65" applyNumberFormat="1" applyFont="1" applyFill="1" applyBorder="1" applyAlignment="1" applyProtection="1">
      <alignment horizontal="left" vertical="center"/>
      <protection/>
    </xf>
    <xf numFmtId="10" fontId="0" fillId="0" borderId="0" xfId="65" applyNumberFormat="1" applyFont="1" applyFill="1" applyBorder="1" applyAlignment="1" applyProtection="1">
      <alignment horizontal="left" vertical="center"/>
      <protection/>
    </xf>
    <xf numFmtId="10" fontId="0" fillId="0" borderId="31" xfId="65" applyNumberFormat="1" applyFont="1" applyFill="1" applyBorder="1" applyAlignment="1" applyProtection="1">
      <alignment horizontal="left" vertical="center"/>
      <protection/>
    </xf>
    <xf numFmtId="10" fontId="0" fillId="0" borderId="32" xfId="65" applyNumberFormat="1" applyFont="1" applyFill="1" applyBorder="1" applyAlignment="1" applyProtection="1">
      <alignment horizontal="left" vertical="center"/>
      <protection/>
    </xf>
    <xf numFmtId="10" fontId="0" fillId="0" borderId="35" xfId="6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 applyProtection="1">
      <alignment vertical="center"/>
      <protection/>
    </xf>
    <xf numFmtId="169" fontId="0" fillId="0" borderId="0" xfId="65" applyNumberFormat="1" applyFont="1" applyFill="1" applyAlignment="1" applyProtection="1">
      <alignment vertical="center"/>
      <protection/>
    </xf>
    <xf numFmtId="0" fontId="0" fillId="0" borderId="31" xfId="0" applyFont="1" applyFill="1" applyBorder="1" applyAlignment="1">
      <alignment vertical="center"/>
    </xf>
    <xf numFmtId="10" fontId="0" fillId="0" borderId="24" xfId="65" applyNumberFormat="1" applyFont="1" applyFill="1" applyBorder="1" applyAlignment="1" applyProtection="1">
      <alignment horizontal="left" vertical="center"/>
      <protection/>
    </xf>
    <xf numFmtId="10" fontId="0" fillId="0" borderId="28" xfId="65" applyNumberFormat="1" applyFont="1" applyFill="1" applyBorder="1" applyAlignment="1" applyProtection="1">
      <alignment horizontal="left" vertical="center"/>
      <protection/>
    </xf>
    <xf numFmtId="0" fontId="0" fillId="0" borderId="66" xfId="0" applyFont="1" applyFill="1" applyBorder="1" applyAlignment="1">
      <alignment vertical="center"/>
    </xf>
    <xf numFmtId="10" fontId="0" fillId="0" borderId="70" xfId="65" applyNumberFormat="1" applyFont="1" applyFill="1" applyBorder="1" applyAlignment="1" applyProtection="1">
      <alignment horizontal="left" vertical="center"/>
      <protection/>
    </xf>
    <xf numFmtId="10" fontId="0" fillId="0" borderId="53" xfId="65" applyNumberFormat="1" applyFont="1" applyFill="1" applyBorder="1" applyAlignment="1" applyProtection="1">
      <alignment horizontal="left"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10" fontId="0" fillId="0" borderId="21" xfId="65" applyNumberFormat="1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>
      <alignment horizontal="left" vertical="center"/>
    </xf>
    <xf numFmtId="0" fontId="0" fillId="0" borderId="70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20" xfId="0" applyFont="1" applyFill="1" applyBorder="1" applyAlignment="1">
      <alignment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/>
    </xf>
    <xf numFmtId="10" fontId="0" fillId="0" borderId="66" xfId="65" applyNumberFormat="1" applyFont="1" applyFill="1" applyBorder="1" applyAlignment="1" applyProtection="1">
      <alignment horizontal="left" vertical="center"/>
      <protection/>
    </xf>
    <xf numFmtId="10" fontId="0" fillId="0" borderId="70" xfId="65" applyNumberFormat="1" applyFont="1" applyFill="1" applyBorder="1" applyAlignment="1" applyProtection="1">
      <alignment vertical="center"/>
      <protection/>
    </xf>
    <xf numFmtId="10" fontId="0" fillId="0" borderId="53" xfId="65" applyNumberFormat="1" applyFont="1" applyFill="1" applyBorder="1" applyAlignment="1" applyProtection="1">
      <alignment vertical="center"/>
      <protection/>
    </xf>
    <xf numFmtId="10" fontId="0" fillId="0" borderId="38" xfId="65" applyNumberFormat="1" applyFont="1" applyFill="1" applyBorder="1" applyAlignment="1" applyProtection="1">
      <alignment vertical="center"/>
      <protection/>
    </xf>
    <xf numFmtId="10" fontId="0" fillId="0" borderId="29" xfId="65" applyNumberFormat="1" applyFont="1" applyFill="1" applyBorder="1" applyAlignment="1" applyProtection="1">
      <alignment vertical="center"/>
      <protection/>
    </xf>
    <xf numFmtId="10" fontId="0" fillId="0" borderId="0" xfId="65" applyNumberFormat="1" applyFont="1" applyFill="1" applyBorder="1" applyAlignment="1" applyProtection="1">
      <alignment vertical="center"/>
      <protection/>
    </xf>
    <xf numFmtId="10" fontId="0" fillId="0" borderId="89" xfId="65" applyNumberFormat="1" applyFont="1" applyFill="1" applyBorder="1" applyAlignment="1" applyProtection="1">
      <alignment vertical="center"/>
      <protection/>
    </xf>
    <xf numFmtId="10" fontId="0" fillId="0" borderId="19" xfId="65" applyNumberFormat="1" applyFont="1" applyFill="1" applyBorder="1" applyAlignment="1" applyProtection="1">
      <alignment vertical="center"/>
      <protection/>
    </xf>
    <xf numFmtId="0" fontId="0" fillId="0" borderId="66" xfId="0" applyFont="1" applyFill="1" applyBorder="1" applyAlignment="1" applyProtection="1">
      <alignment horizontal="left" vertical="center"/>
      <protection/>
    </xf>
    <xf numFmtId="0" fontId="0" fillId="0" borderId="70" xfId="0" applyFont="1" applyFill="1" applyBorder="1" applyAlignment="1" applyProtection="1">
      <alignment vertical="center"/>
      <protection/>
    </xf>
    <xf numFmtId="0" fontId="0" fillId="0" borderId="53" xfId="0" applyFont="1" applyFill="1" applyBorder="1" applyAlignment="1" applyProtection="1">
      <alignment vertical="center"/>
      <protection/>
    </xf>
    <xf numFmtId="10" fontId="0" fillId="0" borderId="32" xfId="65" applyNumberFormat="1" applyFont="1" applyFill="1" applyBorder="1" applyAlignment="1" applyProtection="1">
      <alignment vertical="center"/>
      <protection/>
    </xf>
    <xf numFmtId="10" fontId="0" fillId="0" borderId="35" xfId="65" applyNumberFormat="1" applyFont="1" applyFill="1" applyBorder="1" applyAlignment="1" applyProtection="1">
      <alignment vertical="center"/>
      <protection/>
    </xf>
    <xf numFmtId="0" fontId="0" fillId="0" borderId="8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69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0" fontId="0" fillId="0" borderId="45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49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87" xfId="0" applyFont="1" applyFill="1" applyBorder="1" applyAlignment="1">
      <alignment horizontal="left" vertical="center"/>
    </xf>
    <xf numFmtId="0" fontId="0" fillId="0" borderId="67" xfId="0" applyFont="1" applyFill="1" applyBorder="1" applyAlignment="1">
      <alignment vertical="center"/>
    </xf>
    <xf numFmtId="0" fontId="0" fillId="0" borderId="55" xfId="0" applyFont="1" applyFill="1" applyBorder="1" applyAlignment="1">
      <alignment horizontal="left" vertical="center"/>
    </xf>
    <xf numFmtId="0" fontId="0" fillId="0" borderId="71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99" fontId="0" fillId="0" borderId="0" xfId="46" applyNumberFormat="1" applyFont="1" applyFill="1" applyBorder="1" applyAlignment="1" applyProtection="1">
      <alignment horizontal="right" vertical="center"/>
      <protection locked="0"/>
    </xf>
    <xf numFmtId="0" fontId="0" fillId="0" borderId="20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41" xfId="0" applyFont="1" applyFill="1" applyBorder="1" applyAlignment="1" applyProtection="1">
      <alignment horizontal="left" vertical="center"/>
      <protection/>
    </xf>
    <xf numFmtId="10" fontId="0" fillId="0" borderId="71" xfId="65" applyNumberFormat="1" applyFont="1" applyFill="1" applyBorder="1" applyAlignment="1" applyProtection="1">
      <alignment horizontal="left" vertical="center"/>
      <protection/>
    </xf>
    <xf numFmtId="10" fontId="0" fillId="0" borderId="42" xfId="65" applyNumberFormat="1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>
      <alignment vertical="center"/>
    </xf>
    <xf numFmtId="0" fontId="0" fillId="0" borderId="24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35" borderId="0" xfId="0" applyFill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Border="1" applyAlignment="1">
      <alignment vertical="center" wrapText="1"/>
    </xf>
    <xf numFmtId="0" fontId="0" fillId="37" borderId="16" xfId="0" applyFill="1" applyBorder="1" applyAlignment="1">
      <alignment vertical="center"/>
    </xf>
    <xf numFmtId="0" fontId="0" fillId="39" borderId="22" xfId="0" applyFill="1" applyBorder="1" applyAlignment="1">
      <alignment vertical="center"/>
    </xf>
    <xf numFmtId="0" fontId="0" fillId="38" borderId="35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38" borderId="69" xfId="0" applyFill="1" applyBorder="1" applyAlignment="1">
      <alignment vertical="center"/>
    </xf>
    <xf numFmtId="0" fontId="25" fillId="35" borderId="0" xfId="0" applyFont="1" applyFill="1" applyBorder="1" applyAlignment="1">
      <alignment vertical="center"/>
    </xf>
    <xf numFmtId="0" fontId="26" fillId="35" borderId="0" xfId="0" applyFont="1" applyFill="1" applyBorder="1" applyAlignment="1">
      <alignment vertical="center"/>
    </xf>
    <xf numFmtId="0" fontId="27" fillId="35" borderId="23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vertical="center"/>
    </xf>
    <xf numFmtId="0" fontId="27" fillId="35" borderId="20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vertical="center"/>
    </xf>
    <xf numFmtId="0" fontId="27" fillId="35" borderId="31" xfId="0" applyFont="1" applyFill="1" applyBorder="1" applyAlignment="1">
      <alignment horizontal="center" vertical="center"/>
    </xf>
    <xf numFmtId="0" fontId="10" fillId="35" borderId="35" xfId="0" applyFont="1" applyFill="1" applyBorder="1" applyAlignment="1">
      <alignment vertical="center"/>
    </xf>
    <xf numFmtId="0" fontId="27" fillId="35" borderId="41" xfId="0" applyFont="1" applyFill="1" applyBorder="1" applyAlignment="1">
      <alignment horizontal="center" vertical="center"/>
    </xf>
    <xf numFmtId="0" fontId="10" fillId="35" borderId="42" xfId="0" applyFont="1" applyFill="1" applyBorder="1" applyAlignment="1">
      <alignment vertical="center"/>
    </xf>
    <xf numFmtId="0" fontId="10" fillId="35" borderId="22" xfId="0" applyFont="1" applyFill="1" applyBorder="1" applyAlignment="1">
      <alignment horizontal="center" vertical="center"/>
    </xf>
    <xf numFmtId="0" fontId="10" fillId="35" borderId="36" xfId="0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10" fillId="35" borderId="8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35" borderId="69" xfId="0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horizontal="center" vertical="center"/>
    </xf>
    <xf numFmtId="0" fontId="10" fillId="35" borderId="36" xfId="0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36" borderId="69" xfId="0" applyFont="1" applyFill="1" applyBorder="1" applyAlignment="1">
      <alignment horizontal="center" vertical="center" wrapText="1"/>
    </xf>
    <xf numFmtId="0" fontId="0" fillId="35" borderId="56" xfId="0" applyFill="1" applyBorder="1" applyAlignment="1">
      <alignment vertical="center"/>
    </xf>
    <xf numFmtId="0" fontId="0" fillId="35" borderId="80" xfId="0" applyFill="1" applyBorder="1" applyAlignment="1">
      <alignment horizontal="center" vertical="center"/>
    </xf>
    <xf numFmtId="0" fontId="0" fillId="35" borderId="21" xfId="0" applyFill="1" applyBorder="1" applyAlignment="1">
      <alignment vertical="center"/>
    </xf>
    <xf numFmtId="0" fontId="0" fillId="35" borderId="62" xfId="0" applyFill="1" applyBorder="1" applyAlignment="1">
      <alignment vertical="center"/>
    </xf>
    <xf numFmtId="0" fontId="1" fillId="35" borderId="0" xfId="0" applyFont="1" applyFill="1" applyAlignment="1">
      <alignment vertical="center"/>
    </xf>
    <xf numFmtId="0" fontId="0" fillId="35" borderId="42" xfId="0" applyFill="1" applyBorder="1" applyAlignment="1">
      <alignment vertical="center" wrapText="1"/>
    </xf>
    <xf numFmtId="0" fontId="0" fillId="35" borderId="16" xfId="0" applyFill="1" applyBorder="1" applyAlignment="1">
      <alignment horizontal="center" vertical="center"/>
    </xf>
    <xf numFmtId="0" fontId="0" fillId="37" borderId="19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7" borderId="62" xfId="0" applyFill="1" applyBorder="1" applyAlignment="1">
      <alignment vertical="center"/>
    </xf>
    <xf numFmtId="0" fontId="0" fillId="37" borderId="89" xfId="0" applyFill="1" applyBorder="1" applyAlignment="1">
      <alignment vertical="center"/>
    </xf>
    <xf numFmtId="0" fontId="0" fillId="37" borderId="84" xfId="0" applyFill="1" applyBorder="1" applyAlignment="1">
      <alignment vertical="center"/>
    </xf>
    <xf numFmtId="0" fontId="0" fillId="37" borderId="85" xfId="0" applyFill="1" applyBorder="1" applyAlignment="1">
      <alignment vertical="center"/>
    </xf>
    <xf numFmtId="0" fontId="0" fillId="35" borderId="83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10" fillId="35" borderId="0" xfId="0" applyFont="1" applyFill="1" applyAlignment="1">
      <alignment vertical="center"/>
    </xf>
    <xf numFmtId="0" fontId="0" fillId="35" borderId="64" xfId="0" applyFill="1" applyBorder="1" applyAlignment="1">
      <alignment vertical="center"/>
    </xf>
    <xf numFmtId="0" fontId="0" fillId="35" borderId="42" xfId="0" applyFill="1" applyBorder="1" applyAlignment="1">
      <alignment vertical="center"/>
    </xf>
    <xf numFmtId="0" fontId="0" fillId="35" borderId="67" xfId="0" applyFont="1" applyFill="1" applyBorder="1" applyAlignment="1">
      <alignment vertical="center"/>
    </xf>
    <xf numFmtId="0" fontId="28" fillId="35" borderId="0" xfId="0" applyFont="1" applyFill="1" applyAlignment="1">
      <alignment vertical="center"/>
    </xf>
    <xf numFmtId="0" fontId="28" fillId="37" borderId="68" xfId="0" applyFont="1" applyFill="1" applyBorder="1" applyAlignment="1">
      <alignment vertical="center"/>
    </xf>
    <xf numFmtId="0" fontId="0" fillId="35" borderId="58" xfId="0" applyFont="1" applyFill="1" applyBorder="1" applyAlignment="1">
      <alignment vertical="center"/>
    </xf>
    <xf numFmtId="0" fontId="28" fillId="37" borderId="30" xfId="0" applyFont="1" applyFill="1" applyBorder="1" applyAlignment="1">
      <alignment vertical="center"/>
    </xf>
    <xf numFmtId="0" fontId="28" fillId="37" borderId="36" xfId="0" applyFont="1" applyFill="1" applyBorder="1" applyAlignment="1">
      <alignment vertical="center"/>
    </xf>
    <xf numFmtId="0" fontId="0" fillId="35" borderId="64" xfId="0" applyFont="1" applyFill="1" applyBorder="1" applyAlignment="1">
      <alignment vertical="center"/>
    </xf>
    <xf numFmtId="0" fontId="28" fillId="37" borderId="37" xfId="0" applyFont="1" applyFill="1" applyBorder="1" applyAlignment="1">
      <alignment vertical="center"/>
    </xf>
    <xf numFmtId="0" fontId="0" fillId="35" borderId="26" xfId="0" applyFill="1" applyBorder="1" applyAlignment="1">
      <alignment horizontal="center" vertical="center"/>
    </xf>
    <xf numFmtId="0" fontId="0" fillId="35" borderId="62" xfId="0" applyFont="1" applyFill="1" applyBorder="1" applyAlignment="1">
      <alignment vertical="center"/>
    </xf>
    <xf numFmtId="0" fontId="0" fillId="35" borderId="80" xfId="0" applyFont="1" applyFill="1" applyBorder="1" applyAlignment="1">
      <alignment horizontal="center" vertical="center"/>
    </xf>
    <xf numFmtId="0" fontId="0" fillId="35" borderId="74" xfId="0" applyFont="1" applyFill="1" applyBorder="1" applyAlignment="1">
      <alignment vertical="center"/>
    </xf>
    <xf numFmtId="0" fontId="30" fillId="35" borderId="0" xfId="0" applyFont="1" applyFill="1" applyAlignment="1">
      <alignment vertical="center"/>
    </xf>
    <xf numFmtId="0" fontId="1" fillId="0" borderId="56" xfId="0" applyFont="1" applyFill="1" applyBorder="1" applyAlignment="1">
      <alignment horizontal="center" vertical="center" wrapText="1"/>
    </xf>
    <xf numFmtId="0" fontId="1" fillId="35" borderId="57" xfId="0" applyFont="1" applyFill="1" applyBorder="1" applyAlignment="1">
      <alignment vertical="center"/>
    </xf>
    <xf numFmtId="0" fontId="0" fillId="0" borderId="38" xfId="0" applyFont="1" applyBorder="1" applyAlignment="1">
      <alignment vertical="top" wrapText="1"/>
    </xf>
    <xf numFmtId="169" fontId="0" fillId="40" borderId="22" xfId="0" applyNumberFormat="1" applyFill="1" applyBorder="1" applyAlignment="1">
      <alignment horizontal="right" vertical="center"/>
    </xf>
    <xf numFmtId="0" fontId="0" fillId="35" borderId="0" xfId="0" applyFill="1" applyBorder="1" applyAlignment="1">
      <alignment horizontal="right" vertical="center"/>
    </xf>
    <xf numFmtId="0" fontId="0" fillId="39" borderId="22" xfId="0" applyFill="1" applyBorder="1" applyAlignment="1">
      <alignment horizontal="right" vertical="center"/>
    </xf>
    <xf numFmtId="169" fontId="0" fillId="40" borderId="36" xfId="0" applyNumberFormat="1" applyFill="1" applyBorder="1" applyAlignment="1">
      <alignment horizontal="right" vertical="center"/>
    </xf>
    <xf numFmtId="0" fontId="0" fillId="39" borderId="36" xfId="0" applyFill="1" applyBorder="1" applyAlignment="1">
      <alignment horizontal="right" vertical="center"/>
    </xf>
    <xf numFmtId="169" fontId="0" fillId="40" borderId="37" xfId="0" applyNumberFormat="1" applyFill="1" applyBorder="1" applyAlignment="1">
      <alignment horizontal="right" vertical="center"/>
    </xf>
    <xf numFmtId="0" fontId="0" fillId="39" borderId="37" xfId="0" applyFill="1" applyBorder="1" applyAlignment="1">
      <alignment horizontal="right" vertical="center"/>
    </xf>
    <xf numFmtId="169" fontId="0" fillId="35" borderId="0" xfId="0" applyNumberFormat="1" applyFill="1" applyBorder="1" applyAlignment="1">
      <alignment horizontal="right" vertical="center"/>
    </xf>
    <xf numFmtId="169" fontId="0" fillId="35" borderId="0" xfId="0" applyNumberFormat="1" applyFill="1" applyAlignment="1">
      <alignment horizontal="right" vertical="center"/>
    </xf>
    <xf numFmtId="0" fontId="0" fillId="35" borderId="0" xfId="0" applyFill="1" applyAlignment="1">
      <alignment horizontal="right" vertical="center"/>
    </xf>
    <xf numFmtId="0" fontId="1" fillId="35" borderId="80" xfId="0" applyFont="1" applyFill="1" applyBorder="1" applyAlignment="1">
      <alignment vertical="center"/>
    </xf>
    <xf numFmtId="0" fontId="1" fillId="35" borderId="43" xfId="0" applyFont="1" applyFill="1" applyBorder="1" applyAlignment="1">
      <alignment horizontal="center" vertical="center"/>
    </xf>
    <xf numFmtId="0" fontId="0" fillId="0" borderId="37" xfId="0" applyFont="1" applyBorder="1" applyAlignment="1">
      <alignment vertical="top" wrapText="1"/>
    </xf>
    <xf numFmtId="169" fontId="0" fillId="40" borderId="16" xfId="0" applyNumberFormat="1" applyFill="1" applyBorder="1" applyAlignment="1">
      <alignment horizontal="right" vertical="center"/>
    </xf>
    <xf numFmtId="169" fontId="0" fillId="39" borderId="16" xfId="0" applyNumberFormat="1" applyFill="1" applyBorder="1" applyAlignment="1">
      <alignment horizontal="right" vertical="center"/>
    </xf>
    <xf numFmtId="3" fontId="0" fillId="40" borderId="22" xfId="0" applyNumberFormat="1" applyFill="1" applyBorder="1" applyAlignment="1">
      <alignment horizontal="right" vertical="center"/>
    </xf>
    <xf numFmtId="3" fontId="0" fillId="40" borderId="37" xfId="0" applyNumberFormat="1" applyFill="1" applyBorder="1" applyAlignment="1">
      <alignment horizontal="right" vertical="center"/>
    </xf>
    <xf numFmtId="3" fontId="0" fillId="40" borderId="16" xfId="0" applyNumberFormat="1" applyFill="1" applyBorder="1" applyAlignment="1">
      <alignment horizontal="right" vertical="center"/>
    </xf>
    <xf numFmtId="0" fontId="0" fillId="39" borderId="16" xfId="0" applyFill="1" applyBorder="1" applyAlignment="1">
      <alignment horizontal="right" vertical="center"/>
    </xf>
    <xf numFmtId="3" fontId="0" fillId="40" borderId="22" xfId="0" applyNumberFormat="1" applyFont="1" applyFill="1" applyBorder="1" applyAlignment="1">
      <alignment horizontal="right" vertical="center"/>
    </xf>
    <xf numFmtId="0" fontId="1" fillId="36" borderId="16" xfId="0" applyFont="1" applyFill="1" applyBorder="1" applyAlignment="1">
      <alignment horizontal="center" vertical="center" wrapText="1"/>
    </xf>
    <xf numFmtId="0" fontId="0" fillId="40" borderId="22" xfId="0" applyFill="1" applyBorder="1" applyAlignment="1">
      <alignment vertical="center"/>
    </xf>
    <xf numFmtId="0" fontId="0" fillId="40" borderId="36" xfId="0" applyFill="1" applyBorder="1" applyAlignment="1">
      <alignment vertical="center"/>
    </xf>
    <xf numFmtId="0" fontId="0" fillId="39" borderId="36" xfId="0" applyFill="1" applyBorder="1" applyAlignment="1">
      <alignment vertical="center"/>
    </xf>
    <xf numFmtId="0" fontId="0" fillId="40" borderId="37" xfId="0" applyFill="1" applyBorder="1" applyAlignment="1">
      <alignment vertical="center"/>
    </xf>
    <xf numFmtId="0" fontId="0" fillId="39" borderId="37" xfId="0" applyFill="1" applyBorder="1" applyAlignment="1">
      <alignment vertical="center"/>
    </xf>
    <xf numFmtId="0" fontId="0" fillId="40" borderId="16" xfId="0" applyFill="1" applyBorder="1" applyAlignment="1">
      <alignment vertical="center"/>
    </xf>
    <xf numFmtId="0" fontId="0" fillId="39" borderId="16" xfId="0" applyFill="1" applyBorder="1" applyAlignment="1">
      <alignment vertical="center"/>
    </xf>
    <xf numFmtId="0" fontId="0" fillId="40" borderId="80" xfId="0" applyFill="1" applyBorder="1" applyAlignment="1">
      <alignment vertical="center"/>
    </xf>
    <xf numFmtId="0" fontId="0" fillId="39" borderId="80" xfId="0" applyFill="1" applyBorder="1" applyAlignment="1">
      <alignment vertical="center"/>
    </xf>
    <xf numFmtId="0" fontId="31" fillId="35" borderId="0" xfId="0" applyFont="1" applyFill="1" applyAlignment="1">
      <alignment horizontal="right" vertical="center"/>
    </xf>
    <xf numFmtId="0" fontId="0" fillId="0" borderId="0" xfId="0" applyFont="1" applyBorder="1" applyAlignment="1">
      <alignment horizontal="center"/>
    </xf>
    <xf numFmtId="10" fontId="0" fillId="37" borderId="38" xfId="65" applyNumberFormat="1" applyFont="1" applyFill="1" applyBorder="1" applyAlignment="1" applyProtection="1" quotePrefix="1">
      <alignment horizontal="right" vertical="center"/>
      <protection locked="0"/>
    </xf>
    <xf numFmtId="199" fontId="0" fillId="38" borderId="38" xfId="46" applyNumberFormat="1" applyFont="1" applyFill="1" applyBorder="1" applyAlignment="1" applyProtection="1">
      <alignment horizontal="right" vertical="center"/>
      <protection locked="0"/>
    </xf>
    <xf numFmtId="193" fontId="0" fillId="0" borderId="0" xfId="0" applyNumberFormat="1" applyFont="1" applyFill="1" applyBorder="1" applyAlignment="1">
      <alignment horizontal="right"/>
    </xf>
    <xf numFmtId="193" fontId="0" fillId="0" borderId="0" xfId="0" applyNumberFormat="1" applyFont="1" applyFill="1" applyBorder="1" applyAlignment="1">
      <alignment horizontal="left"/>
    </xf>
    <xf numFmtId="199" fontId="0" fillId="39" borderId="38" xfId="46" applyNumberFormat="1" applyFont="1" applyFill="1" applyBorder="1" applyAlignment="1" applyProtection="1">
      <alignment horizontal="right" vertical="center"/>
      <protection locked="0"/>
    </xf>
    <xf numFmtId="193" fontId="0" fillId="0" borderId="0" xfId="0" applyNumberFormat="1" applyFont="1" applyFill="1" applyAlignment="1">
      <alignment horizontal="right"/>
    </xf>
    <xf numFmtId="199" fontId="0" fillId="37" borderId="38" xfId="46" applyNumberFormat="1" applyFont="1" applyFill="1" applyBorder="1" applyAlignment="1" applyProtection="1">
      <alignment horizontal="right" vertical="center"/>
      <protection locked="0"/>
    </xf>
    <xf numFmtId="193" fontId="0" fillId="0" borderId="0" xfId="0" applyNumberFormat="1" applyFont="1" applyFill="1" applyBorder="1" applyAlignment="1" applyProtection="1">
      <alignment horizontal="right" vertical="center"/>
      <protection locked="0"/>
    </xf>
    <xf numFmtId="193" fontId="0" fillId="0" borderId="0" xfId="0" applyNumberFormat="1" applyFont="1" applyFill="1" applyAlignment="1">
      <alignment horizontal="left"/>
    </xf>
    <xf numFmtId="0" fontId="0" fillId="37" borderId="70" xfId="0" applyFont="1" applyFill="1" applyBorder="1" applyAlignment="1">
      <alignment/>
    </xf>
    <xf numFmtId="0" fontId="1" fillId="0" borderId="23" xfId="0" applyFont="1" applyFill="1" applyBorder="1" applyAlignment="1" applyProtection="1">
      <alignment horizontal="left" vertical="center"/>
      <protection/>
    </xf>
    <xf numFmtId="201" fontId="0" fillId="38" borderId="38" xfId="46" applyNumberFormat="1" applyFont="1" applyFill="1" applyBorder="1" applyAlignment="1" applyProtection="1">
      <alignment horizontal="right" vertical="center"/>
      <protection locked="0"/>
    </xf>
    <xf numFmtId="10" fontId="0" fillId="0" borderId="41" xfId="65" applyNumberFormat="1" applyFont="1" applyFill="1" applyBorder="1" applyAlignment="1" applyProtection="1">
      <alignment horizontal="left" vertical="center"/>
      <protection/>
    </xf>
    <xf numFmtId="0" fontId="0" fillId="0" borderId="7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1" fillId="0" borderId="23" xfId="0" applyFont="1" applyFill="1" applyBorder="1" applyAlignment="1" applyProtection="1">
      <alignment vertical="center"/>
      <protection/>
    </xf>
    <xf numFmtId="201" fontId="0" fillId="40" borderId="38" xfId="46" applyNumberFormat="1" applyFont="1" applyFill="1" applyBorder="1" applyAlignment="1" applyProtection="1">
      <alignment horizontal="right" vertical="center"/>
      <protection locked="0"/>
    </xf>
    <xf numFmtId="10" fontId="0" fillId="37" borderId="38" xfId="65" applyNumberFormat="1" applyFont="1" applyFill="1" applyBorder="1" applyAlignment="1" applyProtection="1">
      <alignment horizontal="right" vertical="center"/>
      <protection locked="0"/>
    </xf>
    <xf numFmtId="201" fontId="0" fillId="37" borderId="38" xfId="46" applyNumberFormat="1" applyFont="1" applyFill="1" applyBorder="1" applyAlignment="1" applyProtection="1">
      <alignment horizontal="right" vertical="center"/>
      <protection locked="0"/>
    </xf>
    <xf numFmtId="0" fontId="0" fillId="0" borderId="32" xfId="0" applyFont="1" applyFill="1" applyBorder="1" applyAlignment="1">
      <alignment/>
    </xf>
    <xf numFmtId="43" fontId="0" fillId="37" borderId="38" xfId="46" applyNumberFormat="1" applyFont="1" applyFill="1" applyBorder="1" applyAlignment="1" applyProtection="1">
      <alignment horizontal="right" vertical="center"/>
      <protection locked="0"/>
    </xf>
    <xf numFmtId="43" fontId="0" fillId="37" borderId="86" xfId="46" applyNumberFormat="1" applyFont="1" applyFill="1" applyBorder="1" applyAlignment="1" applyProtection="1">
      <alignment horizontal="right" vertical="center"/>
      <protection locked="0"/>
    </xf>
    <xf numFmtId="43" fontId="0" fillId="0" borderId="90" xfId="46" applyNumberFormat="1" applyFont="1" applyFill="1" applyBorder="1" applyAlignment="1" applyProtection="1">
      <alignment horizontal="right" vertical="center"/>
      <protection locked="0"/>
    </xf>
    <xf numFmtId="43" fontId="0" fillId="0" borderId="0" xfId="46" applyNumberFormat="1" applyFont="1" applyFill="1" applyBorder="1" applyAlignment="1" applyProtection="1">
      <alignment horizontal="right" vertical="center"/>
      <protection locked="0"/>
    </xf>
    <xf numFmtId="199" fontId="0" fillId="37" borderId="86" xfId="46" applyNumberFormat="1" applyFont="1" applyFill="1" applyBorder="1" applyAlignment="1" applyProtection="1">
      <alignment horizontal="right" vertical="center"/>
      <protection locked="0"/>
    </xf>
    <xf numFmtId="199" fontId="0" fillId="0" borderId="90" xfId="46" applyNumberFormat="1" applyFont="1" applyFill="1" applyBorder="1" applyAlignment="1" applyProtection="1">
      <alignment horizontal="right" vertical="center"/>
      <protection locked="0"/>
    </xf>
    <xf numFmtId="10" fontId="0" fillId="40" borderId="38" xfId="65" applyNumberFormat="1" applyFont="1" applyFill="1" applyBorder="1" applyAlignment="1" applyProtection="1">
      <alignment horizontal="right" vertical="center"/>
      <protection locked="0"/>
    </xf>
    <xf numFmtId="199" fontId="0" fillId="0" borderId="91" xfId="46" applyNumberFormat="1" applyFont="1" applyFill="1" applyBorder="1" applyAlignment="1" applyProtection="1">
      <alignment horizontal="right" vertical="center"/>
      <protection locked="0"/>
    </xf>
    <xf numFmtId="199" fontId="0" fillId="0" borderId="76" xfId="46" applyNumberFormat="1" applyFont="1" applyFill="1" applyBorder="1" applyAlignment="1" applyProtection="1">
      <alignment horizontal="right" vertical="center"/>
      <protection locked="0"/>
    </xf>
    <xf numFmtId="180" fontId="24" fillId="0" borderId="0" xfId="0" applyNumberFormat="1" applyFont="1" applyFill="1" applyBorder="1" applyAlignment="1" applyProtection="1">
      <alignment horizontal="left" vertical="center"/>
      <protection/>
    </xf>
    <xf numFmtId="201" fontId="0" fillId="0" borderId="86" xfId="46" applyNumberFormat="1" applyFont="1" applyFill="1" applyBorder="1" applyAlignment="1" applyProtection="1">
      <alignment horizontal="right" vertical="center"/>
      <protection locked="0"/>
    </xf>
    <xf numFmtId="201" fontId="0" fillId="0" borderId="84" xfId="46" applyNumberFormat="1" applyFont="1" applyFill="1" applyBorder="1" applyAlignment="1" applyProtection="1">
      <alignment horizontal="right" vertical="center"/>
      <protection locked="0"/>
    </xf>
    <xf numFmtId="0" fontId="0" fillId="0" borderId="73" xfId="0" applyFont="1" applyFill="1" applyBorder="1" applyAlignment="1">
      <alignment/>
    </xf>
    <xf numFmtId="43" fontId="0" fillId="40" borderId="38" xfId="46" applyNumberFormat="1" applyFont="1" applyFill="1" applyBorder="1" applyAlignment="1" applyProtection="1">
      <alignment horizontal="right" vertical="center"/>
      <protection locked="0"/>
    </xf>
    <xf numFmtId="10" fontId="1" fillId="0" borderId="23" xfId="65" applyNumberFormat="1" applyFont="1" applyFill="1" applyBorder="1" applyAlignment="1" applyProtection="1">
      <alignment horizontal="left" vertical="center"/>
      <protection/>
    </xf>
    <xf numFmtId="43" fontId="0" fillId="38" borderId="38" xfId="46" applyNumberFormat="1" applyFont="1" applyFill="1" applyBorder="1" applyAlignment="1" applyProtection="1">
      <alignment horizontal="right" vertical="center"/>
      <protection locked="0"/>
    </xf>
    <xf numFmtId="1" fontId="24" fillId="0" borderId="0" xfId="0" applyNumberFormat="1" applyFont="1" applyFill="1" applyBorder="1" applyAlignment="1" applyProtection="1">
      <alignment horizontal="left" vertical="center"/>
      <protection/>
    </xf>
    <xf numFmtId="199" fontId="0" fillId="0" borderId="74" xfId="46" applyNumberFormat="1" applyFont="1" applyFill="1" applyBorder="1" applyAlignment="1" applyProtection="1">
      <alignment horizontal="right" vertical="center"/>
      <protection locked="0"/>
    </xf>
    <xf numFmtId="193" fontId="0" fillId="0" borderId="74" xfId="0" applyNumberFormat="1" applyFont="1" applyFill="1" applyBorder="1" applyAlignment="1">
      <alignment horizontal="right"/>
    </xf>
    <xf numFmtId="43" fontId="0" fillId="0" borderId="76" xfId="46" applyNumberFormat="1" applyFont="1" applyFill="1" applyBorder="1" applyAlignment="1" applyProtection="1">
      <alignment horizontal="right" vertical="center"/>
      <protection locked="0"/>
    </xf>
    <xf numFmtId="43" fontId="0" fillId="0" borderId="54" xfId="46" applyNumberFormat="1" applyFont="1" applyFill="1" applyBorder="1" applyAlignment="1" applyProtection="1">
      <alignment horizontal="right" vertical="center"/>
      <protection locked="0"/>
    </xf>
    <xf numFmtId="43" fontId="0" fillId="37" borderId="70" xfId="46" applyNumberFormat="1" applyFont="1" applyFill="1" applyBorder="1" applyAlignment="1" applyProtection="1">
      <alignment horizontal="right" vertical="center"/>
      <protection locked="0"/>
    </xf>
    <xf numFmtId="10" fontId="0" fillId="0" borderId="76" xfId="65" applyNumberFormat="1" applyFont="1" applyFill="1" applyBorder="1" applyAlignment="1" applyProtection="1">
      <alignment horizontal="right" vertical="center"/>
      <protection locked="0"/>
    </xf>
    <xf numFmtId="10" fontId="0" fillId="0" borderId="0" xfId="65" applyNumberFormat="1" applyFont="1" applyFill="1" applyBorder="1" applyAlignment="1" applyProtection="1">
      <alignment horizontal="right" vertical="center"/>
      <protection locked="0"/>
    </xf>
    <xf numFmtId="199" fontId="0" fillId="40" borderId="38" xfId="46" applyNumberFormat="1" applyFont="1" applyFill="1" applyBorder="1" applyAlignment="1" applyProtection="1">
      <alignment horizontal="right" vertical="center"/>
      <protection locked="0"/>
    </xf>
    <xf numFmtId="0" fontId="0" fillId="0" borderId="78" xfId="0" applyFont="1" applyFill="1" applyBorder="1" applyAlignment="1">
      <alignment/>
    </xf>
    <xf numFmtId="10" fontId="0" fillId="0" borderId="44" xfId="65" applyNumberFormat="1" applyFont="1" applyFill="1" applyBorder="1" applyAlignment="1" applyProtection="1">
      <alignment horizontal="left" vertical="center"/>
      <protection/>
    </xf>
    <xf numFmtId="0" fontId="0" fillId="0" borderId="79" xfId="0" applyFont="1" applyFill="1" applyBorder="1" applyAlignment="1">
      <alignment/>
    </xf>
    <xf numFmtId="0" fontId="0" fillId="0" borderId="38" xfId="0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10" fillId="36" borderId="16" xfId="0" applyFont="1" applyFill="1" applyBorder="1" applyAlignment="1">
      <alignment horizontal="left" vertical="top" wrapText="1"/>
    </xf>
    <xf numFmtId="0" fontId="0" fillId="37" borderId="92" xfId="0" applyFill="1" applyBorder="1" applyAlignment="1">
      <alignment vertical="center"/>
    </xf>
    <xf numFmtId="0" fontId="10" fillId="0" borderId="35" xfId="0" applyFont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left" vertical="top" wrapText="1"/>
    </xf>
    <xf numFmtId="0" fontId="0" fillId="35" borderId="22" xfId="0" applyFont="1" applyFill="1" applyBorder="1" applyAlignment="1">
      <alignment horizontal="center" vertical="center"/>
    </xf>
    <xf numFmtId="0" fontId="0" fillId="37" borderId="23" xfId="0" applyFont="1" applyFill="1" applyBorder="1" applyAlignment="1">
      <alignment vertical="center"/>
    </xf>
    <xf numFmtId="0" fontId="0" fillId="37" borderId="24" xfId="0" applyFont="1" applyFill="1" applyBorder="1" applyAlignment="1">
      <alignment vertical="center"/>
    </xf>
    <xf numFmtId="0" fontId="0" fillId="37" borderId="28" xfId="0" applyFont="1" applyFill="1" applyBorder="1" applyAlignment="1">
      <alignment vertical="center"/>
    </xf>
    <xf numFmtId="0" fontId="0" fillId="35" borderId="36" xfId="0" applyFont="1" applyFill="1" applyBorder="1" applyAlignment="1" quotePrefix="1">
      <alignment horizontal="center" vertical="center"/>
    </xf>
    <xf numFmtId="0" fontId="0" fillId="37" borderId="20" xfId="0" applyFont="1" applyFill="1" applyBorder="1" applyAlignment="1">
      <alignment vertical="center"/>
    </xf>
    <xf numFmtId="0" fontId="0" fillId="37" borderId="38" xfId="0" applyFont="1" applyFill="1" applyBorder="1" applyAlignment="1">
      <alignment vertical="center"/>
    </xf>
    <xf numFmtId="0" fontId="0" fillId="37" borderId="32" xfId="0" applyFont="1" applyFill="1" applyBorder="1" applyAlignment="1">
      <alignment vertical="center"/>
    </xf>
    <xf numFmtId="0" fontId="0" fillId="37" borderId="35" xfId="0" applyFont="1" applyFill="1" applyBorder="1" applyAlignment="1">
      <alignment vertical="center"/>
    </xf>
    <xf numFmtId="0" fontId="0" fillId="37" borderId="31" xfId="0" applyFont="1" applyFill="1" applyBorder="1" applyAlignment="1">
      <alignment vertical="center"/>
    </xf>
    <xf numFmtId="0" fontId="0" fillId="35" borderId="36" xfId="0" applyFont="1" applyFill="1" applyBorder="1" applyAlignment="1">
      <alignment horizontal="center" vertical="center"/>
    </xf>
    <xf numFmtId="0" fontId="0" fillId="37" borderId="29" xfId="0" applyFont="1" applyFill="1" applyBorder="1" applyAlignment="1">
      <alignment vertical="center"/>
    </xf>
    <xf numFmtId="0" fontId="0" fillId="37" borderId="59" xfId="0" applyFont="1" applyFill="1" applyBorder="1" applyAlignment="1">
      <alignment vertical="center"/>
    </xf>
    <xf numFmtId="0" fontId="0" fillId="37" borderId="40" xfId="0" applyFont="1" applyFill="1" applyBorder="1" applyAlignment="1">
      <alignment vertical="center"/>
    </xf>
    <xf numFmtId="0" fontId="0" fillId="37" borderId="44" xfId="0" applyFont="1" applyFill="1" applyBorder="1" applyAlignment="1">
      <alignment vertical="center"/>
    </xf>
    <xf numFmtId="0" fontId="0" fillId="37" borderId="51" xfId="0" applyFont="1" applyFill="1" applyBorder="1" applyAlignment="1">
      <alignment vertical="center"/>
    </xf>
    <xf numFmtId="0" fontId="0" fillId="37" borderId="77" xfId="0" applyFont="1" applyFill="1" applyBorder="1" applyAlignment="1">
      <alignment vertical="center"/>
    </xf>
    <xf numFmtId="0" fontId="0" fillId="35" borderId="0" xfId="0" applyFont="1" applyFill="1" applyBorder="1" applyAlignment="1" quotePrefix="1">
      <alignment horizontal="center" vertical="center"/>
    </xf>
    <xf numFmtId="0" fontId="0" fillId="0" borderId="56" xfId="0" applyFont="1" applyFill="1" applyBorder="1" applyAlignment="1" quotePrefix="1">
      <alignment horizontal="center" vertical="center"/>
    </xf>
    <xf numFmtId="0" fontId="0" fillId="0" borderId="56" xfId="0" applyFont="1" applyFill="1" applyBorder="1" applyAlignment="1">
      <alignment vertical="center"/>
    </xf>
    <xf numFmtId="0" fontId="27" fillId="35" borderId="20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vertical="center"/>
    </xf>
    <xf numFmtId="0" fontId="0" fillId="35" borderId="22" xfId="0" applyFont="1" applyFill="1" applyBorder="1" applyAlignment="1" quotePrefix="1">
      <alignment horizontal="center" vertical="center"/>
    </xf>
    <xf numFmtId="0" fontId="0" fillId="35" borderId="26" xfId="0" applyFont="1" applyFill="1" applyBorder="1" applyAlignment="1">
      <alignment vertical="center"/>
    </xf>
    <xf numFmtId="0" fontId="0" fillId="37" borderId="75" xfId="0" applyFont="1" applyFill="1" applyBorder="1" applyAlignment="1">
      <alignment vertical="center"/>
    </xf>
    <xf numFmtId="0" fontId="0" fillId="37" borderId="53" xfId="0" applyFont="1" applyFill="1" applyBorder="1" applyAlignment="1">
      <alignment vertical="center"/>
    </xf>
    <xf numFmtId="0" fontId="0" fillId="37" borderId="73" xfId="0" applyFont="1" applyFill="1" applyBorder="1" applyAlignment="1">
      <alignment vertical="center"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37" borderId="70" xfId="0" applyFont="1" applyFill="1" applyBorder="1" applyAlignment="1">
      <alignment vertical="center"/>
    </xf>
    <xf numFmtId="0" fontId="27" fillId="35" borderId="31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vertical="center"/>
    </xf>
    <xf numFmtId="0" fontId="0" fillId="35" borderId="37" xfId="0" applyFont="1" applyFill="1" applyBorder="1" applyAlignment="1">
      <alignment horizontal="center" vertical="center"/>
    </xf>
    <xf numFmtId="0" fontId="0" fillId="37" borderId="22" xfId="0" applyFont="1" applyFill="1" applyBorder="1" applyAlignment="1">
      <alignment vertical="center"/>
    </xf>
    <xf numFmtId="0" fontId="0" fillId="37" borderId="68" xfId="0" applyFont="1" applyFill="1" applyBorder="1" applyAlignment="1">
      <alignment vertical="center"/>
    </xf>
    <xf numFmtId="0" fontId="0" fillId="37" borderId="69" xfId="0" applyFont="1" applyFill="1" applyBorder="1" applyAlignment="1">
      <alignment vertical="center"/>
    </xf>
    <xf numFmtId="0" fontId="0" fillId="0" borderId="84" xfId="0" applyFont="1" applyFill="1" applyBorder="1" applyAlignment="1">
      <alignment/>
    </xf>
    <xf numFmtId="0" fontId="0" fillId="0" borderId="91" xfId="0" applyFont="1" applyFill="1" applyBorder="1" applyAlignment="1">
      <alignment/>
    </xf>
    <xf numFmtId="0" fontId="0" fillId="0" borderId="88" xfId="0" applyFont="1" applyFill="1" applyBorder="1" applyAlignment="1">
      <alignment/>
    </xf>
    <xf numFmtId="0" fontId="0" fillId="0" borderId="74" xfId="0" applyFont="1" applyFill="1" applyBorder="1" applyAlignment="1">
      <alignment/>
    </xf>
    <xf numFmtId="199" fontId="0" fillId="37" borderId="60" xfId="46" applyNumberFormat="1" applyFont="1" applyFill="1" applyBorder="1" applyAlignment="1" applyProtection="1">
      <alignment horizontal="right" vertical="center"/>
      <protection locked="0"/>
    </xf>
    <xf numFmtId="10" fontId="0" fillId="37" borderId="48" xfId="65" applyNumberFormat="1" applyFont="1" applyFill="1" applyBorder="1" applyAlignment="1" applyProtection="1">
      <alignment horizontal="right" vertical="center"/>
      <protection locked="0"/>
    </xf>
    <xf numFmtId="43" fontId="0" fillId="40" borderId="86" xfId="46" applyNumberFormat="1" applyFont="1" applyFill="1" applyBorder="1" applyAlignment="1" applyProtection="1">
      <alignment horizontal="right" vertical="center"/>
      <protection locked="0"/>
    </xf>
    <xf numFmtId="43" fontId="0" fillId="37" borderId="73" xfId="46" applyNumberFormat="1" applyFont="1" applyFill="1" applyBorder="1" applyAlignment="1" applyProtection="1">
      <alignment horizontal="right" vertical="center"/>
      <protection locked="0"/>
    </xf>
    <xf numFmtId="0" fontId="0" fillId="27" borderId="38" xfId="0" applyFont="1" applyFill="1" applyBorder="1" applyAlignment="1">
      <alignment/>
    </xf>
    <xf numFmtId="169" fontId="0" fillId="0" borderId="20" xfId="0" applyNumberFormat="1" applyFont="1" applyFill="1" applyBorder="1" applyAlignment="1">
      <alignment horizontal="left" vertical="center"/>
    </xf>
    <xf numFmtId="169" fontId="0" fillId="0" borderId="38" xfId="0" applyNumberFormat="1" applyFont="1" applyFill="1" applyBorder="1" applyAlignment="1">
      <alignment shrinkToFit="1"/>
    </xf>
    <xf numFmtId="169" fontId="0" fillId="0" borderId="29" xfId="0" applyNumberFormat="1" applyFont="1" applyFill="1" applyBorder="1" applyAlignment="1">
      <alignment horizontal="left" vertical="center" shrinkToFit="1"/>
    </xf>
    <xf numFmtId="169" fontId="0" fillId="0" borderId="31" xfId="0" applyNumberFormat="1" applyFont="1" applyFill="1" applyBorder="1" applyAlignment="1">
      <alignment horizontal="left" vertical="center"/>
    </xf>
    <xf numFmtId="169" fontId="0" fillId="0" borderId="32" xfId="0" applyNumberFormat="1" applyFont="1" applyFill="1" applyBorder="1" applyAlignment="1">
      <alignment shrinkToFit="1"/>
    </xf>
    <xf numFmtId="169" fontId="0" fillId="0" borderId="35" xfId="0" applyNumberFormat="1" applyFont="1" applyFill="1" applyBorder="1" applyAlignment="1">
      <alignment horizontal="left" vertical="center" shrinkToFit="1"/>
    </xf>
    <xf numFmtId="0" fontId="10" fillId="0" borderId="29" xfId="0" applyFont="1" applyFill="1" applyBorder="1" applyAlignment="1">
      <alignment/>
    </xf>
    <xf numFmtId="0" fontId="10" fillId="0" borderId="29" xfId="0" applyFont="1" applyFill="1" applyBorder="1" applyAlignment="1" applyProtection="1">
      <alignment vertical="center"/>
      <protection/>
    </xf>
    <xf numFmtId="10" fontId="10" fillId="0" borderId="29" xfId="65" applyNumberFormat="1" applyFont="1" applyFill="1" applyBorder="1" applyAlignment="1" applyProtection="1">
      <alignment horizontal="left" vertical="center"/>
      <protection/>
    </xf>
    <xf numFmtId="201" fontId="0" fillId="0" borderId="0" xfId="46" applyNumberFormat="1" applyFont="1" applyFill="1" applyBorder="1" applyAlignment="1" applyProtection="1">
      <alignment horizontal="right" vertical="center"/>
      <protection locked="0"/>
    </xf>
    <xf numFmtId="0" fontId="1" fillId="36" borderId="78" xfId="0" applyFont="1" applyFill="1" applyBorder="1" applyAlignment="1">
      <alignment horizontal="left" vertical="center"/>
    </xf>
    <xf numFmtId="0" fontId="1" fillId="36" borderId="79" xfId="0" applyFont="1" applyFill="1" applyBorder="1" applyAlignment="1">
      <alignment horizontal="left" vertical="center"/>
    </xf>
    <xf numFmtId="0" fontId="1" fillId="36" borderId="80" xfId="0" applyFont="1" applyFill="1" applyBorder="1" applyAlignment="1">
      <alignment horizontal="center" vertical="center" wrapText="1"/>
    </xf>
    <xf numFmtId="0" fontId="1" fillId="36" borderId="69" xfId="0" applyFont="1" applyFill="1" applyBorder="1" applyAlignment="1">
      <alignment horizontal="center" vertical="center" wrapText="1"/>
    </xf>
    <xf numFmtId="0" fontId="1" fillId="36" borderId="3" xfId="0" applyFont="1" applyFill="1" applyBorder="1" applyAlignment="1">
      <alignment horizontal="center" vertical="center" wrapText="1"/>
    </xf>
    <xf numFmtId="0" fontId="1" fillId="36" borderId="5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6" borderId="3" xfId="0" applyFont="1" applyFill="1" applyBorder="1" applyAlignment="1">
      <alignment horizontal="left" vertical="center"/>
    </xf>
    <xf numFmtId="0" fontId="1" fillId="36" borderId="57" xfId="0" applyFont="1" applyFill="1" applyBorder="1" applyAlignment="1">
      <alignment horizontal="left" vertical="center"/>
    </xf>
    <xf numFmtId="0" fontId="1" fillId="36" borderId="55" xfId="0" applyFont="1" applyFill="1" applyBorder="1" applyAlignment="1">
      <alignment horizontal="left" vertical="center"/>
    </xf>
    <xf numFmtId="0" fontId="1" fillId="36" borderId="64" xfId="0" applyFont="1" applyFill="1" applyBorder="1" applyAlignment="1">
      <alignment horizontal="left" vertical="center"/>
    </xf>
    <xf numFmtId="0" fontId="1" fillId="36" borderId="80" xfId="0" applyFont="1" applyFill="1" applyBorder="1" applyAlignment="1">
      <alignment horizontal="center" vertical="center"/>
    </xf>
    <xf numFmtId="0" fontId="1" fillId="36" borderId="69" xfId="0" applyFont="1" applyFill="1" applyBorder="1" applyAlignment="1">
      <alignment horizontal="center" vertical="center"/>
    </xf>
    <xf numFmtId="0" fontId="1" fillId="36" borderId="26" xfId="0" applyFont="1" applyFill="1" applyBorder="1" applyAlignment="1">
      <alignment horizontal="center" vertical="center" wrapText="1"/>
    </xf>
    <xf numFmtId="0" fontId="1" fillId="36" borderId="78" xfId="0" applyFont="1" applyFill="1" applyBorder="1" applyAlignment="1">
      <alignment horizontal="center" vertical="center"/>
    </xf>
    <xf numFmtId="0" fontId="1" fillId="36" borderId="83" xfId="0" applyFont="1" applyFill="1" applyBorder="1" applyAlignment="1">
      <alignment horizontal="center" vertical="center"/>
    </xf>
    <xf numFmtId="0" fontId="1" fillId="36" borderId="79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1" fillId="36" borderId="78" xfId="0" applyFont="1" applyFill="1" applyBorder="1" applyAlignment="1">
      <alignment horizontal="center" vertical="center" wrapText="1"/>
    </xf>
    <xf numFmtId="0" fontId="1" fillId="36" borderId="83" xfId="0" applyFont="1" applyFill="1" applyBorder="1" applyAlignment="1">
      <alignment horizontal="center" vertical="center" wrapText="1"/>
    </xf>
    <xf numFmtId="0" fontId="1" fillId="36" borderId="79" xfId="0" applyFont="1" applyFill="1" applyBorder="1" applyAlignment="1">
      <alignment horizontal="center" vertical="center" wrapText="1"/>
    </xf>
    <xf numFmtId="0" fontId="1" fillId="36" borderId="3" xfId="0" applyFont="1" applyFill="1" applyBorder="1" applyAlignment="1">
      <alignment horizontal="left" vertical="center"/>
    </xf>
    <xf numFmtId="0" fontId="1" fillId="36" borderId="57" xfId="0" applyFont="1" applyFill="1" applyBorder="1" applyAlignment="1">
      <alignment horizontal="left" vertical="center"/>
    </xf>
    <xf numFmtId="0" fontId="1" fillId="36" borderId="55" xfId="0" applyFont="1" applyFill="1" applyBorder="1" applyAlignment="1">
      <alignment horizontal="left" vertical="center"/>
    </xf>
    <xf numFmtId="0" fontId="1" fillId="36" borderId="64" xfId="0" applyFont="1" applyFill="1" applyBorder="1" applyAlignment="1">
      <alignment horizontal="left" vertical="center"/>
    </xf>
    <xf numFmtId="0" fontId="1" fillId="36" borderId="80" xfId="0" applyFont="1" applyFill="1" applyBorder="1" applyAlignment="1">
      <alignment horizontal="center" vertical="center"/>
    </xf>
    <xf numFmtId="0" fontId="1" fillId="36" borderId="69" xfId="0" applyFont="1" applyFill="1" applyBorder="1" applyAlignment="1">
      <alignment horizontal="center" vertical="center"/>
    </xf>
    <xf numFmtId="0" fontId="1" fillId="36" borderId="3" xfId="0" applyFont="1" applyFill="1" applyBorder="1" applyAlignment="1">
      <alignment horizontal="center" vertical="center" wrapText="1"/>
    </xf>
    <xf numFmtId="0" fontId="1" fillId="36" borderId="55" xfId="0" applyFont="1" applyFill="1" applyBorder="1" applyAlignment="1">
      <alignment horizontal="center" vertical="center" wrapText="1"/>
    </xf>
    <xf numFmtId="0" fontId="1" fillId="36" borderId="80" xfId="0" applyFont="1" applyFill="1" applyBorder="1" applyAlignment="1">
      <alignment horizontal="center" vertical="center" wrapText="1"/>
    </xf>
    <xf numFmtId="0" fontId="1" fillId="36" borderId="69" xfId="0" applyFont="1" applyFill="1" applyBorder="1" applyAlignment="1">
      <alignment horizontal="center" vertical="center" wrapText="1"/>
    </xf>
    <xf numFmtId="0" fontId="1" fillId="36" borderId="57" xfId="0" applyFont="1" applyFill="1" applyBorder="1" applyAlignment="1">
      <alignment horizontal="center" vertical="center"/>
    </xf>
    <xf numFmtId="0" fontId="1" fillId="36" borderId="64" xfId="0" applyFont="1" applyFill="1" applyBorder="1" applyAlignment="1">
      <alignment horizontal="center" vertical="center"/>
    </xf>
    <xf numFmtId="0" fontId="1" fillId="36" borderId="26" xfId="0" applyFont="1" applyFill="1" applyBorder="1" applyAlignment="1">
      <alignment horizontal="center" vertical="center" wrapText="1"/>
    </xf>
    <xf numFmtId="0" fontId="1" fillId="36" borderId="78" xfId="0" applyFont="1" applyFill="1" applyBorder="1" applyAlignment="1">
      <alignment horizontal="center" vertical="center"/>
    </xf>
    <xf numFmtId="0" fontId="1" fillId="36" borderId="83" xfId="0" applyFont="1" applyFill="1" applyBorder="1" applyAlignment="1">
      <alignment horizontal="center" vertical="center"/>
    </xf>
    <xf numFmtId="0" fontId="1" fillId="36" borderId="79" xfId="0" applyFont="1" applyFill="1" applyBorder="1" applyAlignment="1">
      <alignment horizontal="center" vertical="center"/>
    </xf>
    <xf numFmtId="0" fontId="1" fillId="36" borderId="78" xfId="0" applyFont="1" applyFill="1" applyBorder="1" applyAlignment="1">
      <alignment horizontal="center" vertical="center" wrapText="1"/>
    </xf>
    <xf numFmtId="0" fontId="1" fillId="36" borderId="83" xfId="0" applyFont="1" applyFill="1" applyBorder="1" applyAlignment="1">
      <alignment horizontal="center" vertical="center" wrapText="1"/>
    </xf>
    <xf numFmtId="0" fontId="1" fillId="36" borderId="79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center" vertical="center"/>
    </xf>
    <xf numFmtId="0" fontId="1" fillId="36" borderId="78" xfId="0" applyFont="1" applyFill="1" applyBorder="1" applyAlignment="1">
      <alignment horizontal="left" vertical="center"/>
    </xf>
    <xf numFmtId="0" fontId="1" fillId="36" borderId="7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1" fillId="35" borderId="81" xfId="0" applyFont="1" applyFill="1" applyBorder="1" applyAlignment="1">
      <alignment horizontal="left" vertical="center"/>
    </xf>
    <xf numFmtId="0" fontId="1" fillId="35" borderId="83" xfId="0" applyFont="1" applyFill="1" applyBorder="1" applyAlignment="1">
      <alignment horizontal="left" vertical="center"/>
    </xf>
    <xf numFmtId="0" fontId="1" fillId="35" borderId="79" xfId="0" applyFont="1" applyFill="1" applyBorder="1" applyAlignment="1">
      <alignment horizontal="left" vertical="center"/>
    </xf>
    <xf numFmtId="0" fontId="1" fillId="35" borderId="78" xfId="0" applyFont="1" applyFill="1" applyBorder="1" applyAlignment="1">
      <alignment horizontal="left" vertical="center" wrapText="1"/>
    </xf>
    <xf numFmtId="0" fontId="1" fillId="35" borderId="83" xfId="0" applyFont="1" applyFill="1" applyBorder="1" applyAlignment="1">
      <alignment horizontal="left" vertical="center" wrapText="1"/>
    </xf>
    <xf numFmtId="0" fontId="1" fillId="35" borderId="79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/>
    </xf>
    <xf numFmtId="0" fontId="0" fillId="35" borderId="19" xfId="0" applyFont="1" applyFill="1" applyBorder="1" applyAlignment="1">
      <alignment horizontal="left" vertical="center"/>
    </xf>
    <xf numFmtId="0" fontId="0" fillId="35" borderId="18" xfId="0" applyFont="1" applyFill="1" applyBorder="1" applyAlignment="1">
      <alignment horizontal="left" vertical="center"/>
    </xf>
    <xf numFmtId="0" fontId="0" fillId="35" borderId="89" xfId="0" applyFont="1" applyFill="1" applyBorder="1" applyAlignment="1">
      <alignment horizontal="left" vertical="center"/>
    </xf>
    <xf numFmtId="0" fontId="0" fillId="35" borderId="33" xfId="0" applyFont="1" applyFill="1" applyBorder="1" applyAlignment="1">
      <alignment horizontal="left" vertical="center"/>
    </xf>
    <xf numFmtId="0" fontId="0" fillId="35" borderId="62" xfId="0" applyFont="1" applyFill="1" applyBorder="1" applyAlignment="1">
      <alignment horizontal="left" vertical="center"/>
    </xf>
    <xf numFmtId="0" fontId="0" fillId="35" borderId="43" xfId="0" applyFont="1" applyFill="1" applyBorder="1" applyAlignment="1">
      <alignment horizontal="left" vertical="center"/>
    </xf>
    <xf numFmtId="0" fontId="0" fillId="35" borderId="85" xfId="0" applyFont="1" applyFill="1" applyBorder="1" applyAlignment="1">
      <alignment horizontal="left" vertical="center"/>
    </xf>
    <xf numFmtId="0" fontId="1" fillId="36" borderId="65" xfId="0" applyFont="1" applyFill="1" applyBorder="1" applyAlignment="1">
      <alignment horizontal="left" vertical="center"/>
    </xf>
    <xf numFmtId="0" fontId="1" fillId="36" borderId="5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83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3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0" fillId="0" borderId="79" xfId="0" applyFont="1" applyBorder="1" applyAlignment="1">
      <alignment horizontal="center" vertical="center"/>
    </xf>
    <xf numFmtId="0" fontId="1" fillId="36" borderId="78" xfId="0" applyFont="1" applyFill="1" applyBorder="1" applyAlignment="1">
      <alignment horizontal="center" vertical="center" readingOrder="1"/>
    </xf>
    <xf numFmtId="0" fontId="1" fillId="36" borderId="83" xfId="0" applyFont="1" applyFill="1" applyBorder="1" applyAlignment="1">
      <alignment horizontal="center" vertical="center" readingOrder="1"/>
    </xf>
    <xf numFmtId="0" fontId="1" fillId="36" borderId="79" xfId="0" applyFont="1" applyFill="1" applyBorder="1" applyAlignment="1">
      <alignment horizontal="center" vertical="center" readingOrder="1"/>
    </xf>
    <xf numFmtId="0" fontId="0" fillId="0" borderId="83" xfId="0" applyFont="1" applyBorder="1" applyAlignment="1">
      <alignment horizontal="center" vertical="center"/>
    </xf>
    <xf numFmtId="0" fontId="1" fillId="36" borderId="65" xfId="0" applyFont="1" applyFill="1" applyBorder="1" applyAlignment="1">
      <alignment horizontal="center" vertical="center" wrapText="1"/>
    </xf>
    <xf numFmtId="0" fontId="1" fillId="36" borderId="57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tt1" xfId="39"/>
    <cellStyle name="Bad" xfId="40"/>
    <cellStyle name="bold_text" xfId="41"/>
    <cellStyle name="boldbluetxt_green" xfId="42"/>
    <cellStyle name="box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xplanatory Text" xfId="50"/>
    <cellStyle name="Followed Hyperlink" xfId="51"/>
    <cellStyle name="Good" xfId="52"/>
    <cellStyle name="Header" xfId="53"/>
    <cellStyle name="Header3rdlevel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  <cellStyle name="white_text_on_blue" xfId="69"/>
    <cellStyle name="year_formats_pink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externalLink" Target="externalLinks/externalLink4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cl01\public\CCB\Draft%20Business%20Plan%202003\Part%20C\DBP03%20-%20new%20CB%20comparison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cl01\public\OFWSHARE\PR09\Reporting%20requirements\DBP%20-%20Revised%20following%20consultation\Draft%20business%20plan%20reporting%20requirements\Part%20C\OLd%20drafts\oldc7tab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cl01\public\OFWSHARE\PR09\Business%20Plan%20-%20project%20management\FINAL%20BUSINESS%20PLAN\C2\C2%20Tables%20V2%20(moved%20from%20V2%20tables)\Tables%20moved%20from%20V2%20R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B\Draft%20Business%20Plan%202003\Part%20C\DBP03%20-%20new%20CB%20comparison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4 Cost Base"/>
      <sheetName val="98 Cost Base"/>
      <sheetName val="BP99"/>
      <sheetName val="C3I(new)"/>
      <sheetName val="C3J(new)"/>
    </sheetNames>
    <sheetDataSet>
      <sheetData sheetId="0">
        <row r="5">
          <cell r="B5" t="str">
            <v>ANG</v>
          </cell>
          <cell r="C5" t="str">
            <v>HPL</v>
          </cell>
          <cell r="D5" t="str">
            <v>ANH</v>
          </cell>
          <cell r="E5" t="str">
            <v>WSH</v>
          </cell>
          <cell r="F5" t="str">
            <v>NWT</v>
          </cell>
          <cell r="G5" t="str">
            <v>NBN</v>
          </cell>
          <cell r="H5" t="str">
            <v>NEW</v>
          </cell>
          <cell r="I5" t="str">
            <v>NNE</v>
          </cell>
          <cell r="J5" t="str">
            <v>ESK</v>
          </cell>
          <cell r="K5" t="str">
            <v>NES</v>
          </cell>
          <cell r="L5" t="str">
            <v>SVT</v>
          </cell>
          <cell r="M5" t="str">
            <v>SWT</v>
          </cell>
          <cell r="N5" t="str">
            <v>SRN</v>
          </cell>
          <cell r="O5" t="str">
            <v>TMS</v>
          </cell>
          <cell r="P5" t="str">
            <v>WSX</v>
          </cell>
          <cell r="Q5" t="str">
            <v>YKS</v>
          </cell>
          <cell r="R5" t="str">
            <v>YRK</v>
          </cell>
          <cell r="S5" t="str">
            <v>YKY</v>
          </cell>
          <cell r="T5" t="str">
            <v>BWH</v>
          </cell>
          <cell r="U5" t="str">
            <v>BRL</v>
          </cell>
          <cell r="V5" t="str">
            <v>CAM</v>
          </cell>
          <cell r="W5" t="str">
            <v>CHR</v>
          </cell>
          <cell r="X5" t="str">
            <v>WRX</v>
          </cell>
          <cell r="Y5" t="str">
            <v>DVW</v>
          </cell>
          <cell r="Z5" t="str">
            <v>FLK</v>
          </cell>
          <cell r="AA5" t="str">
            <v>MKT</v>
          </cell>
          <cell r="AB5" t="str">
            <v>PRT</v>
          </cell>
          <cell r="AC5" t="str">
            <v>MSN</v>
          </cell>
          <cell r="AD5" t="str">
            <v>SEW</v>
          </cell>
          <cell r="AE5" t="str">
            <v>MSE</v>
          </cell>
          <cell r="AF5" t="str">
            <v>SST</v>
          </cell>
          <cell r="AG5" t="str">
            <v>SUT</v>
          </cell>
          <cell r="AH5" t="str">
            <v>ESY</v>
          </cell>
          <cell r="AI5" t="str">
            <v>SES</v>
          </cell>
          <cell r="AJ5" t="str">
            <v>THD</v>
          </cell>
          <cell r="AK5" t="str">
            <v>TVW</v>
          </cell>
          <cell r="AL5" t="str">
            <v>NSY</v>
          </cell>
          <cell r="AM5" t="str">
            <v>TVN</v>
          </cell>
        </row>
        <row r="6">
          <cell r="B6">
            <v>24</v>
          </cell>
          <cell r="C6">
            <v>36</v>
          </cell>
          <cell r="E6">
            <v>0</v>
          </cell>
          <cell r="F6">
            <v>41.17</v>
          </cell>
          <cell r="G6">
            <v>25.38</v>
          </cell>
          <cell r="H6">
            <v>51.26</v>
          </cell>
          <cell r="I6">
            <v>25.38</v>
          </cell>
          <cell r="J6">
            <v>44</v>
          </cell>
          <cell r="L6">
            <v>34.7</v>
          </cell>
          <cell r="M6">
            <v>49</v>
          </cell>
          <cell r="N6">
            <v>39</v>
          </cell>
          <cell r="O6">
            <v>48</v>
          </cell>
          <cell r="P6">
            <v>33</v>
          </cell>
          <cell r="Q6">
            <v>24</v>
          </cell>
          <cell r="R6">
            <v>44</v>
          </cell>
          <cell r="T6">
            <v>32.7</v>
          </cell>
          <cell r="U6">
            <v>26</v>
          </cell>
          <cell r="V6">
            <v>33.7</v>
          </cell>
          <cell r="W6">
            <v>38.29</v>
          </cell>
          <cell r="X6">
            <v>29</v>
          </cell>
          <cell r="Y6">
            <v>29</v>
          </cell>
          <cell r="Z6">
            <v>44</v>
          </cell>
          <cell r="AA6">
            <v>41</v>
          </cell>
          <cell r="AB6">
            <v>29.84</v>
          </cell>
          <cell r="AC6">
            <v>43</v>
          </cell>
          <cell r="AD6">
            <v>36</v>
          </cell>
          <cell r="AE6">
            <v>39.5</v>
          </cell>
          <cell r="AF6">
            <v>40.52</v>
          </cell>
          <cell r="AG6">
            <v>44.17</v>
          </cell>
          <cell r="AH6">
            <v>28.31</v>
          </cell>
          <cell r="AI6">
            <v>28.31</v>
          </cell>
          <cell r="AJ6">
            <v>44</v>
          </cell>
          <cell r="AK6">
            <v>44</v>
          </cell>
          <cell r="AL6">
            <v>44</v>
          </cell>
        </row>
        <row r="7">
          <cell r="B7">
            <v>32</v>
          </cell>
          <cell r="C7">
            <v>58</v>
          </cell>
          <cell r="E7">
            <v>0</v>
          </cell>
          <cell r="F7">
            <v>0</v>
          </cell>
          <cell r="G7">
            <v>47.16</v>
          </cell>
          <cell r="H7">
            <v>80.83</v>
          </cell>
          <cell r="I7">
            <v>47.16</v>
          </cell>
          <cell r="J7">
            <v>84</v>
          </cell>
          <cell r="L7">
            <v>62.3</v>
          </cell>
          <cell r="M7">
            <v>82</v>
          </cell>
          <cell r="N7">
            <v>57</v>
          </cell>
          <cell r="O7">
            <v>89</v>
          </cell>
          <cell r="P7">
            <v>56</v>
          </cell>
          <cell r="Q7">
            <v>38</v>
          </cell>
          <cell r="R7">
            <v>63</v>
          </cell>
          <cell r="T7">
            <v>45.2</v>
          </cell>
          <cell r="U7">
            <v>51</v>
          </cell>
          <cell r="V7">
            <v>54.5</v>
          </cell>
          <cell r="W7">
            <v>62.45</v>
          </cell>
          <cell r="X7">
            <v>69</v>
          </cell>
          <cell r="Y7">
            <v>69</v>
          </cell>
          <cell r="Z7">
            <v>61</v>
          </cell>
          <cell r="AA7">
            <v>82</v>
          </cell>
          <cell r="AB7">
            <v>47.84</v>
          </cell>
          <cell r="AC7">
            <v>57</v>
          </cell>
          <cell r="AD7">
            <v>63</v>
          </cell>
          <cell r="AE7">
            <v>60</v>
          </cell>
          <cell r="AF7">
            <v>75.38</v>
          </cell>
          <cell r="AG7">
            <v>0</v>
          </cell>
          <cell r="AH7">
            <v>48.38</v>
          </cell>
          <cell r="AI7">
            <v>48.38</v>
          </cell>
          <cell r="AJ7">
            <v>61</v>
          </cell>
          <cell r="AK7">
            <v>61</v>
          </cell>
          <cell r="AL7">
            <v>61</v>
          </cell>
        </row>
        <row r="8">
          <cell r="B8">
            <v>80</v>
          </cell>
          <cell r="C8">
            <v>108</v>
          </cell>
          <cell r="E8">
            <v>0</v>
          </cell>
          <cell r="F8">
            <v>145.72</v>
          </cell>
          <cell r="G8">
            <v>68.95</v>
          </cell>
          <cell r="H8">
            <v>176.42</v>
          </cell>
          <cell r="I8">
            <v>68.95</v>
          </cell>
          <cell r="J8">
            <v>108</v>
          </cell>
          <cell r="L8">
            <v>129.4</v>
          </cell>
          <cell r="M8">
            <v>121</v>
          </cell>
          <cell r="N8">
            <v>122</v>
          </cell>
          <cell r="O8">
            <v>133</v>
          </cell>
          <cell r="P8">
            <v>91</v>
          </cell>
          <cell r="Q8">
            <v>67</v>
          </cell>
          <cell r="R8">
            <v>166</v>
          </cell>
          <cell r="T8">
            <v>86.75</v>
          </cell>
          <cell r="U8">
            <v>106</v>
          </cell>
          <cell r="V8">
            <v>83.1</v>
          </cell>
          <cell r="W8">
            <v>134.48</v>
          </cell>
          <cell r="X8">
            <v>75</v>
          </cell>
          <cell r="Y8">
            <v>75</v>
          </cell>
          <cell r="Z8">
            <v>91</v>
          </cell>
          <cell r="AA8">
            <v>119</v>
          </cell>
          <cell r="AB8">
            <v>121.57</v>
          </cell>
          <cell r="AC8">
            <v>0</v>
          </cell>
          <cell r="AD8">
            <v>0</v>
          </cell>
          <cell r="AE8">
            <v>0</v>
          </cell>
          <cell r="AF8">
            <v>114.28</v>
          </cell>
          <cell r="AG8">
            <v>0</v>
          </cell>
          <cell r="AH8">
            <v>58.6</v>
          </cell>
          <cell r="AI8">
            <v>58.6</v>
          </cell>
          <cell r="AJ8">
            <v>91</v>
          </cell>
          <cell r="AK8">
            <v>91</v>
          </cell>
          <cell r="AL8">
            <v>91</v>
          </cell>
        </row>
        <row r="9">
          <cell r="B9">
            <v>57</v>
          </cell>
          <cell r="C9">
            <v>65</v>
          </cell>
          <cell r="E9">
            <v>78</v>
          </cell>
          <cell r="F9">
            <v>90.76</v>
          </cell>
          <cell r="G9">
            <v>69.31</v>
          </cell>
          <cell r="H9">
            <v>87.26</v>
          </cell>
          <cell r="I9">
            <v>69.31</v>
          </cell>
          <cell r="J9">
            <v>0</v>
          </cell>
          <cell r="L9">
            <v>56</v>
          </cell>
          <cell r="M9">
            <v>94</v>
          </cell>
          <cell r="N9">
            <v>86</v>
          </cell>
          <cell r="O9">
            <v>85</v>
          </cell>
          <cell r="P9">
            <v>82</v>
          </cell>
          <cell r="Q9">
            <v>77</v>
          </cell>
          <cell r="R9">
            <v>76</v>
          </cell>
          <cell r="T9">
            <v>72.9</v>
          </cell>
          <cell r="U9">
            <v>76</v>
          </cell>
          <cell r="V9">
            <v>65.4</v>
          </cell>
          <cell r="W9">
            <v>89.73</v>
          </cell>
          <cell r="X9">
            <v>67</v>
          </cell>
          <cell r="Y9">
            <v>67</v>
          </cell>
          <cell r="Z9">
            <v>80</v>
          </cell>
          <cell r="AA9">
            <v>88</v>
          </cell>
          <cell r="AB9">
            <v>64.35</v>
          </cell>
          <cell r="AC9">
            <v>82</v>
          </cell>
          <cell r="AD9">
            <v>74</v>
          </cell>
          <cell r="AE9">
            <v>78</v>
          </cell>
          <cell r="AF9">
            <v>60.5</v>
          </cell>
          <cell r="AG9">
            <v>89.77</v>
          </cell>
          <cell r="AH9">
            <v>65.13</v>
          </cell>
          <cell r="AI9">
            <v>65.13</v>
          </cell>
          <cell r="AJ9">
            <v>80</v>
          </cell>
          <cell r="AK9">
            <v>80</v>
          </cell>
          <cell r="AL9">
            <v>80</v>
          </cell>
        </row>
        <row r="10">
          <cell r="B10">
            <v>72</v>
          </cell>
          <cell r="C10">
            <v>95</v>
          </cell>
          <cell r="E10">
            <v>139</v>
          </cell>
          <cell r="F10">
            <v>0</v>
          </cell>
          <cell r="G10">
            <v>98.72</v>
          </cell>
          <cell r="H10">
            <v>132.39</v>
          </cell>
          <cell r="I10">
            <v>98.72</v>
          </cell>
          <cell r="J10">
            <v>0</v>
          </cell>
          <cell r="L10">
            <v>81.3</v>
          </cell>
          <cell r="M10">
            <v>128</v>
          </cell>
          <cell r="N10">
            <v>114</v>
          </cell>
          <cell r="O10">
            <v>138</v>
          </cell>
          <cell r="P10">
            <v>102</v>
          </cell>
          <cell r="Q10">
            <v>98</v>
          </cell>
          <cell r="R10">
            <v>154</v>
          </cell>
          <cell r="T10">
            <v>115</v>
          </cell>
          <cell r="U10">
            <v>109</v>
          </cell>
          <cell r="V10">
            <v>89.3</v>
          </cell>
          <cell r="W10">
            <v>132.92</v>
          </cell>
          <cell r="X10">
            <v>88</v>
          </cell>
          <cell r="Y10">
            <v>88</v>
          </cell>
          <cell r="Z10">
            <v>101</v>
          </cell>
          <cell r="AA10">
            <v>119</v>
          </cell>
          <cell r="AB10">
            <v>90.16</v>
          </cell>
          <cell r="AC10">
            <v>104</v>
          </cell>
          <cell r="AD10">
            <v>119</v>
          </cell>
          <cell r="AE10">
            <v>111.5</v>
          </cell>
          <cell r="AF10">
            <v>109.95</v>
          </cell>
          <cell r="AG10">
            <v>0</v>
          </cell>
          <cell r="AH10">
            <v>90.59</v>
          </cell>
          <cell r="AI10">
            <v>90.59</v>
          </cell>
          <cell r="AJ10">
            <v>101</v>
          </cell>
          <cell r="AK10">
            <v>101</v>
          </cell>
          <cell r="AL10">
            <v>101</v>
          </cell>
        </row>
        <row r="11">
          <cell r="B11">
            <v>126</v>
          </cell>
          <cell r="C11">
            <v>175</v>
          </cell>
          <cell r="E11">
            <v>270</v>
          </cell>
          <cell r="F11">
            <v>189.92</v>
          </cell>
          <cell r="G11">
            <v>126.3</v>
          </cell>
          <cell r="H11">
            <v>279.2</v>
          </cell>
          <cell r="I11">
            <v>126.3</v>
          </cell>
          <cell r="J11">
            <v>0</v>
          </cell>
          <cell r="L11">
            <v>168</v>
          </cell>
          <cell r="M11">
            <v>233</v>
          </cell>
          <cell r="N11">
            <v>201</v>
          </cell>
          <cell r="O11">
            <v>201</v>
          </cell>
          <cell r="P11">
            <v>0</v>
          </cell>
          <cell r="Q11">
            <v>124</v>
          </cell>
          <cell r="R11">
            <v>230</v>
          </cell>
          <cell r="T11">
            <v>207.45</v>
          </cell>
          <cell r="U11">
            <v>172</v>
          </cell>
          <cell r="V11">
            <v>142</v>
          </cell>
          <cell r="W11">
            <v>218.67</v>
          </cell>
          <cell r="X11">
            <v>98</v>
          </cell>
          <cell r="Y11">
            <v>98</v>
          </cell>
          <cell r="Z11">
            <v>133</v>
          </cell>
          <cell r="AA11">
            <v>168</v>
          </cell>
          <cell r="AB11">
            <v>185.07</v>
          </cell>
          <cell r="AC11">
            <v>0</v>
          </cell>
          <cell r="AD11">
            <v>0</v>
          </cell>
          <cell r="AE11">
            <v>0</v>
          </cell>
          <cell r="AF11">
            <v>156.84</v>
          </cell>
          <cell r="AG11">
            <v>0</v>
          </cell>
          <cell r="AH11">
            <v>102.67</v>
          </cell>
          <cell r="AI11">
            <v>102.67</v>
          </cell>
          <cell r="AJ11">
            <v>133</v>
          </cell>
          <cell r="AK11">
            <v>133</v>
          </cell>
          <cell r="AL11">
            <v>133</v>
          </cell>
        </row>
        <row r="12">
          <cell r="B12">
            <v>0</v>
          </cell>
          <cell r="C12">
            <v>0</v>
          </cell>
          <cell r="E12">
            <v>25</v>
          </cell>
          <cell r="F12">
            <v>0</v>
          </cell>
          <cell r="G12">
            <v>44.62</v>
          </cell>
          <cell r="H12">
            <v>29.55</v>
          </cell>
          <cell r="I12">
            <v>44.62</v>
          </cell>
          <cell r="J12">
            <v>28</v>
          </cell>
          <cell r="L12">
            <v>34.4</v>
          </cell>
          <cell r="M12">
            <v>42</v>
          </cell>
          <cell r="N12">
            <v>57</v>
          </cell>
          <cell r="O12">
            <v>36.4</v>
          </cell>
          <cell r="P12">
            <v>0</v>
          </cell>
          <cell r="Q12">
            <v>46</v>
          </cell>
          <cell r="R12">
            <v>0</v>
          </cell>
          <cell r="T12">
            <v>26</v>
          </cell>
          <cell r="U12">
            <v>33</v>
          </cell>
          <cell r="V12">
            <v>0</v>
          </cell>
          <cell r="W12">
            <v>0</v>
          </cell>
          <cell r="X12">
            <v>38</v>
          </cell>
          <cell r="Y12">
            <v>38</v>
          </cell>
          <cell r="Z12">
            <v>40</v>
          </cell>
          <cell r="AA12">
            <v>43</v>
          </cell>
          <cell r="AB12">
            <v>0</v>
          </cell>
          <cell r="AC12">
            <v>0</v>
          </cell>
          <cell r="AD12">
            <v>41</v>
          </cell>
          <cell r="AE12">
            <v>41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40</v>
          </cell>
          <cell r="AK12">
            <v>40</v>
          </cell>
          <cell r="AL12">
            <v>40</v>
          </cell>
        </row>
        <row r="13">
          <cell r="B13">
            <v>160000</v>
          </cell>
          <cell r="C13">
            <v>0</v>
          </cell>
          <cell r="E13">
            <v>100250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127500</v>
          </cell>
          <cell r="L13">
            <v>99240</v>
          </cell>
          <cell r="M13">
            <v>0</v>
          </cell>
          <cell r="N13">
            <v>166700</v>
          </cell>
          <cell r="O13">
            <v>131447</v>
          </cell>
          <cell r="P13">
            <v>176000</v>
          </cell>
          <cell r="Q13">
            <v>0</v>
          </cell>
          <cell r="R13">
            <v>0</v>
          </cell>
          <cell r="T13">
            <v>114000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</row>
        <row r="14">
          <cell r="B14">
            <v>89000</v>
          </cell>
          <cell r="C14">
            <v>0</v>
          </cell>
          <cell r="E14">
            <v>0</v>
          </cell>
          <cell r="F14">
            <v>48300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66000</v>
          </cell>
          <cell r="N14">
            <v>69000</v>
          </cell>
          <cell r="O14">
            <v>56070</v>
          </cell>
          <cell r="P14">
            <v>68000</v>
          </cell>
          <cell r="Q14">
            <v>58400</v>
          </cell>
          <cell r="R14">
            <v>0</v>
          </cell>
          <cell r="T14">
            <v>80000</v>
          </cell>
          <cell r="U14">
            <v>0</v>
          </cell>
          <cell r="V14">
            <v>62.25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64.3</v>
          </cell>
          <cell r="AG14">
            <v>0</v>
          </cell>
          <cell r="AH14">
            <v>0</v>
          </cell>
          <cell r="AI14">
            <v>0</v>
          </cell>
          <cell r="AJ14">
            <v>54900</v>
          </cell>
          <cell r="AK14">
            <v>54900</v>
          </cell>
          <cell r="AL14">
            <v>0</v>
          </cell>
        </row>
        <row r="15">
          <cell r="B15">
            <v>133000</v>
          </cell>
          <cell r="C15">
            <v>0</v>
          </cell>
          <cell r="E15">
            <v>124660</v>
          </cell>
          <cell r="F15">
            <v>137000</v>
          </cell>
          <cell r="G15">
            <v>95522</v>
          </cell>
          <cell r="H15">
            <v>62750</v>
          </cell>
          <cell r="I15">
            <v>95522</v>
          </cell>
          <cell r="J15">
            <v>135000</v>
          </cell>
          <cell r="L15">
            <v>177220</v>
          </cell>
          <cell r="M15">
            <v>109000</v>
          </cell>
          <cell r="N15">
            <v>91600</v>
          </cell>
          <cell r="O15">
            <v>139550</v>
          </cell>
          <cell r="P15">
            <v>87000</v>
          </cell>
          <cell r="Q15">
            <v>126400</v>
          </cell>
          <cell r="R15">
            <v>0</v>
          </cell>
          <cell r="T15">
            <v>68500</v>
          </cell>
          <cell r="U15">
            <v>77500</v>
          </cell>
          <cell r="V15">
            <v>82.6</v>
          </cell>
          <cell r="W15">
            <v>0</v>
          </cell>
          <cell r="X15">
            <v>76500</v>
          </cell>
          <cell r="Y15">
            <v>76500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63.07</v>
          </cell>
          <cell r="AG15">
            <v>72413</v>
          </cell>
          <cell r="AH15">
            <v>69000</v>
          </cell>
          <cell r="AI15">
            <v>69000</v>
          </cell>
          <cell r="AJ15">
            <v>106700</v>
          </cell>
          <cell r="AK15">
            <v>106700</v>
          </cell>
          <cell r="AL15">
            <v>106700</v>
          </cell>
        </row>
        <row r="16">
          <cell r="B16">
            <v>9000</v>
          </cell>
          <cell r="C16">
            <v>0</v>
          </cell>
          <cell r="E16">
            <v>27930</v>
          </cell>
          <cell r="F16">
            <v>0</v>
          </cell>
          <cell r="G16">
            <v>6461</v>
          </cell>
          <cell r="H16">
            <v>20227</v>
          </cell>
          <cell r="I16">
            <v>6461</v>
          </cell>
          <cell r="J16">
            <v>0</v>
          </cell>
          <cell r="L16">
            <v>0</v>
          </cell>
          <cell r="M16">
            <v>0</v>
          </cell>
          <cell r="N16">
            <v>15500</v>
          </cell>
          <cell r="O16">
            <v>8268</v>
          </cell>
          <cell r="P16">
            <v>12000</v>
          </cell>
          <cell r="Q16">
            <v>12500</v>
          </cell>
          <cell r="R16">
            <v>0</v>
          </cell>
          <cell r="T16">
            <v>16500</v>
          </cell>
          <cell r="U16">
            <v>8400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11.33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12400</v>
          </cell>
          <cell r="AL16">
            <v>0</v>
          </cell>
        </row>
        <row r="17">
          <cell r="B17">
            <v>800</v>
          </cell>
          <cell r="C17">
            <v>0</v>
          </cell>
          <cell r="E17">
            <v>0</v>
          </cell>
          <cell r="F17">
            <v>1230</v>
          </cell>
          <cell r="G17">
            <v>0</v>
          </cell>
          <cell r="H17">
            <v>0</v>
          </cell>
          <cell r="I17">
            <v>0</v>
          </cell>
          <cell r="J17">
            <v>1870</v>
          </cell>
          <cell r="L17">
            <v>1797</v>
          </cell>
          <cell r="M17">
            <v>979</v>
          </cell>
          <cell r="N17">
            <v>1500</v>
          </cell>
          <cell r="O17">
            <v>566</v>
          </cell>
          <cell r="P17">
            <v>1000</v>
          </cell>
          <cell r="Q17">
            <v>328</v>
          </cell>
          <cell r="R17">
            <v>0</v>
          </cell>
          <cell r="T17">
            <v>1450</v>
          </cell>
          <cell r="U17">
            <v>250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980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1.08</v>
          </cell>
          <cell r="AG17">
            <v>0</v>
          </cell>
          <cell r="AH17">
            <v>815</v>
          </cell>
          <cell r="AI17">
            <v>815</v>
          </cell>
          <cell r="AJ17">
            <v>980</v>
          </cell>
          <cell r="AK17">
            <v>980</v>
          </cell>
          <cell r="AL17">
            <v>0</v>
          </cell>
        </row>
        <row r="18">
          <cell r="B18">
            <v>130</v>
          </cell>
          <cell r="C18">
            <v>0</v>
          </cell>
          <cell r="E18">
            <v>1045</v>
          </cell>
          <cell r="F18">
            <v>980</v>
          </cell>
          <cell r="G18">
            <v>139</v>
          </cell>
          <cell r="H18">
            <v>153</v>
          </cell>
          <cell r="I18">
            <v>139</v>
          </cell>
          <cell r="J18">
            <v>980</v>
          </cell>
          <cell r="L18">
            <v>0</v>
          </cell>
          <cell r="M18">
            <v>537</v>
          </cell>
          <cell r="N18">
            <v>257</v>
          </cell>
          <cell r="O18">
            <v>470</v>
          </cell>
          <cell r="P18">
            <v>300</v>
          </cell>
          <cell r="Q18">
            <v>151</v>
          </cell>
          <cell r="R18">
            <v>0</v>
          </cell>
          <cell r="T18">
            <v>300</v>
          </cell>
          <cell r="U18">
            <v>503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0.23</v>
          </cell>
          <cell r="AG18">
            <v>0</v>
          </cell>
          <cell r="AH18">
            <v>211</v>
          </cell>
          <cell r="AI18">
            <v>211</v>
          </cell>
          <cell r="AJ18">
            <v>345</v>
          </cell>
          <cell r="AK18">
            <v>345</v>
          </cell>
          <cell r="AL18">
            <v>345</v>
          </cell>
        </row>
        <row r="19">
          <cell r="B19">
            <v>75</v>
          </cell>
          <cell r="E19">
            <v>0</v>
          </cell>
          <cell r="F19">
            <v>120</v>
          </cell>
          <cell r="G19">
            <v>95</v>
          </cell>
          <cell r="I19">
            <v>95</v>
          </cell>
          <cell r="L19">
            <v>190</v>
          </cell>
          <cell r="M19">
            <v>103</v>
          </cell>
          <cell r="N19">
            <v>113</v>
          </cell>
          <cell r="O19">
            <v>86</v>
          </cell>
          <cell r="P19">
            <v>90</v>
          </cell>
          <cell r="Q19">
            <v>112</v>
          </cell>
        </row>
        <row r="20">
          <cell r="B20">
            <v>110</v>
          </cell>
          <cell r="E20">
            <v>0</v>
          </cell>
          <cell r="F20">
            <v>168</v>
          </cell>
          <cell r="G20">
            <v>160</v>
          </cell>
          <cell r="I20">
            <v>160</v>
          </cell>
          <cell r="L20">
            <v>242</v>
          </cell>
          <cell r="M20">
            <v>129</v>
          </cell>
          <cell r="N20">
            <v>154</v>
          </cell>
          <cell r="O20">
            <v>148</v>
          </cell>
          <cell r="P20">
            <v>148</v>
          </cell>
          <cell r="Q20">
            <v>130</v>
          </cell>
        </row>
        <row r="21">
          <cell r="B21">
            <v>185</v>
          </cell>
          <cell r="E21">
            <v>0</v>
          </cell>
          <cell r="F21">
            <v>256</v>
          </cell>
          <cell r="G21">
            <v>249</v>
          </cell>
          <cell r="I21">
            <v>249</v>
          </cell>
          <cell r="L21">
            <v>384</v>
          </cell>
          <cell r="M21">
            <v>260</v>
          </cell>
          <cell r="N21">
            <v>264</v>
          </cell>
          <cell r="O21">
            <v>293</v>
          </cell>
          <cell r="P21">
            <v>0</v>
          </cell>
          <cell r="Q21">
            <v>0</v>
          </cell>
        </row>
        <row r="22">
          <cell r="B22">
            <v>150</v>
          </cell>
          <cell r="E22">
            <v>218</v>
          </cell>
          <cell r="F22">
            <v>208</v>
          </cell>
          <cell r="G22">
            <v>127</v>
          </cell>
          <cell r="I22">
            <v>127</v>
          </cell>
          <cell r="L22">
            <v>223</v>
          </cell>
          <cell r="M22">
            <v>0</v>
          </cell>
          <cell r="N22">
            <v>237</v>
          </cell>
          <cell r="O22">
            <v>140</v>
          </cell>
          <cell r="P22">
            <v>129</v>
          </cell>
          <cell r="Q22">
            <v>0</v>
          </cell>
        </row>
        <row r="23">
          <cell r="B23">
            <v>180</v>
          </cell>
          <cell r="E23">
            <v>292</v>
          </cell>
          <cell r="F23">
            <v>275</v>
          </cell>
          <cell r="G23">
            <v>215</v>
          </cell>
          <cell r="I23">
            <v>215</v>
          </cell>
          <cell r="L23">
            <v>270</v>
          </cell>
          <cell r="M23">
            <v>0</v>
          </cell>
          <cell r="N23">
            <v>311</v>
          </cell>
          <cell r="O23">
            <v>211</v>
          </cell>
          <cell r="P23">
            <v>185</v>
          </cell>
          <cell r="Q23">
            <v>0</v>
          </cell>
        </row>
        <row r="24">
          <cell r="B24">
            <v>235</v>
          </cell>
          <cell r="E24">
            <v>454</v>
          </cell>
          <cell r="F24">
            <v>388</v>
          </cell>
          <cell r="G24">
            <v>320</v>
          </cell>
          <cell r="I24">
            <v>320</v>
          </cell>
          <cell r="L24">
            <v>414</v>
          </cell>
          <cell r="M24">
            <v>0</v>
          </cell>
          <cell r="N24">
            <v>494</v>
          </cell>
          <cell r="O24">
            <v>304</v>
          </cell>
          <cell r="P24">
            <v>0</v>
          </cell>
          <cell r="Q24">
            <v>0</v>
          </cell>
        </row>
        <row r="25">
          <cell r="B25">
            <v>0</v>
          </cell>
          <cell r="E25">
            <v>0</v>
          </cell>
          <cell r="F25">
            <v>0</v>
          </cell>
          <cell r="G25">
            <v>111</v>
          </cell>
          <cell r="I25">
            <v>111</v>
          </cell>
          <cell r="L25">
            <v>273</v>
          </cell>
          <cell r="M25">
            <v>0</v>
          </cell>
          <cell r="N25">
            <v>0</v>
          </cell>
          <cell r="O25">
            <v>141</v>
          </cell>
          <cell r="P25">
            <v>148</v>
          </cell>
          <cell r="Q25">
            <v>178</v>
          </cell>
        </row>
        <row r="26">
          <cell r="B26">
            <v>425</v>
          </cell>
          <cell r="E26">
            <v>300</v>
          </cell>
          <cell r="F26">
            <v>315.7</v>
          </cell>
          <cell r="G26">
            <v>292</v>
          </cell>
          <cell r="I26">
            <v>292</v>
          </cell>
          <cell r="L26">
            <v>0</v>
          </cell>
          <cell r="M26">
            <v>418</v>
          </cell>
          <cell r="N26">
            <v>464</v>
          </cell>
          <cell r="O26">
            <v>230.4</v>
          </cell>
          <cell r="P26">
            <v>240</v>
          </cell>
          <cell r="Q26">
            <v>503.1</v>
          </cell>
        </row>
        <row r="27">
          <cell r="B27">
            <v>300</v>
          </cell>
          <cell r="E27">
            <v>3761</v>
          </cell>
          <cell r="F27">
            <v>1834</v>
          </cell>
          <cell r="G27">
            <v>1087</v>
          </cell>
          <cell r="I27">
            <v>1087</v>
          </cell>
          <cell r="L27">
            <v>0</v>
          </cell>
          <cell r="M27">
            <v>2299</v>
          </cell>
          <cell r="N27">
            <v>0</v>
          </cell>
          <cell r="O27">
            <v>1328</v>
          </cell>
          <cell r="P27">
            <v>2400</v>
          </cell>
          <cell r="Q27">
            <v>1570</v>
          </cell>
        </row>
        <row r="28">
          <cell r="B28">
            <v>1100</v>
          </cell>
          <cell r="E28">
            <v>1505</v>
          </cell>
          <cell r="F28">
            <v>0</v>
          </cell>
          <cell r="G28">
            <v>1580</v>
          </cell>
          <cell r="I28">
            <v>1580</v>
          </cell>
          <cell r="L28">
            <v>0</v>
          </cell>
          <cell r="M28">
            <v>1371</v>
          </cell>
          <cell r="N28">
            <v>1700</v>
          </cell>
          <cell r="O28">
            <v>0</v>
          </cell>
          <cell r="P28">
            <v>2100</v>
          </cell>
          <cell r="Q28">
            <v>2091</v>
          </cell>
        </row>
        <row r="29">
          <cell r="B29">
            <v>800</v>
          </cell>
          <cell r="E29">
            <v>0</v>
          </cell>
          <cell r="F29">
            <v>942</v>
          </cell>
          <cell r="G29">
            <v>882</v>
          </cell>
          <cell r="I29">
            <v>882</v>
          </cell>
          <cell r="L29">
            <v>1074</v>
          </cell>
          <cell r="M29">
            <v>717</v>
          </cell>
          <cell r="N29">
            <v>780</v>
          </cell>
          <cell r="O29">
            <v>910</v>
          </cell>
          <cell r="P29">
            <v>700</v>
          </cell>
          <cell r="Q29">
            <v>665</v>
          </cell>
        </row>
        <row r="30">
          <cell r="B30">
            <v>3100</v>
          </cell>
          <cell r="E30">
            <v>5400</v>
          </cell>
          <cell r="F30">
            <v>6751</v>
          </cell>
          <cell r="G30">
            <v>6906</v>
          </cell>
          <cell r="I30">
            <v>6906</v>
          </cell>
          <cell r="L30">
            <v>6109</v>
          </cell>
          <cell r="M30">
            <v>7170</v>
          </cell>
          <cell r="N30">
            <v>6800</v>
          </cell>
          <cell r="O30">
            <v>6728</v>
          </cell>
          <cell r="P30">
            <v>6500</v>
          </cell>
          <cell r="Q30">
            <v>0</v>
          </cell>
        </row>
        <row r="31">
          <cell r="B31">
            <v>1600</v>
          </cell>
          <cell r="E31">
            <v>0</v>
          </cell>
          <cell r="F31">
            <v>2346</v>
          </cell>
          <cell r="G31">
            <v>2254</v>
          </cell>
          <cell r="I31">
            <v>2254</v>
          </cell>
          <cell r="L31">
            <v>3256</v>
          </cell>
          <cell r="M31">
            <v>2142</v>
          </cell>
          <cell r="N31">
            <v>2180</v>
          </cell>
          <cell r="O31">
            <v>2386</v>
          </cell>
          <cell r="P31">
            <v>0</v>
          </cell>
          <cell r="Q31">
            <v>0</v>
          </cell>
        </row>
      </sheetData>
      <sheetData sheetId="1">
        <row r="5">
          <cell r="B5" t="str">
            <v>ANG</v>
          </cell>
          <cell r="C5" t="str">
            <v>HPL</v>
          </cell>
          <cell r="D5" t="str">
            <v>ANH</v>
          </cell>
          <cell r="E5" t="str">
            <v>WSH</v>
          </cell>
          <cell r="F5" t="str">
            <v>NWT</v>
          </cell>
          <cell r="G5" t="str">
            <v>NBN</v>
          </cell>
          <cell r="H5" t="str">
            <v>NEW</v>
          </cell>
          <cell r="I5" t="str">
            <v>NNE</v>
          </cell>
          <cell r="J5" t="str">
            <v>ESK</v>
          </cell>
          <cell r="K5" t="str">
            <v>NES</v>
          </cell>
          <cell r="L5" t="str">
            <v>SVT</v>
          </cell>
          <cell r="M5" t="str">
            <v>SWT</v>
          </cell>
          <cell r="N5" t="str">
            <v>SRN</v>
          </cell>
          <cell r="O5" t="str">
            <v>TMS</v>
          </cell>
          <cell r="P5" t="str">
            <v>WSX</v>
          </cell>
          <cell r="Q5" t="str">
            <v>YKS</v>
          </cell>
          <cell r="R5" t="str">
            <v>YRK</v>
          </cell>
          <cell r="S5" t="str">
            <v>YKY</v>
          </cell>
          <cell r="T5" t="str">
            <v>BWH</v>
          </cell>
          <cell r="U5" t="str">
            <v>BRL</v>
          </cell>
          <cell r="V5" t="str">
            <v>CAM</v>
          </cell>
          <cell r="W5" t="str">
            <v>CHR</v>
          </cell>
          <cell r="X5" t="str">
            <v>WRX</v>
          </cell>
          <cell r="Y5" t="str">
            <v>DVW</v>
          </cell>
          <cell r="Z5" t="str">
            <v>FLK</v>
          </cell>
          <cell r="AA5" t="str">
            <v>MKT</v>
          </cell>
          <cell r="AB5" t="str">
            <v>PRT</v>
          </cell>
          <cell r="AC5" t="str">
            <v>MSN</v>
          </cell>
          <cell r="AD5" t="str">
            <v>SEW</v>
          </cell>
          <cell r="AE5" t="str">
            <v>MSE</v>
          </cell>
          <cell r="AF5" t="str">
            <v>SST</v>
          </cell>
          <cell r="AG5" t="str">
            <v>SUT</v>
          </cell>
          <cell r="AH5" t="str">
            <v>ESY</v>
          </cell>
          <cell r="AI5" t="str">
            <v>SES</v>
          </cell>
          <cell r="AJ5" t="str">
            <v>THD</v>
          </cell>
          <cell r="AK5" t="str">
            <v>TVW</v>
          </cell>
          <cell r="AL5" t="str">
            <v>NSY</v>
          </cell>
          <cell r="AM5" t="str">
            <v>TVN</v>
          </cell>
        </row>
        <row r="6">
          <cell r="B6">
            <v>36.1</v>
          </cell>
          <cell r="C6">
            <v>44</v>
          </cell>
          <cell r="F6">
            <v>46.1</v>
          </cell>
          <cell r="I6">
            <v>44.2</v>
          </cell>
          <cell r="J6">
            <v>48</v>
          </cell>
          <cell r="L6">
            <v>50</v>
          </cell>
          <cell r="M6">
            <v>38.5</v>
          </cell>
          <cell r="N6">
            <v>53.8</v>
          </cell>
          <cell r="O6">
            <v>52</v>
          </cell>
          <cell r="P6">
            <v>30.5</v>
          </cell>
          <cell r="Q6">
            <v>40.2</v>
          </cell>
          <cell r="R6">
            <v>32.6</v>
          </cell>
          <cell r="T6">
            <v>37.3</v>
          </cell>
          <cell r="U6">
            <v>34.7</v>
          </cell>
          <cell r="V6">
            <v>29.09</v>
          </cell>
          <cell r="Y6">
            <v>22.8</v>
          </cell>
          <cell r="Z6">
            <v>58.7</v>
          </cell>
          <cell r="AA6">
            <v>57</v>
          </cell>
          <cell r="AB6">
            <v>38.69</v>
          </cell>
          <cell r="AE6">
            <v>55.51</v>
          </cell>
          <cell r="AF6">
            <v>53.46</v>
          </cell>
          <cell r="AI6">
            <v>30.3</v>
          </cell>
          <cell r="AJ6">
            <v>58.7</v>
          </cell>
          <cell r="AK6">
            <v>58.7</v>
          </cell>
          <cell r="AL6">
            <v>58.7</v>
          </cell>
        </row>
        <row r="7">
          <cell r="B7">
            <v>52.1</v>
          </cell>
          <cell r="C7">
            <v>61</v>
          </cell>
          <cell r="I7">
            <v>92</v>
          </cell>
          <cell r="J7">
            <v>75</v>
          </cell>
          <cell r="L7">
            <v>67.4</v>
          </cell>
          <cell r="M7">
            <v>52.6</v>
          </cell>
          <cell r="N7">
            <v>65</v>
          </cell>
          <cell r="O7">
            <v>99</v>
          </cell>
          <cell r="P7">
            <v>47.6</v>
          </cell>
          <cell r="Q7">
            <v>58.8</v>
          </cell>
          <cell r="R7">
            <v>57.2</v>
          </cell>
          <cell r="T7">
            <v>51.4</v>
          </cell>
          <cell r="U7">
            <v>88.1</v>
          </cell>
          <cell r="V7">
            <v>47.22</v>
          </cell>
          <cell r="Y7">
            <v>64.7</v>
          </cell>
          <cell r="Z7">
            <v>70.2</v>
          </cell>
          <cell r="AA7">
            <v>108.4</v>
          </cell>
          <cell r="AB7">
            <v>72.7</v>
          </cell>
          <cell r="AE7">
            <v>84.26</v>
          </cell>
          <cell r="AF7">
            <v>77.16</v>
          </cell>
          <cell r="AI7">
            <v>48.5</v>
          </cell>
          <cell r="AJ7">
            <v>70.2</v>
          </cell>
          <cell r="AK7">
            <v>70.2</v>
          </cell>
          <cell r="AL7">
            <v>70.2</v>
          </cell>
        </row>
        <row r="8">
          <cell r="B8">
            <v>110</v>
          </cell>
          <cell r="F8">
            <v>154.9</v>
          </cell>
          <cell r="I8">
            <v>66.9</v>
          </cell>
          <cell r="J8">
            <v>130</v>
          </cell>
          <cell r="L8">
            <v>122.5</v>
          </cell>
          <cell r="M8">
            <v>119.7</v>
          </cell>
          <cell r="N8">
            <v>128.6</v>
          </cell>
          <cell r="O8">
            <v>153</v>
          </cell>
          <cell r="P8">
            <v>77</v>
          </cell>
          <cell r="Q8">
            <v>114</v>
          </cell>
          <cell r="T8">
            <v>93.8</v>
          </cell>
          <cell r="U8">
            <v>122.1</v>
          </cell>
          <cell r="V8">
            <v>100.2</v>
          </cell>
          <cell r="Y8">
            <v>72.4</v>
          </cell>
          <cell r="Z8">
            <v>102.5</v>
          </cell>
          <cell r="AA8">
            <v>146.3</v>
          </cell>
          <cell r="AF8">
            <v>148.8</v>
          </cell>
          <cell r="AI8">
            <v>61.67</v>
          </cell>
          <cell r="AJ8">
            <v>102.5</v>
          </cell>
          <cell r="AK8">
            <v>102.5</v>
          </cell>
          <cell r="AL8">
            <v>102.5</v>
          </cell>
        </row>
        <row r="9">
          <cell r="B9">
            <v>78</v>
          </cell>
          <cell r="C9">
            <v>60</v>
          </cell>
          <cell r="E9">
            <v>78.9</v>
          </cell>
          <cell r="F9">
            <v>71.8</v>
          </cell>
          <cell r="I9">
            <v>96.1</v>
          </cell>
          <cell r="J9">
            <v>0</v>
          </cell>
          <cell r="L9">
            <v>80</v>
          </cell>
          <cell r="M9">
            <v>77.8</v>
          </cell>
          <cell r="N9">
            <v>96.3</v>
          </cell>
          <cell r="O9">
            <v>107</v>
          </cell>
          <cell r="P9">
            <v>69.3</v>
          </cell>
          <cell r="Q9">
            <v>71</v>
          </cell>
          <cell r="R9">
            <v>81.9</v>
          </cell>
          <cell r="T9">
            <v>88.5</v>
          </cell>
          <cell r="U9">
            <v>83</v>
          </cell>
          <cell r="V9">
            <v>76.95</v>
          </cell>
          <cell r="Y9">
            <v>81</v>
          </cell>
          <cell r="Z9">
            <v>72.8</v>
          </cell>
          <cell r="AA9">
            <v>95.6</v>
          </cell>
          <cell r="AB9">
            <v>80.900002</v>
          </cell>
          <cell r="AE9">
            <v>95.27</v>
          </cell>
          <cell r="AF9">
            <v>76.57</v>
          </cell>
          <cell r="AI9">
            <v>67.88</v>
          </cell>
          <cell r="AJ9">
            <v>72.8</v>
          </cell>
          <cell r="AK9">
            <v>72.8</v>
          </cell>
          <cell r="AL9">
            <v>72.8</v>
          </cell>
        </row>
        <row r="10">
          <cell r="B10">
            <v>101.3</v>
          </cell>
          <cell r="C10">
            <v>77</v>
          </cell>
          <cell r="E10">
            <v>115.2</v>
          </cell>
          <cell r="I10">
            <v>139.3</v>
          </cell>
          <cell r="J10">
            <v>0</v>
          </cell>
          <cell r="L10">
            <v>105</v>
          </cell>
          <cell r="M10">
            <v>109.4</v>
          </cell>
          <cell r="N10">
            <v>121.6</v>
          </cell>
          <cell r="O10">
            <v>159</v>
          </cell>
          <cell r="P10">
            <v>92.1</v>
          </cell>
          <cell r="Q10">
            <v>99.9</v>
          </cell>
          <cell r="R10">
            <v>150.3</v>
          </cell>
          <cell r="T10">
            <v>135.4</v>
          </cell>
          <cell r="U10">
            <v>148.5</v>
          </cell>
          <cell r="V10">
            <v>82.71</v>
          </cell>
          <cell r="Y10">
            <v>101.6</v>
          </cell>
          <cell r="Z10">
            <v>95.6</v>
          </cell>
          <cell r="AA10">
            <v>151.5</v>
          </cell>
          <cell r="AB10">
            <v>118.5</v>
          </cell>
          <cell r="AE10">
            <v>125.2</v>
          </cell>
          <cell r="AF10">
            <v>107.17</v>
          </cell>
          <cell r="AI10">
            <v>95.21</v>
          </cell>
          <cell r="AJ10">
            <v>95.6</v>
          </cell>
          <cell r="AK10">
            <v>95.6</v>
          </cell>
          <cell r="AL10">
            <v>95.6</v>
          </cell>
        </row>
        <row r="11">
          <cell r="B11">
            <v>190</v>
          </cell>
          <cell r="E11">
            <v>288.5</v>
          </cell>
          <cell r="F11">
            <v>254.8</v>
          </cell>
          <cell r="I11">
            <v>122.5</v>
          </cell>
          <cell r="J11">
            <v>0</v>
          </cell>
          <cell r="L11">
            <v>182.1</v>
          </cell>
          <cell r="M11">
            <v>213.3</v>
          </cell>
          <cell r="N11">
            <v>212</v>
          </cell>
          <cell r="O11">
            <v>237</v>
          </cell>
          <cell r="Q11">
            <v>241.2</v>
          </cell>
          <cell r="T11">
            <v>246.7</v>
          </cell>
          <cell r="U11">
            <v>211.7</v>
          </cell>
          <cell r="V11">
            <v>168.53</v>
          </cell>
          <cell r="Y11">
            <v>108.9</v>
          </cell>
          <cell r="Z11">
            <v>132.6</v>
          </cell>
          <cell r="AA11">
            <v>189.9</v>
          </cell>
          <cell r="AF11">
            <v>235.69</v>
          </cell>
          <cell r="AI11">
            <v>109.82</v>
          </cell>
          <cell r="AJ11">
            <v>132.6</v>
          </cell>
          <cell r="AK11">
            <v>132.6</v>
          </cell>
          <cell r="AL11">
            <v>132.6</v>
          </cell>
        </row>
        <row r="12">
          <cell r="E12">
            <v>40</v>
          </cell>
          <cell r="I12">
            <v>32.1</v>
          </cell>
          <cell r="J12">
            <v>38</v>
          </cell>
          <cell r="L12">
            <v>35.5</v>
          </cell>
          <cell r="M12">
            <v>38.8</v>
          </cell>
          <cell r="N12">
            <v>38.9</v>
          </cell>
          <cell r="O12">
            <v>32.2</v>
          </cell>
          <cell r="P12">
            <v>34.8</v>
          </cell>
          <cell r="Q12">
            <v>37.9</v>
          </cell>
          <cell r="T12">
            <v>45.4</v>
          </cell>
          <cell r="U12">
            <v>0</v>
          </cell>
          <cell r="V12">
            <v>0</v>
          </cell>
          <cell r="Y12">
            <v>39.1</v>
          </cell>
          <cell r="Z12">
            <v>43</v>
          </cell>
          <cell r="AA12">
            <v>37.6</v>
          </cell>
          <cell r="AE12">
            <v>33</v>
          </cell>
          <cell r="AF12">
            <v>0</v>
          </cell>
          <cell r="AJ12">
            <v>43</v>
          </cell>
          <cell r="AK12">
            <v>43</v>
          </cell>
          <cell r="AL12">
            <v>43</v>
          </cell>
        </row>
        <row r="13">
          <cell r="B13">
            <v>157000</v>
          </cell>
          <cell r="E13">
            <v>8500</v>
          </cell>
          <cell r="I13">
            <v>0</v>
          </cell>
          <cell r="J13">
            <v>90200</v>
          </cell>
          <cell r="L13">
            <v>86001</v>
          </cell>
          <cell r="M13">
            <v>0</v>
          </cell>
          <cell r="N13">
            <v>105252</v>
          </cell>
          <cell r="O13">
            <v>158046.3</v>
          </cell>
          <cell r="Q13">
            <v>0</v>
          </cell>
          <cell r="R13">
            <v>131000</v>
          </cell>
          <cell r="T13">
            <v>61435.5</v>
          </cell>
          <cell r="U13">
            <v>0</v>
          </cell>
          <cell r="V13">
            <v>0</v>
          </cell>
          <cell r="Z13">
            <v>0</v>
          </cell>
          <cell r="AF13">
            <v>0</v>
          </cell>
          <cell r="AJ13">
            <v>0</v>
          </cell>
          <cell r="AK13">
            <v>0</v>
          </cell>
        </row>
        <row r="14">
          <cell r="B14">
            <v>51400</v>
          </cell>
          <cell r="I14">
            <v>0</v>
          </cell>
          <cell r="J14">
            <v>0</v>
          </cell>
          <cell r="M14">
            <v>67428</v>
          </cell>
          <cell r="N14">
            <v>88189</v>
          </cell>
          <cell r="O14">
            <v>80709.2</v>
          </cell>
          <cell r="P14">
            <v>68800</v>
          </cell>
          <cell r="Q14">
            <v>56243.6</v>
          </cell>
          <cell r="T14">
            <v>102546.5</v>
          </cell>
          <cell r="U14">
            <v>0</v>
          </cell>
          <cell r="V14">
            <v>73.62</v>
          </cell>
          <cell r="Z14">
            <v>0</v>
          </cell>
          <cell r="AF14">
            <v>0</v>
          </cell>
          <cell r="AJ14">
            <v>37773</v>
          </cell>
          <cell r="AK14">
            <v>37773</v>
          </cell>
        </row>
        <row r="15">
          <cell r="B15">
            <v>77665</v>
          </cell>
          <cell r="E15">
            <v>113742</v>
          </cell>
          <cell r="F15">
            <v>134766.9</v>
          </cell>
          <cell r="I15">
            <v>112343.3</v>
          </cell>
          <cell r="J15">
            <v>82000</v>
          </cell>
          <cell r="L15">
            <v>78466.07</v>
          </cell>
          <cell r="M15">
            <v>113630</v>
          </cell>
          <cell r="N15">
            <v>116291</v>
          </cell>
          <cell r="O15">
            <v>113945.8</v>
          </cell>
          <cell r="P15">
            <v>94700</v>
          </cell>
          <cell r="Q15">
            <v>108949.6</v>
          </cell>
          <cell r="T15">
            <v>90329.7</v>
          </cell>
          <cell r="U15">
            <v>104360</v>
          </cell>
          <cell r="V15">
            <v>0</v>
          </cell>
          <cell r="Z15">
            <v>0</v>
          </cell>
          <cell r="AF15">
            <v>0</v>
          </cell>
          <cell r="AJ15">
            <v>91456</v>
          </cell>
          <cell r="AK15">
            <v>91456</v>
          </cell>
          <cell r="AL15">
            <v>91456</v>
          </cell>
        </row>
        <row r="16">
          <cell r="B16">
            <v>9667</v>
          </cell>
          <cell r="E16">
            <v>10786</v>
          </cell>
          <cell r="F16">
            <v>18587.2</v>
          </cell>
          <cell r="I16">
            <v>9317</v>
          </cell>
          <cell r="J16">
            <v>0</v>
          </cell>
          <cell r="L16">
            <v>10301.69</v>
          </cell>
          <cell r="M16">
            <v>11281</v>
          </cell>
          <cell r="N16">
            <v>12263</v>
          </cell>
          <cell r="O16">
            <v>13529.8</v>
          </cell>
          <cell r="P16">
            <v>8510</v>
          </cell>
          <cell r="Q16">
            <v>6686.8</v>
          </cell>
          <cell r="R16">
            <v>10153</v>
          </cell>
          <cell r="U16">
            <v>12438</v>
          </cell>
          <cell r="V16">
            <v>11.378</v>
          </cell>
          <cell r="Y16">
            <v>7537.34</v>
          </cell>
          <cell r="Z16">
            <v>0</v>
          </cell>
          <cell r="AA16">
            <v>19811.1</v>
          </cell>
          <cell r="AF16">
            <v>0</v>
          </cell>
          <cell r="AI16">
            <v>10738</v>
          </cell>
          <cell r="AJ16">
            <v>15153</v>
          </cell>
          <cell r="AK16">
            <v>15153</v>
          </cell>
          <cell r="AL16">
            <v>15153</v>
          </cell>
        </row>
        <row r="17">
          <cell r="B17">
            <v>680</v>
          </cell>
          <cell r="F17">
            <v>559.3</v>
          </cell>
          <cell r="I17">
            <v>0</v>
          </cell>
          <cell r="J17">
            <v>2100</v>
          </cell>
          <cell r="L17">
            <v>1726</v>
          </cell>
          <cell r="M17">
            <v>928.9</v>
          </cell>
          <cell r="N17">
            <v>1376</v>
          </cell>
          <cell r="O17">
            <v>647.4</v>
          </cell>
          <cell r="P17">
            <v>920</v>
          </cell>
          <cell r="Q17">
            <v>609.5</v>
          </cell>
          <cell r="T17">
            <v>1043.21</v>
          </cell>
          <cell r="U17">
            <v>289</v>
          </cell>
          <cell r="V17">
            <v>0</v>
          </cell>
          <cell r="Z17">
            <v>901</v>
          </cell>
          <cell r="AF17">
            <v>1.4</v>
          </cell>
          <cell r="AI17">
            <v>1232</v>
          </cell>
          <cell r="AJ17">
            <v>901</v>
          </cell>
          <cell r="AK17">
            <v>901</v>
          </cell>
        </row>
        <row r="18">
          <cell r="B18">
            <v>421</v>
          </cell>
          <cell r="E18">
            <v>901</v>
          </cell>
          <cell r="F18">
            <v>218.2</v>
          </cell>
          <cell r="I18">
            <v>150.3</v>
          </cell>
          <cell r="J18">
            <v>244</v>
          </cell>
          <cell r="M18">
            <v>512</v>
          </cell>
          <cell r="N18">
            <v>221.4</v>
          </cell>
          <cell r="O18">
            <v>417.4</v>
          </cell>
          <cell r="P18">
            <v>280</v>
          </cell>
          <cell r="Q18">
            <v>95</v>
          </cell>
          <cell r="R18">
            <v>258.3</v>
          </cell>
          <cell r="T18">
            <v>165.1</v>
          </cell>
          <cell r="U18">
            <v>282</v>
          </cell>
          <cell r="V18">
            <v>0</v>
          </cell>
          <cell r="Z18">
            <v>0</v>
          </cell>
          <cell r="AF18">
            <v>0</v>
          </cell>
          <cell r="AJ18">
            <v>353</v>
          </cell>
          <cell r="AK18">
            <v>353</v>
          </cell>
          <cell r="AL18">
            <v>353</v>
          </cell>
        </row>
        <row r="19">
          <cell r="B19">
            <v>104</v>
          </cell>
          <cell r="F19">
            <v>140.3</v>
          </cell>
          <cell r="I19">
            <v>126.3</v>
          </cell>
          <cell r="L19">
            <v>159</v>
          </cell>
          <cell r="M19">
            <v>94.1</v>
          </cell>
          <cell r="N19">
            <v>143.2</v>
          </cell>
          <cell r="O19">
            <v>74.1</v>
          </cell>
          <cell r="P19">
            <v>75</v>
          </cell>
          <cell r="Q19">
            <v>84.6</v>
          </cell>
        </row>
        <row r="20">
          <cell r="B20">
            <v>167</v>
          </cell>
          <cell r="F20">
            <v>148.3</v>
          </cell>
          <cell r="I20">
            <v>155.4</v>
          </cell>
          <cell r="L20">
            <v>214.8</v>
          </cell>
          <cell r="M20">
            <v>162.7</v>
          </cell>
          <cell r="N20">
            <v>185.7</v>
          </cell>
          <cell r="O20">
            <v>124.8</v>
          </cell>
          <cell r="P20">
            <v>130</v>
          </cell>
          <cell r="Q20">
            <v>162.2</v>
          </cell>
        </row>
        <row r="21">
          <cell r="B21">
            <v>267</v>
          </cell>
          <cell r="F21">
            <v>218.2</v>
          </cell>
          <cell r="I21">
            <v>238</v>
          </cell>
          <cell r="L21">
            <v>395.4</v>
          </cell>
          <cell r="M21">
            <v>242.3</v>
          </cell>
          <cell r="N21">
            <v>235.1</v>
          </cell>
          <cell r="O21">
            <v>208.3</v>
          </cell>
          <cell r="Q21">
            <v>0</v>
          </cell>
        </row>
        <row r="22">
          <cell r="B22">
            <v>188</v>
          </cell>
          <cell r="E22">
            <v>172.5</v>
          </cell>
          <cell r="F22">
            <v>137.1</v>
          </cell>
          <cell r="I22">
            <v>214</v>
          </cell>
          <cell r="L22">
            <v>219.8</v>
          </cell>
          <cell r="M22">
            <v>0</v>
          </cell>
          <cell r="N22">
            <v>224.8</v>
          </cell>
          <cell r="O22">
            <v>186.4</v>
          </cell>
          <cell r="P22">
            <v>155</v>
          </cell>
          <cell r="Q22">
            <v>0</v>
          </cell>
        </row>
        <row r="23">
          <cell r="B23">
            <v>248</v>
          </cell>
          <cell r="E23">
            <v>241.2</v>
          </cell>
          <cell r="F23">
            <v>190.2</v>
          </cell>
          <cell r="I23">
            <v>244.9</v>
          </cell>
          <cell r="L23">
            <v>268.1</v>
          </cell>
          <cell r="M23">
            <v>0</v>
          </cell>
          <cell r="N23">
            <v>269.6</v>
          </cell>
          <cell r="O23">
            <v>312</v>
          </cell>
          <cell r="P23">
            <v>215</v>
          </cell>
          <cell r="Q23">
            <v>0</v>
          </cell>
        </row>
        <row r="24">
          <cell r="B24">
            <v>414</v>
          </cell>
          <cell r="E24">
            <v>336.1</v>
          </cell>
          <cell r="F24">
            <v>328.3</v>
          </cell>
          <cell r="I24">
            <v>380.4</v>
          </cell>
          <cell r="L24">
            <v>399.5</v>
          </cell>
          <cell r="M24">
            <v>0</v>
          </cell>
          <cell r="N24">
            <v>363.5</v>
          </cell>
          <cell r="O24">
            <v>521.8</v>
          </cell>
          <cell r="Q24">
            <v>0</v>
          </cell>
        </row>
        <row r="25">
          <cell r="I25">
            <v>81.4</v>
          </cell>
          <cell r="L25">
            <v>163.7</v>
          </cell>
          <cell r="M25">
            <v>0</v>
          </cell>
          <cell r="N25">
            <v>0</v>
          </cell>
          <cell r="O25">
            <v>139</v>
          </cell>
          <cell r="P25">
            <v>150</v>
          </cell>
          <cell r="Q25">
            <v>241.9</v>
          </cell>
        </row>
        <row r="26">
          <cell r="B26">
            <v>450</v>
          </cell>
          <cell r="F26">
            <v>341.9</v>
          </cell>
          <cell r="I26">
            <v>377.6</v>
          </cell>
          <cell r="M26">
            <v>371398</v>
          </cell>
          <cell r="N26">
            <v>727</v>
          </cell>
          <cell r="O26">
            <v>230000</v>
          </cell>
          <cell r="P26">
            <v>279000</v>
          </cell>
          <cell r="Q26">
            <v>480</v>
          </cell>
        </row>
        <row r="27">
          <cell r="B27">
            <v>1768.2</v>
          </cell>
          <cell r="E27">
            <v>4187</v>
          </cell>
          <cell r="F27">
            <v>1754</v>
          </cell>
          <cell r="I27">
            <v>864.3</v>
          </cell>
          <cell r="M27">
            <v>1803</v>
          </cell>
          <cell r="N27">
            <v>0</v>
          </cell>
          <cell r="O27">
            <v>2057.5</v>
          </cell>
          <cell r="P27">
            <v>2200</v>
          </cell>
          <cell r="Q27">
            <v>1426.8</v>
          </cell>
        </row>
        <row r="28">
          <cell r="B28">
            <v>1402</v>
          </cell>
          <cell r="F28">
            <v>2623</v>
          </cell>
          <cell r="I28">
            <v>1746.9</v>
          </cell>
          <cell r="M28">
            <v>1369</v>
          </cell>
          <cell r="N28">
            <v>1861</v>
          </cell>
          <cell r="P28">
            <v>2000</v>
          </cell>
          <cell r="Q28">
            <v>2269</v>
          </cell>
        </row>
        <row r="29">
          <cell r="B29">
            <v>941</v>
          </cell>
          <cell r="F29">
            <v>972</v>
          </cell>
          <cell r="I29">
            <v>641.5</v>
          </cell>
          <cell r="L29">
            <v>1155</v>
          </cell>
          <cell r="M29">
            <v>680</v>
          </cell>
          <cell r="N29">
            <v>728</v>
          </cell>
          <cell r="O29">
            <v>1169.4</v>
          </cell>
          <cell r="P29">
            <v>815</v>
          </cell>
          <cell r="Q29">
            <v>691.2</v>
          </cell>
        </row>
        <row r="30">
          <cell r="B30">
            <v>4788</v>
          </cell>
          <cell r="E30">
            <v>5309.5</v>
          </cell>
          <cell r="F30">
            <v>6649</v>
          </cell>
          <cell r="I30">
            <v>7114.6</v>
          </cell>
          <cell r="L30">
            <v>6426.88</v>
          </cell>
          <cell r="M30">
            <v>6020</v>
          </cell>
          <cell r="N30">
            <v>6893</v>
          </cell>
          <cell r="O30">
            <v>7029.5</v>
          </cell>
          <cell r="P30">
            <v>6600</v>
          </cell>
          <cell r="Q30">
            <v>0</v>
          </cell>
        </row>
        <row r="31">
          <cell r="B31">
            <v>1879</v>
          </cell>
          <cell r="F31">
            <v>2142</v>
          </cell>
          <cell r="I31">
            <v>2098</v>
          </cell>
          <cell r="L31">
            <v>2594</v>
          </cell>
          <cell r="M31">
            <v>2016</v>
          </cell>
          <cell r="N31">
            <v>2007</v>
          </cell>
          <cell r="O31">
            <v>2114.7</v>
          </cell>
          <cell r="Q3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7.1(old)"/>
      <sheetName val="C7.2(old)"/>
      <sheetName val="C7.3(old)"/>
      <sheetName val="C7.4(old)"/>
      <sheetName val="C7.5(old)"/>
      <sheetName val="C7.6(old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2.1"/>
      <sheetName val="C2.2"/>
      <sheetName val="C2.2.1"/>
      <sheetName val="C2.2.2"/>
      <sheetName val="C2.2.3"/>
      <sheetName val="C2.2.4"/>
      <sheetName val="C2.2.5"/>
      <sheetName val="C2.2.6"/>
      <sheetName val="C2.2.7"/>
      <sheetName val="C2.2.8"/>
      <sheetName val="C2.2.9"/>
      <sheetName val="C2.2.10"/>
      <sheetName val="C2.2.11"/>
      <sheetName val="C2.3"/>
      <sheetName val="C2.4"/>
      <sheetName val="C2.4.1"/>
      <sheetName val="C2.4.2"/>
      <sheetName val="C2.4.3"/>
      <sheetName val="C2.4.4"/>
      <sheetName val="C2.4.5"/>
      <sheetName val="C2.4.6"/>
      <sheetName val="C2.4.7"/>
      <sheetName val="C2.4.8"/>
      <sheetName val="C2.4.9"/>
      <sheetName val="C2.4.10"/>
      <sheetName val="C2.4.11"/>
      <sheetName val="C2.4.12"/>
      <sheetName val="C2.4.13"/>
      <sheetName val="C2.4.14"/>
      <sheetName val="C2.5"/>
      <sheetName val="C2.6"/>
      <sheetName val="C2.6.1"/>
      <sheetName val="C2.6.2"/>
      <sheetName val="C2.6.3"/>
      <sheetName val="C2.6.4"/>
      <sheetName val="C2.7"/>
      <sheetName val="C2.8"/>
      <sheetName val="C2.8.1"/>
      <sheetName val="C2.8.2"/>
      <sheetName val="C2.8.3"/>
      <sheetName val="C2.8.4"/>
      <sheetName val="C2.8.5"/>
      <sheetName val="C2.8.6"/>
      <sheetName val="C2.8.7"/>
      <sheetName val="C2.8.8"/>
      <sheetName val="C2.8.9"/>
      <sheetName val="C2.8.10"/>
      <sheetName val="C2.8.11"/>
      <sheetName val="C2.8.12"/>
      <sheetName val="C2.8.13"/>
      <sheetName val="C2.8.14"/>
      <sheetName val="C2.8.15"/>
      <sheetName val="C2.9"/>
      <sheetName val="C2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4 Cost Base"/>
      <sheetName val="98 Cost Base"/>
      <sheetName val="BP99"/>
      <sheetName val="C3I(new)"/>
      <sheetName val="C3J(new)"/>
    </sheetNames>
    <sheetDataSet>
      <sheetData sheetId="0">
        <row r="5">
          <cell r="B5" t="str">
            <v>ANG</v>
          </cell>
          <cell r="C5" t="str">
            <v>HPL</v>
          </cell>
          <cell r="D5" t="str">
            <v>ANH</v>
          </cell>
          <cell r="E5" t="str">
            <v>WSH</v>
          </cell>
          <cell r="F5" t="str">
            <v>NWT</v>
          </cell>
          <cell r="G5" t="str">
            <v>NBN</v>
          </cell>
          <cell r="H5" t="str">
            <v>NEW</v>
          </cell>
          <cell r="I5" t="str">
            <v>NNE</v>
          </cell>
          <cell r="J5" t="str">
            <v>ESK</v>
          </cell>
          <cell r="K5" t="str">
            <v>NES</v>
          </cell>
          <cell r="L5" t="str">
            <v>SVT</v>
          </cell>
          <cell r="M5" t="str">
            <v>SWT</v>
          </cell>
          <cell r="N5" t="str">
            <v>SRN</v>
          </cell>
          <cell r="O5" t="str">
            <v>TMS</v>
          </cell>
          <cell r="P5" t="str">
            <v>WSX</v>
          </cell>
          <cell r="Q5" t="str">
            <v>YKS</v>
          </cell>
          <cell r="R5" t="str">
            <v>YRK</v>
          </cell>
          <cell r="S5" t="str">
            <v>YKY</v>
          </cell>
          <cell r="T5" t="str">
            <v>BWH</v>
          </cell>
          <cell r="U5" t="str">
            <v>BRL</v>
          </cell>
          <cell r="V5" t="str">
            <v>CAM</v>
          </cell>
          <cell r="W5" t="str">
            <v>CHR</v>
          </cell>
          <cell r="X5" t="str">
            <v>WRX</v>
          </cell>
          <cell r="Y5" t="str">
            <v>DVW</v>
          </cell>
          <cell r="Z5" t="str">
            <v>FLK</v>
          </cell>
          <cell r="AA5" t="str">
            <v>MKT</v>
          </cell>
          <cell r="AB5" t="str">
            <v>PRT</v>
          </cell>
          <cell r="AC5" t="str">
            <v>MSN</v>
          </cell>
          <cell r="AD5" t="str">
            <v>SEW</v>
          </cell>
          <cell r="AE5" t="str">
            <v>MSE</v>
          </cell>
          <cell r="AF5" t="str">
            <v>SST</v>
          </cell>
          <cell r="AG5" t="str">
            <v>SUT</v>
          </cell>
          <cell r="AH5" t="str">
            <v>ESY</v>
          </cell>
          <cell r="AI5" t="str">
            <v>SES</v>
          </cell>
          <cell r="AJ5" t="str">
            <v>THD</v>
          </cell>
          <cell r="AK5" t="str">
            <v>TVW</v>
          </cell>
          <cell r="AL5" t="str">
            <v>NSY</v>
          </cell>
          <cell r="AM5" t="str">
            <v>TVN</v>
          </cell>
        </row>
        <row r="6">
          <cell r="B6">
            <v>24</v>
          </cell>
          <cell r="C6">
            <v>36</v>
          </cell>
          <cell r="E6">
            <v>0</v>
          </cell>
          <cell r="F6">
            <v>41.17</v>
          </cell>
          <cell r="G6">
            <v>25.38</v>
          </cell>
          <cell r="H6">
            <v>51.26</v>
          </cell>
          <cell r="I6">
            <v>25.38</v>
          </cell>
          <cell r="J6">
            <v>44</v>
          </cell>
          <cell r="L6">
            <v>34.7</v>
          </cell>
          <cell r="M6">
            <v>49</v>
          </cell>
          <cell r="N6">
            <v>39</v>
          </cell>
          <cell r="O6">
            <v>48</v>
          </cell>
          <cell r="P6">
            <v>33</v>
          </cell>
          <cell r="Q6">
            <v>24</v>
          </cell>
          <cell r="R6">
            <v>44</v>
          </cell>
          <cell r="T6">
            <v>32.7</v>
          </cell>
          <cell r="U6">
            <v>26</v>
          </cell>
          <cell r="V6">
            <v>33.7</v>
          </cell>
          <cell r="W6">
            <v>38.29</v>
          </cell>
          <cell r="X6">
            <v>29</v>
          </cell>
          <cell r="Y6">
            <v>29</v>
          </cell>
          <cell r="Z6">
            <v>44</v>
          </cell>
          <cell r="AA6">
            <v>41</v>
          </cell>
          <cell r="AB6">
            <v>29.84</v>
          </cell>
          <cell r="AC6">
            <v>43</v>
          </cell>
          <cell r="AD6">
            <v>36</v>
          </cell>
          <cell r="AE6">
            <v>39.5</v>
          </cell>
          <cell r="AF6">
            <v>40.52</v>
          </cell>
          <cell r="AG6">
            <v>44.17</v>
          </cell>
          <cell r="AH6">
            <v>28.31</v>
          </cell>
          <cell r="AI6">
            <v>28.31</v>
          </cell>
          <cell r="AJ6">
            <v>44</v>
          </cell>
          <cell r="AK6">
            <v>44</v>
          </cell>
          <cell r="AL6">
            <v>44</v>
          </cell>
        </row>
        <row r="7">
          <cell r="B7">
            <v>32</v>
          </cell>
          <cell r="C7">
            <v>58</v>
          </cell>
          <cell r="E7">
            <v>0</v>
          </cell>
          <cell r="F7">
            <v>0</v>
          </cell>
          <cell r="G7">
            <v>47.16</v>
          </cell>
          <cell r="H7">
            <v>80.83</v>
          </cell>
          <cell r="I7">
            <v>47.16</v>
          </cell>
          <cell r="J7">
            <v>84</v>
          </cell>
          <cell r="L7">
            <v>62.3</v>
          </cell>
          <cell r="M7">
            <v>82</v>
          </cell>
          <cell r="N7">
            <v>57</v>
          </cell>
          <cell r="O7">
            <v>89</v>
          </cell>
          <cell r="P7">
            <v>56</v>
          </cell>
          <cell r="Q7">
            <v>38</v>
          </cell>
          <cell r="R7">
            <v>63</v>
          </cell>
          <cell r="T7">
            <v>45.2</v>
          </cell>
          <cell r="U7">
            <v>51</v>
          </cell>
          <cell r="V7">
            <v>54.5</v>
          </cell>
          <cell r="W7">
            <v>62.45</v>
          </cell>
          <cell r="X7">
            <v>69</v>
          </cell>
          <cell r="Y7">
            <v>69</v>
          </cell>
          <cell r="Z7">
            <v>61</v>
          </cell>
          <cell r="AA7">
            <v>82</v>
          </cell>
          <cell r="AB7">
            <v>47.84</v>
          </cell>
          <cell r="AC7">
            <v>57</v>
          </cell>
          <cell r="AD7">
            <v>63</v>
          </cell>
          <cell r="AE7">
            <v>60</v>
          </cell>
          <cell r="AF7">
            <v>75.38</v>
          </cell>
          <cell r="AG7">
            <v>0</v>
          </cell>
          <cell r="AH7">
            <v>48.38</v>
          </cell>
          <cell r="AI7">
            <v>48.38</v>
          </cell>
          <cell r="AJ7">
            <v>61</v>
          </cell>
          <cell r="AK7">
            <v>61</v>
          </cell>
          <cell r="AL7">
            <v>61</v>
          </cell>
        </row>
        <row r="8">
          <cell r="B8">
            <v>80</v>
          </cell>
          <cell r="C8">
            <v>108</v>
          </cell>
          <cell r="E8">
            <v>0</v>
          </cell>
          <cell r="F8">
            <v>145.72</v>
          </cell>
          <cell r="G8">
            <v>68.95</v>
          </cell>
          <cell r="H8">
            <v>176.42</v>
          </cell>
          <cell r="I8">
            <v>68.95</v>
          </cell>
          <cell r="J8">
            <v>108</v>
          </cell>
          <cell r="L8">
            <v>129.4</v>
          </cell>
          <cell r="M8">
            <v>121</v>
          </cell>
          <cell r="N8">
            <v>122</v>
          </cell>
          <cell r="O8">
            <v>133</v>
          </cell>
          <cell r="P8">
            <v>91</v>
          </cell>
          <cell r="Q8">
            <v>67</v>
          </cell>
          <cell r="R8">
            <v>166</v>
          </cell>
          <cell r="T8">
            <v>86.75</v>
          </cell>
          <cell r="U8">
            <v>106</v>
          </cell>
          <cell r="V8">
            <v>83.1</v>
          </cell>
          <cell r="W8">
            <v>134.48</v>
          </cell>
          <cell r="X8">
            <v>75</v>
          </cell>
          <cell r="Y8">
            <v>75</v>
          </cell>
          <cell r="Z8">
            <v>91</v>
          </cell>
          <cell r="AA8">
            <v>119</v>
          </cell>
          <cell r="AB8">
            <v>121.57</v>
          </cell>
          <cell r="AC8">
            <v>0</v>
          </cell>
          <cell r="AD8">
            <v>0</v>
          </cell>
          <cell r="AE8">
            <v>0</v>
          </cell>
          <cell r="AF8">
            <v>114.28</v>
          </cell>
          <cell r="AG8">
            <v>0</v>
          </cell>
          <cell r="AH8">
            <v>58.6</v>
          </cell>
          <cell r="AI8">
            <v>58.6</v>
          </cell>
          <cell r="AJ8">
            <v>91</v>
          </cell>
          <cell r="AK8">
            <v>91</v>
          </cell>
          <cell r="AL8">
            <v>91</v>
          </cell>
        </row>
        <row r="9">
          <cell r="B9">
            <v>57</v>
          </cell>
          <cell r="C9">
            <v>65</v>
          </cell>
          <cell r="E9">
            <v>78</v>
          </cell>
          <cell r="F9">
            <v>90.76</v>
          </cell>
          <cell r="G9">
            <v>69.31</v>
          </cell>
          <cell r="H9">
            <v>87.26</v>
          </cell>
          <cell r="I9">
            <v>69.31</v>
          </cell>
          <cell r="J9">
            <v>0</v>
          </cell>
          <cell r="L9">
            <v>56</v>
          </cell>
          <cell r="M9">
            <v>94</v>
          </cell>
          <cell r="N9">
            <v>86</v>
          </cell>
          <cell r="O9">
            <v>85</v>
          </cell>
          <cell r="P9">
            <v>82</v>
          </cell>
          <cell r="Q9">
            <v>77</v>
          </cell>
          <cell r="R9">
            <v>76</v>
          </cell>
          <cell r="T9">
            <v>72.9</v>
          </cell>
          <cell r="U9">
            <v>76</v>
          </cell>
          <cell r="V9">
            <v>65.4</v>
          </cell>
          <cell r="W9">
            <v>89.73</v>
          </cell>
          <cell r="X9">
            <v>67</v>
          </cell>
          <cell r="Y9">
            <v>67</v>
          </cell>
          <cell r="Z9">
            <v>80</v>
          </cell>
          <cell r="AA9">
            <v>88</v>
          </cell>
          <cell r="AB9">
            <v>64.35</v>
          </cell>
          <cell r="AC9">
            <v>82</v>
          </cell>
          <cell r="AD9">
            <v>74</v>
          </cell>
          <cell r="AE9">
            <v>78</v>
          </cell>
          <cell r="AF9">
            <v>60.5</v>
          </cell>
          <cell r="AG9">
            <v>89.77</v>
          </cell>
          <cell r="AH9">
            <v>65.13</v>
          </cell>
          <cell r="AI9">
            <v>65.13</v>
          </cell>
          <cell r="AJ9">
            <v>80</v>
          </cell>
          <cell r="AK9">
            <v>80</v>
          </cell>
          <cell r="AL9">
            <v>80</v>
          </cell>
        </row>
        <row r="10">
          <cell r="B10">
            <v>72</v>
          </cell>
          <cell r="C10">
            <v>95</v>
          </cell>
          <cell r="E10">
            <v>139</v>
          </cell>
          <cell r="F10">
            <v>0</v>
          </cell>
          <cell r="G10">
            <v>98.72</v>
          </cell>
          <cell r="H10">
            <v>132.39</v>
          </cell>
          <cell r="I10">
            <v>98.72</v>
          </cell>
          <cell r="J10">
            <v>0</v>
          </cell>
          <cell r="L10">
            <v>81.3</v>
          </cell>
          <cell r="M10">
            <v>128</v>
          </cell>
          <cell r="N10">
            <v>114</v>
          </cell>
          <cell r="O10">
            <v>138</v>
          </cell>
          <cell r="P10">
            <v>102</v>
          </cell>
          <cell r="Q10">
            <v>98</v>
          </cell>
          <cell r="R10">
            <v>154</v>
          </cell>
          <cell r="T10">
            <v>115</v>
          </cell>
          <cell r="U10">
            <v>109</v>
          </cell>
          <cell r="V10">
            <v>89.3</v>
          </cell>
          <cell r="W10">
            <v>132.92</v>
          </cell>
          <cell r="X10">
            <v>88</v>
          </cell>
          <cell r="Y10">
            <v>88</v>
          </cell>
          <cell r="Z10">
            <v>101</v>
          </cell>
          <cell r="AA10">
            <v>119</v>
          </cell>
          <cell r="AB10">
            <v>90.16</v>
          </cell>
          <cell r="AC10">
            <v>104</v>
          </cell>
          <cell r="AD10">
            <v>119</v>
          </cell>
          <cell r="AE10">
            <v>111.5</v>
          </cell>
          <cell r="AF10">
            <v>109.95</v>
          </cell>
          <cell r="AG10">
            <v>0</v>
          </cell>
          <cell r="AH10">
            <v>90.59</v>
          </cell>
          <cell r="AI10">
            <v>90.59</v>
          </cell>
          <cell r="AJ10">
            <v>101</v>
          </cell>
          <cell r="AK10">
            <v>101</v>
          </cell>
          <cell r="AL10">
            <v>101</v>
          </cell>
        </row>
        <row r="11">
          <cell r="B11">
            <v>126</v>
          </cell>
          <cell r="C11">
            <v>175</v>
          </cell>
          <cell r="E11">
            <v>270</v>
          </cell>
          <cell r="F11">
            <v>189.92</v>
          </cell>
          <cell r="G11">
            <v>126.3</v>
          </cell>
          <cell r="H11">
            <v>279.2</v>
          </cell>
          <cell r="I11">
            <v>126.3</v>
          </cell>
          <cell r="J11">
            <v>0</v>
          </cell>
          <cell r="L11">
            <v>168</v>
          </cell>
          <cell r="M11">
            <v>233</v>
          </cell>
          <cell r="N11">
            <v>201</v>
          </cell>
          <cell r="O11">
            <v>201</v>
          </cell>
          <cell r="P11">
            <v>0</v>
          </cell>
          <cell r="Q11">
            <v>124</v>
          </cell>
          <cell r="R11">
            <v>230</v>
          </cell>
          <cell r="T11">
            <v>207.45</v>
          </cell>
          <cell r="U11">
            <v>172</v>
          </cell>
          <cell r="V11">
            <v>142</v>
          </cell>
          <cell r="W11">
            <v>218.67</v>
          </cell>
          <cell r="X11">
            <v>98</v>
          </cell>
          <cell r="Y11">
            <v>98</v>
          </cell>
          <cell r="Z11">
            <v>133</v>
          </cell>
          <cell r="AA11">
            <v>168</v>
          </cell>
          <cell r="AB11">
            <v>185.07</v>
          </cell>
          <cell r="AC11">
            <v>0</v>
          </cell>
          <cell r="AD11">
            <v>0</v>
          </cell>
          <cell r="AE11">
            <v>0</v>
          </cell>
          <cell r="AF11">
            <v>156.84</v>
          </cell>
          <cell r="AG11">
            <v>0</v>
          </cell>
          <cell r="AH11">
            <v>102.67</v>
          </cell>
          <cell r="AI11">
            <v>102.67</v>
          </cell>
          <cell r="AJ11">
            <v>133</v>
          </cell>
          <cell r="AK11">
            <v>133</v>
          </cell>
          <cell r="AL11">
            <v>133</v>
          </cell>
        </row>
        <row r="12">
          <cell r="B12">
            <v>0</v>
          </cell>
          <cell r="C12">
            <v>0</v>
          </cell>
          <cell r="E12">
            <v>25</v>
          </cell>
          <cell r="F12">
            <v>0</v>
          </cell>
          <cell r="G12">
            <v>44.62</v>
          </cell>
          <cell r="H12">
            <v>29.55</v>
          </cell>
          <cell r="I12">
            <v>44.62</v>
          </cell>
          <cell r="J12">
            <v>28</v>
          </cell>
          <cell r="L12">
            <v>34.4</v>
          </cell>
          <cell r="M12">
            <v>42</v>
          </cell>
          <cell r="N12">
            <v>57</v>
          </cell>
          <cell r="O12">
            <v>36.4</v>
          </cell>
          <cell r="P12">
            <v>0</v>
          </cell>
          <cell r="Q12">
            <v>46</v>
          </cell>
          <cell r="R12">
            <v>0</v>
          </cell>
          <cell r="T12">
            <v>26</v>
          </cell>
          <cell r="U12">
            <v>33</v>
          </cell>
          <cell r="V12">
            <v>0</v>
          </cell>
          <cell r="W12">
            <v>0</v>
          </cell>
          <cell r="X12">
            <v>38</v>
          </cell>
          <cell r="Y12">
            <v>38</v>
          </cell>
          <cell r="Z12">
            <v>40</v>
          </cell>
          <cell r="AA12">
            <v>43</v>
          </cell>
          <cell r="AB12">
            <v>0</v>
          </cell>
          <cell r="AC12">
            <v>0</v>
          </cell>
          <cell r="AD12">
            <v>41</v>
          </cell>
          <cell r="AE12">
            <v>41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40</v>
          </cell>
          <cell r="AK12">
            <v>40</v>
          </cell>
          <cell r="AL12">
            <v>40</v>
          </cell>
        </row>
        <row r="13">
          <cell r="B13">
            <v>160000</v>
          </cell>
          <cell r="C13">
            <v>0</v>
          </cell>
          <cell r="E13">
            <v>100250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127500</v>
          </cell>
          <cell r="L13">
            <v>99240</v>
          </cell>
          <cell r="M13">
            <v>0</v>
          </cell>
          <cell r="N13">
            <v>166700</v>
          </cell>
          <cell r="O13">
            <v>131447</v>
          </cell>
          <cell r="P13">
            <v>176000</v>
          </cell>
          <cell r="Q13">
            <v>0</v>
          </cell>
          <cell r="R13">
            <v>0</v>
          </cell>
          <cell r="T13">
            <v>114000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</row>
        <row r="14">
          <cell r="B14">
            <v>89000</v>
          </cell>
          <cell r="C14">
            <v>0</v>
          </cell>
          <cell r="E14">
            <v>0</v>
          </cell>
          <cell r="F14">
            <v>48300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66000</v>
          </cell>
          <cell r="N14">
            <v>69000</v>
          </cell>
          <cell r="O14">
            <v>56070</v>
          </cell>
          <cell r="P14">
            <v>68000</v>
          </cell>
          <cell r="Q14">
            <v>58400</v>
          </cell>
          <cell r="R14">
            <v>0</v>
          </cell>
          <cell r="T14">
            <v>80000</v>
          </cell>
          <cell r="U14">
            <v>0</v>
          </cell>
          <cell r="V14">
            <v>62.25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64.3</v>
          </cell>
          <cell r="AG14">
            <v>0</v>
          </cell>
          <cell r="AH14">
            <v>0</v>
          </cell>
          <cell r="AI14">
            <v>0</v>
          </cell>
          <cell r="AJ14">
            <v>54900</v>
          </cell>
          <cell r="AK14">
            <v>54900</v>
          </cell>
          <cell r="AL14">
            <v>0</v>
          </cell>
        </row>
        <row r="15">
          <cell r="B15">
            <v>133000</v>
          </cell>
          <cell r="C15">
            <v>0</v>
          </cell>
          <cell r="E15">
            <v>124660</v>
          </cell>
          <cell r="F15">
            <v>137000</v>
          </cell>
          <cell r="G15">
            <v>95522</v>
          </cell>
          <cell r="H15">
            <v>62750</v>
          </cell>
          <cell r="I15">
            <v>95522</v>
          </cell>
          <cell r="J15">
            <v>135000</v>
          </cell>
          <cell r="L15">
            <v>177220</v>
          </cell>
          <cell r="M15">
            <v>109000</v>
          </cell>
          <cell r="N15">
            <v>91600</v>
          </cell>
          <cell r="O15">
            <v>139550</v>
          </cell>
          <cell r="P15">
            <v>87000</v>
          </cell>
          <cell r="Q15">
            <v>126400</v>
          </cell>
          <cell r="R15">
            <v>0</v>
          </cell>
          <cell r="T15">
            <v>68500</v>
          </cell>
          <cell r="U15">
            <v>77500</v>
          </cell>
          <cell r="V15">
            <v>82.6</v>
          </cell>
          <cell r="W15">
            <v>0</v>
          </cell>
          <cell r="X15">
            <v>76500</v>
          </cell>
          <cell r="Y15">
            <v>76500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63.07</v>
          </cell>
          <cell r="AG15">
            <v>72413</v>
          </cell>
          <cell r="AH15">
            <v>69000</v>
          </cell>
          <cell r="AI15">
            <v>69000</v>
          </cell>
          <cell r="AJ15">
            <v>106700</v>
          </cell>
          <cell r="AK15">
            <v>106700</v>
          </cell>
          <cell r="AL15">
            <v>106700</v>
          </cell>
        </row>
        <row r="16">
          <cell r="B16">
            <v>9000</v>
          </cell>
          <cell r="C16">
            <v>0</v>
          </cell>
          <cell r="E16">
            <v>27930</v>
          </cell>
          <cell r="F16">
            <v>0</v>
          </cell>
          <cell r="G16">
            <v>6461</v>
          </cell>
          <cell r="H16">
            <v>20227</v>
          </cell>
          <cell r="I16">
            <v>6461</v>
          </cell>
          <cell r="J16">
            <v>0</v>
          </cell>
          <cell r="L16">
            <v>0</v>
          </cell>
          <cell r="M16">
            <v>0</v>
          </cell>
          <cell r="N16">
            <v>15500</v>
          </cell>
          <cell r="O16">
            <v>8268</v>
          </cell>
          <cell r="P16">
            <v>12000</v>
          </cell>
          <cell r="Q16">
            <v>12500</v>
          </cell>
          <cell r="R16">
            <v>0</v>
          </cell>
          <cell r="T16">
            <v>16500</v>
          </cell>
          <cell r="U16">
            <v>8400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11.33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12400</v>
          </cell>
          <cell r="AL16">
            <v>0</v>
          </cell>
        </row>
        <row r="17">
          <cell r="B17">
            <v>800</v>
          </cell>
          <cell r="C17">
            <v>0</v>
          </cell>
          <cell r="E17">
            <v>0</v>
          </cell>
          <cell r="F17">
            <v>1230</v>
          </cell>
          <cell r="G17">
            <v>0</v>
          </cell>
          <cell r="H17">
            <v>0</v>
          </cell>
          <cell r="I17">
            <v>0</v>
          </cell>
          <cell r="J17">
            <v>1870</v>
          </cell>
          <cell r="L17">
            <v>1797</v>
          </cell>
          <cell r="M17">
            <v>979</v>
          </cell>
          <cell r="N17">
            <v>1500</v>
          </cell>
          <cell r="O17">
            <v>566</v>
          </cell>
          <cell r="P17">
            <v>1000</v>
          </cell>
          <cell r="Q17">
            <v>328</v>
          </cell>
          <cell r="R17">
            <v>0</v>
          </cell>
          <cell r="T17">
            <v>1450</v>
          </cell>
          <cell r="U17">
            <v>250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980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1.08</v>
          </cell>
          <cell r="AG17">
            <v>0</v>
          </cell>
          <cell r="AH17">
            <v>815</v>
          </cell>
          <cell r="AI17">
            <v>815</v>
          </cell>
          <cell r="AJ17">
            <v>980</v>
          </cell>
          <cell r="AK17">
            <v>980</v>
          </cell>
          <cell r="AL17">
            <v>0</v>
          </cell>
        </row>
        <row r="18">
          <cell r="B18">
            <v>130</v>
          </cell>
          <cell r="C18">
            <v>0</v>
          </cell>
          <cell r="E18">
            <v>1045</v>
          </cell>
          <cell r="F18">
            <v>980</v>
          </cell>
          <cell r="G18">
            <v>139</v>
          </cell>
          <cell r="H18">
            <v>153</v>
          </cell>
          <cell r="I18">
            <v>139</v>
          </cell>
          <cell r="J18">
            <v>980</v>
          </cell>
          <cell r="L18">
            <v>0</v>
          </cell>
          <cell r="M18">
            <v>537</v>
          </cell>
          <cell r="N18">
            <v>257</v>
          </cell>
          <cell r="O18">
            <v>470</v>
          </cell>
          <cell r="P18">
            <v>300</v>
          </cell>
          <cell r="Q18">
            <v>151</v>
          </cell>
          <cell r="R18">
            <v>0</v>
          </cell>
          <cell r="T18">
            <v>300</v>
          </cell>
          <cell r="U18">
            <v>503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0.23</v>
          </cell>
          <cell r="AG18">
            <v>0</v>
          </cell>
          <cell r="AH18">
            <v>211</v>
          </cell>
          <cell r="AI18">
            <v>211</v>
          </cell>
          <cell r="AJ18">
            <v>345</v>
          </cell>
          <cell r="AK18">
            <v>345</v>
          </cell>
          <cell r="AL18">
            <v>345</v>
          </cell>
        </row>
        <row r="19">
          <cell r="B19">
            <v>75</v>
          </cell>
          <cell r="E19">
            <v>0</v>
          </cell>
          <cell r="F19">
            <v>120</v>
          </cell>
          <cell r="G19">
            <v>95</v>
          </cell>
          <cell r="I19">
            <v>95</v>
          </cell>
          <cell r="L19">
            <v>190</v>
          </cell>
          <cell r="M19">
            <v>103</v>
          </cell>
          <cell r="N19">
            <v>113</v>
          </cell>
          <cell r="O19">
            <v>86</v>
          </cell>
          <cell r="P19">
            <v>90</v>
          </cell>
          <cell r="Q19">
            <v>112</v>
          </cell>
        </row>
        <row r="20">
          <cell r="B20">
            <v>110</v>
          </cell>
          <cell r="E20">
            <v>0</v>
          </cell>
          <cell r="F20">
            <v>168</v>
          </cell>
          <cell r="G20">
            <v>160</v>
          </cell>
          <cell r="I20">
            <v>160</v>
          </cell>
          <cell r="L20">
            <v>242</v>
          </cell>
          <cell r="M20">
            <v>129</v>
          </cell>
          <cell r="N20">
            <v>154</v>
          </cell>
          <cell r="O20">
            <v>148</v>
          </cell>
          <cell r="P20">
            <v>148</v>
          </cell>
          <cell r="Q20">
            <v>130</v>
          </cell>
        </row>
        <row r="21">
          <cell r="B21">
            <v>185</v>
          </cell>
          <cell r="E21">
            <v>0</v>
          </cell>
          <cell r="F21">
            <v>256</v>
          </cell>
          <cell r="G21">
            <v>249</v>
          </cell>
          <cell r="I21">
            <v>249</v>
          </cell>
          <cell r="L21">
            <v>384</v>
          </cell>
          <cell r="M21">
            <v>260</v>
          </cell>
          <cell r="N21">
            <v>264</v>
          </cell>
          <cell r="O21">
            <v>293</v>
          </cell>
          <cell r="P21">
            <v>0</v>
          </cell>
          <cell r="Q21">
            <v>0</v>
          </cell>
        </row>
        <row r="22">
          <cell r="B22">
            <v>150</v>
          </cell>
          <cell r="E22">
            <v>218</v>
          </cell>
          <cell r="F22">
            <v>208</v>
          </cell>
          <cell r="G22">
            <v>127</v>
          </cell>
          <cell r="I22">
            <v>127</v>
          </cell>
          <cell r="L22">
            <v>223</v>
          </cell>
          <cell r="M22">
            <v>0</v>
          </cell>
          <cell r="N22">
            <v>237</v>
          </cell>
          <cell r="O22">
            <v>140</v>
          </cell>
          <cell r="P22">
            <v>129</v>
          </cell>
          <cell r="Q22">
            <v>0</v>
          </cell>
        </row>
        <row r="23">
          <cell r="B23">
            <v>180</v>
          </cell>
          <cell r="E23">
            <v>292</v>
          </cell>
          <cell r="F23">
            <v>275</v>
          </cell>
          <cell r="G23">
            <v>215</v>
          </cell>
          <cell r="I23">
            <v>215</v>
          </cell>
          <cell r="L23">
            <v>270</v>
          </cell>
          <cell r="M23">
            <v>0</v>
          </cell>
          <cell r="N23">
            <v>311</v>
          </cell>
          <cell r="O23">
            <v>211</v>
          </cell>
          <cell r="P23">
            <v>185</v>
          </cell>
          <cell r="Q23">
            <v>0</v>
          </cell>
        </row>
        <row r="24">
          <cell r="B24">
            <v>235</v>
          </cell>
          <cell r="E24">
            <v>454</v>
          </cell>
          <cell r="F24">
            <v>388</v>
          </cell>
          <cell r="G24">
            <v>320</v>
          </cell>
          <cell r="I24">
            <v>320</v>
          </cell>
          <cell r="L24">
            <v>414</v>
          </cell>
          <cell r="M24">
            <v>0</v>
          </cell>
          <cell r="N24">
            <v>494</v>
          </cell>
          <cell r="O24">
            <v>304</v>
          </cell>
          <cell r="P24">
            <v>0</v>
          </cell>
          <cell r="Q24">
            <v>0</v>
          </cell>
        </row>
        <row r="25">
          <cell r="B25">
            <v>0</v>
          </cell>
          <cell r="E25">
            <v>0</v>
          </cell>
          <cell r="F25">
            <v>0</v>
          </cell>
          <cell r="G25">
            <v>111</v>
          </cell>
          <cell r="I25">
            <v>111</v>
          </cell>
          <cell r="L25">
            <v>273</v>
          </cell>
          <cell r="M25">
            <v>0</v>
          </cell>
          <cell r="N25">
            <v>0</v>
          </cell>
          <cell r="O25">
            <v>141</v>
          </cell>
          <cell r="P25">
            <v>148</v>
          </cell>
          <cell r="Q25">
            <v>178</v>
          </cell>
        </row>
        <row r="26">
          <cell r="B26">
            <v>425</v>
          </cell>
          <cell r="E26">
            <v>300</v>
          </cell>
          <cell r="F26">
            <v>315.7</v>
          </cell>
          <cell r="G26">
            <v>292</v>
          </cell>
          <cell r="I26">
            <v>292</v>
          </cell>
          <cell r="L26">
            <v>0</v>
          </cell>
          <cell r="M26">
            <v>418</v>
          </cell>
          <cell r="N26">
            <v>464</v>
          </cell>
          <cell r="O26">
            <v>230.4</v>
          </cell>
          <cell r="P26">
            <v>240</v>
          </cell>
          <cell r="Q26">
            <v>503.1</v>
          </cell>
        </row>
        <row r="27">
          <cell r="B27">
            <v>300</v>
          </cell>
          <cell r="E27">
            <v>3761</v>
          </cell>
          <cell r="F27">
            <v>1834</v>
          </cell>
          <cell r="G27">
            <v>1087</v>
          </cell>
          <cell r="I27">
            <v>1087</v>
          </cell>
          <cell r="L27">
            <v>0</v>
          </cell>
          <cell r="M27">
            <v>2299</v>
          </cell>
          <cell r="N27">
            <v>0</v>
          </cell>
          <cell r="O27">
            <v>1328</v>
          </cell>
          <cell r="P27">
            <v>2400</v>
          </cell>
          <cell r="Q27">
            <v>1570</v>
          </cell>
        </row>
        <row r="28">
          <cell r="B28">
            <v>1100</v>
          </cell>
          <cell r="E28">
            <v>1505</v>
          </cell>
          <cell r="F28">
            <v>0</v>
          </cell>
          <cell r="G28">
            <v>1580</v>
          </cell>
          <cell r="I28">
            <v>1580</v>
          </cell>
          <cell r="L28">
            <v>0</v>
          </cell>
          <cell r="M28">
            <v>1371</v>
          </cell>
          <cell r="N28">
            <v>1700</v>
          </cell>
          <cell r="O28">
            <v>0</v>
          </cell>
          <cell r="P28">
            <v>2100</v>
          </cell>
          <cell r="Q28">
            <v>2091</v>
          </cell>
        </row>
        <row r="29">
          <cell r="B29">
            <v>800</v>
          </cell>
          <cell r="E29">
            <v>0</v>
          </cell>
          <cell r="F29">
            <v>942</v>
          </cell>
          <cell r="G29">
            <v>882</v>
          </cell>
          <cell r="I29">
            <v>882</v>
          </cell>
          <cell r="L29">
            <v>1074</v>
          </cell>
          <cell r="M29">
            <v>717</v>
          </cell>
          <cell r="N29">
            <v>780</v>
          </cell>
          <cell r="O29">
            <v>910</v>
          </cell>
          <cell r="P29">
            <v>700</v>
          </cell>
          <cell r="Q29">
            <v>665</v>
          </cell>
        </row>
        <row r="30">
          <cell r="B30">
            <v>3100</v>
          </cell>
          <cell r="E30">
            <v>5400</v>
          </cell>
          <cell r="F30">
            <v>6751</v>
          </cell>
          <cell r="G30">
            <v>6906</v>
          </cell>
          <cell r="I30">
            <v>6906</v>
          </cell>
          <cell r="L30">
            <v>6109</v>
          </cell>
          <cell r="M30">
            <v>7170</v>
          </cell>
          <cell r="N30">
            <v>6800</v>
          </cell>
          <cell r="O30">
            <v>6728</v>
          </cell>
          <cell r="P30">
            <v>6500</v>
          </cell>
          <cell r="Q30">
            <v>0</v>
          </cell>
        </row>
        <row r="31">
          <cell r="B31">
            <v>1600</v>
          </cell>
          <cell r="E31">
            <v>0</v>
          </cell>
          <cell r="F31">
            <v>2346</v>
          </cell>
          <cell r="G31">
            <v>2254</v>
          </cell>
          <cell r="I31">
            <v>2254</v>
          </cell>
          <cell r="L31">
            <v>3256</v>
          </cell>
          <cell r="M31">
            <v>2142</v>
          </cell>
          <cell r="N31">
            <v>2180</v>
          </cell>
          <cell r="O31">
            <v>2386</v>
          </cell>
          <cell r="P31">
            <v>0</v>
          </cell>
          <cell r="Q31">
            <v>0</v>
          </cell>
        </row>
      </sheetData>
      <sheetData sheetId="1">
        <row r="5">
          <cell r="B5" t="str">
            <v>ANG</v>
          </cell>
          <cell r="C5" t="str">
            <v>HPL</v>
          </cell>
          <cell r="D5" t="str">
            <v>ANH</v>
          </cell>
          <cell r="E5" t="str">
            <v>WSH</v>
          </cell>
          <cell r="F5" t="str">
            <v>NWT</v>
          </cell>
          <cell r="G5" t="str">
            <v>NBN</v>
          </cell>
          <cell r="H5" t="str">
            <v>NEW</v>
          </cell>
          <cell r="I5" t="str">
            <v>NNE</v>
          </cell>
          <cell r="J5" t="str">
            <v>ESK</v>
          </cell>
          <cell r="K5" t="str">
            <v>NES</v>
          </cell>
          <cell r="L5" t="str">
            <v>SVT</v>
          </cell>
          <cell r="M5" t="str">
            <v>SWT</v>
          </cell>
          <cell r="N5" t="str">
            <v>SRN</v>
          </cell>
          <cell r="O5" t="str">
            <v>TMS</v>
          </cell>
          <cell r="P5" t="str">
            <v>WSX</v>
          </cell>
          <cell r="Q5" t="str">
            <v>YKS</v>
          </cell>
          <cell r="R5" t="str">
            <v>YRK</v>
          </cell>
          <cell r="S5" t="str">
            <v>YKY</v>
          </cell>
          <cell r="T5" t="str">
            <v>BWH</v>
          </cell>
          <cell r="U5" t="str">
            <v>BRL</v>
          </cell>
          <cell r="V5" t="str">
            <v>CAM</v>
          </cell>
          <cell r="W5" t="str">
            <v>CHR</v>
          </cell>
          <cell r="X5" t="str">
            <v>WRX</v>
          </cell>
          <cell r="Y5" t="str">
            <v>DVW</v>
          </cell>
          <cell r="Z5" t="str">
            <v>FLK</v>
          </cell>
          <cell r="AA5" t="str">
            <v>MKT</v>
          </cell>
          <cell r="AB5" t="str">
            <v>PRT</v>
          </cell>
          <cell r="AC5" t="str">
            <v>MSN</v>
          </cell>
          <cell r="AD5" t="str">
            <v>SEW</v>
          </cell>
          <cell r="AE5" t="str">
            <v>MSE</v>
          </cell>
          <cell r="AF5" t="str">
            <v>SST</v>
          </cell>
          <cell r="AG5" t="str">
            <v>SUT</v>
          </cell>
          <cell r="AH5" t="str">
            <v>ESY</v>
          </cell>
          <cell r="AI5" t="str">
            <v>SES</v>
          </cell>
          <cell r="AJ5" t="str">
            <v>THD</v>
          </cell>
          <cell r="AK5" t="str">
            <v>TVW</v>
          </cell>
          <cell r="AL5" t="str">
            <v>NSY</v>
          </cell>
          <cell r="AM5" t="str">
            <v>TVN</v>
          </cell>
        </row>
        <row r="6">
          <cell r="B6">
            <v>36.1</v>
          </cell>
          <cell r="C6">
            <v>44</v>
          </cell>
          <cell r="F6">
            <v>46.1</v>
          </cell>
          <cell r="I6">
            <v>44.2</v>
          </cell>
          <cell r="J6">
            <v>48</v>
          </cell>
          <cell r="L6">
            <v>50</v>
          </cell>
          <cell r="M6">
            <v>38.5</v>
          </cell>
          <cell r="N6">
            <v>53.8</v>
          </cell>
          <cell r="O6">
            <v>52</v>
          </cell>
          <cell r="P6">
            <v>30.5</v>
          </cell>
          <cell r="Q6">
            <v>40.2</v>
          </cell>
          <cell r="R6">
            <v>32.6</v>
          </cell>
          <cell r="T6">
            <v>37.3</v>
          </cell>
          <cell r="U6">
            <v>34.7</v>
          </cell>
          <cell r="V6">
            <v>29.09</v>
          </cell>
          <cell r="Y6">
            <v>22.8</v>
          </cell>
          <cell r="Z6">
            <v>58.7</v>
          </cell>
          <cell r="AA6">
            <v>57</v>
          </cell>
          <cell r="AB6">
            <v>38.69</v>
          </cell>
          <cell r="AE6">
            <v>55.51</v>
          </cell>
          <cell r="AF6">
            <v>53.46</v>
          </cell>
          <cell r="AI6">
            <v>30.3</v>
          </cell>
          <cell r="AJ6">
            <v>58.7</v>
          </cell>
          <cell r="AK6">
            <v>58.7</v>
          </cell>
          <cell r="AL6">
            <v>58.7</v>
          </cell>
        </row>
        <row r="7">
          <cell r="B7">
            <v>52.1</v>
          </cell>
          <cell r="C7">
            <v>61</v>
          </cell>
          <cell r="I7">
            <v>92</v>
          </cell>
          <cell r="J7">
            <v>75</v>
          </cell>
          <cell r="L7">
            <v>67.4</v>
          </cell>
          <cell r="M7">
            <v>52.6</v>
          </cell>
          <cell r="N7">
            <v>65</v>
          </cell>
          <cell r="O7">
            <v>99</v>
          </cell>
          <cell r="P7">
            <v>47.6</v>
          </cell>
          <cell r="Q7">
            <v>58.8</v>
          </cell>
          <cell r="R7">
            <v>57.2</v>
          </cell>
          <cell r="T7">
            <v>51.4</v>
          </cell>
          <cell r="U7">
            <v>88.1</v>
          </cell>
          <cell r="V7">
            <v>47.22</v>
          </cell>
          <cell r="Y7">
            <v>64.7</v>
          </cell>
          <cell r="Z7">
            <v>70.2</v>
          </cell>
          <cell r="AA7">
            <v>108.4</v>
          </cell>
          <cell r="AB7">
            <v>72.7</v>
          </cell>
          <cell r="AE7">
            <v>84.26</v>
          </cell>
          <cell r="AF7">
            <v>77.16</v>
          </cell>
          <cell r="AI7">
            <v>48.5</v>
          </cell>
          <cell r="AJ7">
            <v>70.2</v>
          </cell>
          <cell r="AK7">
            <v>70.2</v>
          </cell>
          <cell r="AL7">
            <v>70.2</v>
          </cell>
        </row>
        <row r="8">
          <cell r="B8">
            <v>110</v>
          </cell>
          <cell r="F8">
            <v>154.9</v>
          </cell>
          <cell r="I8">
            <v>66.9</v>
          </cell>
          <cell r="J8">
            <v>130</v>
          </cell>
          <cell r="L8">
            <v>122.5</v>
          </cell>
          <cell r="M8">
            <v>119.7</v>
          </cell>
          <cell r="N8">
            <v>128.6</v>
          </cell>
          <cell r="O8">
            <v>153</v>
          </cell>
          <cell r="P8">
            <v>77</v>
          </cell>
          <cell r="Q8">
            <v>114</v>
          </cell>
          <cell r="T8">
            <v>93.8</v>
          </cell>
          <cell r="U8">
            <v>122.1</v>
          </cell>
          <cell r="V8">
            <v>100.2</v>
          </cell>
          <cell r="Y8">
            <v>72.4</v>
          </cell>
          <cell r="Z8">
            <v>102.5</v>
          </cell>
          <cell r="AA8">
            <v>146.3</v>
          </cell>
          <cell r="AF8">
            <v>148.8</v>
          </cell>
          <cell r="AI8">
            <v>61.67</v>
          </cell>
          <cell r="AJ8">
            <v>102.5</v>
          </cell>
          <cell r="AK8">
            <v>102.5</v>
          </cell>
          <cell r="AL8">
            <v>102.5</v>
          </cell>
        </row>
        <row r="9">
          <cell r="B9">
            <v>78</v>
          </cell>
          <cell r="C9">
            <v>60</v>
          </cell>
          <cell r="E9">
            <v>78.9</v>
          </cell>
          <cell r="F9">
            <v>71.8</v>
          </cell>
          <cell r="I9">
            <v>96.1</v>
          </cell>
          <cell r="J9">
            <v>0</v>
          </cell>
          <cell r="L9">
            <v>80</v>
          </cell>
          <cell r="M9">
            <v>77.8</v>
          </cell>
          <cell r="N9">
            <v>96.3</v>
          </cell>
          <cell r="O9">
            <v>107</v>
          </cell>
          <cell r="P9">
            <v>69.3</v>
          </cell>
          <cell r="Q9">
            <v>71</v>
          </cell>
          <cell r="R9">
            <v>81.9</v>
          </cell>
          <cell r="T9">
            <v>88.5</v>
          </cell>
          <cell r="U9">
            <v>83</v>
          </cell>
          <cell r="V9">
            <v>76.95</v>
          </cell>
          <cell r="Y9">
            <v>81</v>
          </cell>
          <cell r="Z9">
            <v>72.8</v>
          </cell>
          <cell r="AA9">
            <v>95.6</v>
          </cell>
          <cell r="AB9">
            <v>80.900002</v>
          </cell>
          <cell r="AE9">
            <v>95.27</v>
          </cell>
          <cell r="AF9">
            <v>76.57</v>
          </cell>
          <cell r="AI9">
            <v>67.88</v>
          </cell>
          <cell r="AJ9">
            <v>72.8</v>
          </cell>
          <cell r="AK9">
            <v>72.8</v>
          </cell>
          <cell r="AL9">
            <v>72.8</v>
          </cell>
        </row>
        <row r="10">
          <cell r="B10">
            <v>101.3</v>
          </cell>
          <cell r="C10">
            <v>77</v>
          </cell>
          <cell r="E10">
            <v>115.2</v>
          </cell>
          <cell r="I10">
            <v>139.3</v>
          </cell>
          <cell r="J10">
            <v>0</v>
          </cell>
          <cell r="L10">
            <v>105</v>
          </cell>
          <cell r="M10">
            <v>109.4</v>
          </cell>
          <cell r="N10">
            <v>121.6</v>
          </cell>
          <cell r="O10">
            <v>159</v>
          </cell>
          <cell r="P10">
            <v>92.1</v>
          </cell>
          <cell r="Q10">
            <v>99.9</v>
          </cell>
          <cell r="R10">
            <v>150.3</v>
          </cell>
          <cell r="T10">
            <v>135.4</v>
          </cell>
          <cell r="U10">
            <v>148.5</v>
          </cell>
          <cell r="V10">
            <v>82.71</v>
          </cell>
          <cell r="Y10">
            <v>101.6</v>
          </cell>
          <cell r="Z10">
            <v>95.6</v>
          </cell>
          <cell r="AA10">
            <v>151.5</v>
          </cell>
          <cell r="AB10">
            <v>118.5</v>
          </cell>
          <cell r="AE10">
            <v>125.2</v>
          </cell>
          <cell r="AF10">
            <v>107.17</v>
          </cell>
          <cell r="AI10">
            <v>95.21</v>
          </cell>
          <cell r="AJ10">
            <v>95.6</v>
          </cell>
          <cell r="AK10">
            <v>95.6</v>
          </cell>
          <cell r="AL10">
            <v>95.6</v>
          </cell>
        </row>
        <row r="11">
          <cell r="B11">
            <v>190</v>
          </cell>
          <cell r="E11">
            <v>288.5</v>
          </cell>
          <cell r="F11">
            <v>254.8</v>
          </cell>
          <cell r="I11">
            <v>122.5</v>
          </cell>
          <cell r="J11">
            <v>0</v>
          </cell>
          <cell r="L11">
            <v>182.1</v>
          </cell>
          <cell r="M11">
            <v>213.3</v>
          </cell>
          <cell r="N11">
            <v>212</v>
          </cell>
          <cell r="O11">
            <v>237</v>
          </cell>
          <cell r="Q11">
            <v>241.2</v>
          </cell>
          <cell r="T11">
            <v>246.7</v>
          </cell>
          <cell r="U11">
            <v>211.7</v>
          </cell>
          <cell r="V11">
            <v>168.53</v>
          </cell>
          <cell r="Y11">
            <v>108.9</v>
          </cell>
          <cell r="Z11">
            <v>132.6</v>
          </cell>
          <cell r="AA11">
            <v>189.9</v>
          </cell>
          <cell r="AF11">
            <v>235.69</v>
          </cell>
          <cell r="AI11">
            <v>109.82</v>
          </cell>
          <cell r="AJ11">
            <v>132.6</v>
          </cell>
          <cell r="AK11">
            <v>132.6</v>
          </cell>
          <cell r="AL11">
            <v>132.6</v>
          </cell>
        </row>
        <row r="12">
          <cell r="E12">
            <v>40</v>
          </cell>
          <cell r="I12">
            <v>32.1</v>
          </cell>
          <cell r="J12">
            <v>38</v>
          </cell>
          <cell r="L12">
            <v>35.5</v>
          </cell>
          <cell r="M12">
            <v>38.8</v>
          </cell>
          <cell r="N12">
            <v>38.9</v>
          </cell>
          <cell r="O12">
            <v>32.2</v>
          </cell>
          <cell r="P12">
            <v>34.8</v>
          </cell>
          <cell r="Q12">
            <v>37.9</v>
          </cell>
          <cell r="T12">
            <v>45.4</v>
          </cell>
          <cell r="U12">
            <v>0</v>
          </cell>
          <cell r="V12">
            <v>0</v>
          </cell>
          <cell r="Y12">
            <v>39.1</v>
          </cell>
          <cell r="Z12">
            <v>43</v>
          </cell>
          <cell r="AA12">
            <v>37.6</v>
          </cell>
          <cell r="AE12">
            <v>33</v>
          </cell>
          <cell r="AF12">
            <v>0</v>
          </cell>
          <cell r="AJ12">
            <v>43</v>
          </cell>
          <cell r="AK12">
            <v>43</v>
          </cell>
          <cell r="AL12">
            <v>43</v>
          </cell>
        </row>
        <row r="13">
          <cell r="B13">
            <v>157000</v>
          </cell>
          <cell r="E13">
            <v>8500</v>
          </cell>
          <cell r="I13">
            <v>0</v>
          </cell>
          <cell r="J13">
            <v>90200</v>
          </cell>
          <cell r="L13">
            <v>86001</v>
          </cell>
          <cell r="M13">
            <v>0</v>
          </cell>
          <cell r="N13">
            <v>105252</v>
          </cell>
          <cell r="O13">
            <v>158046.3</v>
          </cell>
          <cell r="Q13">
            <v>0</v>
          </cell>
          <cell r="R13">
            <v>131000</v>
          </cell>
          <cell r="T13">
            <v>61435.5</v>
          </cell>
          <cell r="U13">
            <v>0</v>
          </cell>
          <cell r="V13">
            <v>0</v>
          </cell>
          <cell r="Z13">
            <v>0</v>
          </cell>
          <cell r="AF13">
            <v>0</v>
          </cell>
          <cell r="AJ13">
            <v>0</v>
          </cell>
          <cell r="AK13">
            <v>0</v>
          </cell>
        </row>
        <row r="14">
          <cell r="B14">
            <v>51400</v>
          </cell>
          <cell r="I14">
            <v>0</v>
          </cell>
          <cell r="J14">
            <v>0</v>
          </cell>
          <cell r="M14">
            <v>67428</v>
          </cell>
          <cell r="N14">
            <v>88189</v>
          </cell>
          <cell r="O14">
            <v>80709.2</v>
          </cell>
          <cell r="P14">
            <v>68800</v>
          </cell>
          <cell r="Q14">
            <v>56243.6</v>
          </cell>
          <cell r="T14">
            <v>102546.5</v>
          </cell>
          <cell r="U14">
            <v>0</v>
          </cell>
          <cell r="V14">
            <v>73.62</v>
          </cell>
          <cell r="Z14">
            <v>0</v>
          </cell>
          <cell r="AF14">
            <v>0</v>
          </cell>
          <cell r="AJ14">
            <v>37773</v>
          </cell>
          <cell r="AK14">
            <v>37773</v>
          </cell>
        </row>
        <row r="15">
          <cell r="B15">
            <v>77665</v>
          </cell>
          <cell r="E15">
            <v>113742</v>
          </cell>
          <cell r="F15">
            <v>134766.9</v>
          </cell>
          <cell r="I15">
            <v>112343.3</v>
          </cell>
          <cell r="J15">
            <v>82000</v>
          </cell>
          <cell r="L15">
            <v>78466.07</v>
          </cell>
          <cell r="M15">
            <v>113630</v>
          </cell>
          <cell r="N15">
            <v>116291</v>
          </cell>
          <cell r="O15">
            <v>113945.8</v>
          </cell>
          <cell r="P15">
            <v>94700</v>
          </cell>
          <cell r="Q15">
            <v>108949.6</v>
          </cell>
          <cell r="T15">
            <v>90329.7</v>
          </cell>
          <cell r="U15">
            <v>104360</v>
          </cell>
          <cell r="V15">
            <v>0</v>
          </cell>
          <cell r="Z15">
            <v>0</v>
          </cell>
          <cell r="AF15">
            <v>0</v>
          </cell>
          <cell r="AJ15">
            <v>91456</v>
          </cell>
          <cell r="AK15">
            <v>91456</v>
          </cell>
          <cell r="AL15">
            <v>91456</v>
          </cell>
        </row>
        <row r="16">
          <cell r="B16">
            <v>9667</v>
          </cell>
          <cell r="E16">
            <v>10786</v>
          </cell>
          <cell r="F16">
            <v>18587.2</v>
          </cell>
          <cell r="I16">
            <v>9317</v>
          </cell>
          <cell r="J16">
            <v>0</v>
          </cell>
          <cell r="L16">
            <v>10301.69</v>
          </cell>
          <cell r="M16">
            <v>11281</v>
          </cell>
          <cell r="N16">
            <v>12263</v>
          </cell>
          <cell r="O16">
            <v>13529.8</v>
          </cell>
          <cell r="P16">
            <v>8510</v>
          </cell>
          <cell r="Q16">
            <v>6686.8</v>
          </cell>
          <cell r="R16">
            <v>10153</v>
          </cell>
          <cell r="U16">
            <v>12438</v>
          </cell>
          <cell r="V16">
            <v>11.378</v>
          </cell>
          <cell r="Y16">
            <v>7537.34</v>
          </cell>
          <cell r="Z16">
            <v>0</v>
          </cell>
          <cell r="AA16">
            <v>19811.1</v>
          </cell>
          <cell r="AF16">
            <v>0</v>
          </cell>
          <cell r="AI16">
            <v>10738</v>
          </cell>
          <cell r="AJ16">
            <v>15153</v>
          </cell>
          <cell r="AK16">
            <v>15153</v>
          </cell>
          <cell r="AL16">
            <v>15153</v>
          </cell>
        </row>
        <row r="17">
          <cell r="B17">
            <v>680</v>
          </cell>
          <cell r="F17">
            <v>559.3</v>
          </cell>
          <cell r="I17">
            <v>0</v>
          </cell>
          <cell r="J17">
            <v>2100</v>
          </cell>
          <cell r="L17">
            <v>1726</v>
          </cell>
          <cell r="M17">
            <v>928.9</v>
          </cell>
          <cell r="N17">
            <v>1376</v>
          </cell>
          <cell r="O17">
            <v>647.4</v>
          </cell>
          <cell r="P17">
            <v>920</v>
          </cell>
          <cell r="Q17">
            <v>609.5</v>
          </cell>
          <cell r="T17">
            <v>1043.21</v>
          </cell>
          <cell r="U17">
            <v>289</v>
          </cell>
          <cell r="V17">
            <v>0</v>
          </cell>
          <cell r="Z17">
            <v>901</v>
          </cell>
          <cell r="AF17">
            <v>1.4</v>
          </cell>
          <cell r="AI17">
            <v>1232</v>
          </cell>
          <cell r="AJ17">
            <v>901</v>
          </cell>
          <cell r="AK17">
            <v>901</v>
          </cell>
        </row>
        <row r="18">
          <cell r="B18">
            <v>421</v>
          </cell>
          <cell r="E18">
            <v>901</v>
          </cell>
          <cell r="F18">
            <v>218.2</v>
          </cell>
          <cell r="I18">
            <v>150.3</v>
          </cell>
          <cell r="J18">
            <v>244</v>
          </cell>
          <cell r="M18">
            <v>512</v>
          </cell>
          <cell r="N18">
            <v>221.4</v>
          </cell>
          <cell r="O18">
            <v>417.4</v>
          </cell>
          <cell r="P18">
            <v>280</v>
          </cell>
          <cell r="Q18">
            <v>95</v>
          </cell>
          <cell r="R18">
            <v>258.3</v>
          </cell>
          <cell r="T18">
            <v>165.1</v>
          </cell>
          <cell r="U18">
            <v>282</v>
          </cell>
          <cell r="V18">
            <v>0</v>
          </cell>
          <cell r="Z18">
            <v>0</v>
          </cell>
          <cell r="AF18">
            <v>0</v>
          </cell>
          <cell r="AJ18">
            <v>353</v>
          </cell>
          <cell r="AK18">
            <v>353</v>
          </cell>
          <cell r="AL18">
            <v>353</v>
          </cell>
        </row>
        <row r="19">
          <cell r="B19">
            <v>104</v>
          </cell>
          <cell r="F19">
            <v>140.3</v>
          </cell>
          <cell r="I19">
            <v>126.3</v>
          </cell>
          <cell r="L19">
            <v>159</v>
          </cell>
          <cell r="M19">
            <v>94.1</v>
          </cell>
          <cell r="N19">
            <v>143.2</v>
          </cell>
          <cell r="O19">
            <v>74.1</v>
          </cell>
          <cell r="P19">
            <v>75</v>
          </cell>
          <cell r="Q19">
            <v>84.6</v>
          </cell>
        </row>
        <row r="20">
          <cell r="B20">
            <v>167</v>
          </cell>
          <cell r="F20">
            <v>148.3</v>
          </cell>
          <cell r="I20">
            <v>155.4</v>
          </cell>
          <cell r="L20">
            <v>214.8</v>
          </cell>
          <cell r="M20">
            <v>162.7</v>
          </cell>
          <cell r="N20">
            <v>185.7</v>
          </cell>
          <cell r="O20">
            <v>124.8</v>
          </cell>
          <cell r="P20">
            <v>130</v>
          </cell>
          <cell r="Q20">
            <v>162.2</v>
          </cell>
        </row>
        <row r="21">
          <cell r="B21">
            <v>267</v>
          </cell>
          <cell r="F21">
            <v>218.2</v>
          </cell>
          <cell r="I21">
            <v>238</v>
          </cell>
          <cell r="L21">
            <v>395.4</v>
          </cell>
          <cell r="M21">
            <v>242.3</v>
          </cell>
          <cell r="N21">
            <v>235.1</v>
          </cell>
          <cell r="O21">
            <v>208.3</v>
          </cell>
          <cell r="Q21">
            <v>0</v>
          </cell>
        </row>
        <row r="22">
          <cell r="B22">
            <v>188</v>
          </cell>
          <cell r="E22">
            <v>172.5</v>
          </cell>
          <cell r="F22">
            <v>137.1</v>
          </cell>
          <cell r="I22">
            <v>214</v>
          </cell>
          <cell r="L22">
            <v>219.8</v>
          </cell>
          <cell r="M22">
            <v>0</v>
          </cell>
          <cell r="N22">
            <v>224.8</v>
          </cell>
          <cell r="O22">
            <v>186.4</v>
          </cell>
          <cell r="P22">
            <v>155</v>
          </cell>
          <cell r="Q22">
            <v>0</v>
          </cell>
        </row>
        <row r="23">
          <cell r="B23">
            <v>248</v>
          </cell>
          <cell r="E23">
            <v>241.2</v>
          </cell>
          <cell r="F23">
            <v>190.2</v>
          </cell>
          <cell r="I23">
            <v>244.9</v>
          </cell>
          <cell r="L23">
            <v>268.1</v>
          </cell>
          <cell r="M23">
            <v>0</v>
          </cell>
          <cell r="N23">
            <v>269.6</v>
          </cell>
          <cell r="O23">
            <v>312</v>
          </cell>
          <cell r="P23">
            <v>215</v>
          </cell>
          <cell r="Q23">
            <v>0</v>
          </cell>
        </row>
        <row r="24">
          <cell r="B24">
            <v>414</v>
          </cell>
          <cell r="E24">
            <v>336.1</v>
          </cell>
          <cell r="F24">
            <v>328.3</v>
          </cell>
          <cell r="I24">
            <v>380.4</v>
          </cell>
          <cell r="L24">
            <v>399.5</v>
          </cell>
          <cell r="M24">
            <v>0</v>
          </cell>
          <cell r="N24">
            <v>363.5</v>
          </cell>
          <cell r="O24">
            <v>521.8</v>
          </cell>
          <cell r="Q24">
            <v>0</v>
          </cell>
        </row>
        <row r="25">
          <cell r="I25">
            <v>81.4</v>
          </cell>
          <cell r="L25">
            <v>163.7</v>
          </cell>
          <cell r="M25">
            <v>0</v>
          </cell>
          <cell r="N25">
            <v>0</v>
          </cell>
          <cell r="O25">
            <v>139</v>
          </cell>
          <cell r="P25">
            <v>150</v>
          </cell>
          <cell r="Q25">
            <v>241.9</v>
          </cell>
        </row>
        <row r="26">
          <cell r="B26">
            <v>450</v>
          </cell>
          <cell r="F26">
            <v>341.9</v>
          </cell>
          <cell r="I26">
            <v>377.6</v>
          </cell>
          <cell r="M26">
            <v>371398</v>
          </cell>
          <cell r="N26">
            <v>727</v>
          </cell>
          <cell r="O26">
            <v>230000</v>
          </cell>
          <cell r="P26">
            <v>279000</v>
          </cell>
          <cell r="Q26">
            <v>480</v>
          </cell>
        </row>
        <row r="27">
          <cell r="B27">
            <v>1768.2</v>
          </cell>
          <cell r="E27">
            <v>4187</v>
          </cell>
          <cell r="F27">
            <v>1754</v>
          </cell>
          <cell r="I27">
            <v>864.3</v>
          </cell>
          <cell r="M27">
            <v>1803</v>
          </cell>
          <cell r="N27">
            <v>0</v>
          </cell>
          <cell r="O27">
            <v>2057.5</v>
          </cell>
          <cell r="P27">
            <v>2200</v>
          </cell>
          <cell r="Q27">
            <v>1426.8</v>
          </cell>
        </row>
        <row r="28">
          <cell r="B28">
            <v>1402</v>
          </cell>
          <cell r="F28">
            <v>2623</v>
          </cell>
          <cell r="I28">
            <v>1746.9</v>
          </cell>
          <cell r="M28">
            <v>1369</v>
          </cell>
          <cell r="N28">
            <v>1861</v>
          </cell>
          <cell r="P28">
            <v>2000</v>
          </cell>
          <cell r="Q28">
            <v>2269</v>
          </cell>
        </row>
        <row r="29">
          <cell r="B29">
            <v>941</v>
          </cell>
          <cell r="F29">
            <v>972</v>
          </cell>
          <cell r="I29">
            <v>641.5</v>
          </cell>
          <cell r="L29">
            <v>1155</v>
          </cell>
          <cell r="M29">
            <v>680</v>
          </cell>
          <cell r="N29">
            <v>728</v>
          </cell>
          <cell r="O29">
            <v>1169.4</v>
          </cell>
          <cell r="P29">
            <v>815</v>
          </cell>
          <cell r="Q29">
            <v>691.2</v>
          </cell>
        </row>
        <row r="30">
          <cell r="B30">
            <v>4788</v>
          </cell>
          <cell r="E30">
            <v>5309.5</v>
          </cell>
          <cell r="F30">
            <v>6649</v>
          </cell>
          <cell r="I30">
            <v>7114.6</v>
          </cell>
          <cell r="L30">
            <v>6426.88</v>
          </cell>
          <cell r="M30">
            <v>6020</v>
          </cell>
          <cell r="N30">
            <v>6893</v>
          </cell>
          <cell r="O30">
            <v>7029.5</v>
          </cell>
          <cell r="P30">
            <v>6600</v>
          </cell>
          <cell r="Q30">
            <v>0</v>
          </cell>
        </row>
        <row r="31">
          <cell r="B31">
            <v>1879</v>
          </cell>
          <cell r="F31">
            <v>2142</v>
          </cell>
          <cell r="I31">
            <v>2098</v>
          </cell>
          <cell r="L31">
            <v>2594</v>
          </cell>
          <cell r="M31">
            <v>2016</v>
          </cell>
          <cell r="N31">
            <v>2007</v>
          </cell>
          <cell r="O31">
            <v>2114.7</v>
          </cell>
          <cell r="Q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6"/>
  <sheetViews>
    <sheetView showGridLines="0" zoomScale="85" zoomScaleNormal="85" zoomScalePageLayoutView="0" workbookViewId="0" topLeftCell="A1">
      <selection activeCell="H12" sqref="H12"/>
    </sheetView>
  </sheetViews>
  <sheetFormatPr defaultColWidth="9.140625" defaultRowHeight="12.75"/>
  <cols>
    <col min="1" max="1" width="2.57421875" style="2" customWidth="1"/>
    <col min="2" max="2" width="4.57421875" style="2" customWidth="1"/>
    <col min="3" max="3" width="62.57421875" style="2" customWidth="1"/>
    <col min="4" max="4" width="1.57421875" style="2" customWidth="1"/>
    <col min="5" max="5" width="7.8515625" style="2" customWidth="1"/>
    <col min="6" max="6" width="1.57421875" style="2" customWidth="1"/>
    <col min="7" max="7" width="19.57421875" style="2" customWidth="1"/>
    <col min="8" max="16384" width="9.140625" style="2" customWidth="1"/>
  </cols>
  <sheetData>
    <row r="1" ht="15">
      <c r="B1" s="1" t="s">
        <v>867</v>
      </c>
    </row>
    <row r="2" ht="6" customHeight="1"/>
    <row r="3" ht="15">
      <c r="B3" s="1" t="s">
        <v>881</v>
      </c>
    </row>
    <row r="4" ht="6" customHeight="1"/>
    <row r="5" ht="15">
      <c r="B5" s="1" t="s">
        <v>882</v>
      </c>
    </row>
    <row r="6" ht="12.75" customHeight="1" thickBot="1"/>
    <row r="7" ht="13.5" customHeight="1" thickBot="1">
      <c r="G7" s="837" t="s">
        <v>883</v>
      </c>
    </row>
    <row r="8" spans="2:7" ht="24.75" customHeight="1" thickBot="1">
      <c r="B8" s="835" t="s">
        <v>46</v>
      </c>
      <c r="C8" s="836"/>
      <c r="E8" s="6" t="s">
        <v>47</v>
      </c>
      <c r="G8" s="838"/>
    </row>
    <row r="9" ht="12.75" thickBot="1"/>
    <row r="10" spans="2:5" ht="13.5" thickBot="1">
      <c r="B10" s="10" t="s">
        <v>61</v>
      </c>
      <c r="C10" s="11" t="s">
        <v>884</v>
      </c>
      <c r="E10" s="658"/>
    </row>
    <row r="11" spans="2:7" ht="12.75">
      <c r="B11" s="133">
        <v>1</v>
      </c>
      <c r="C11" s="68" t="s">
        <v>885</v>
      </c>
      <c r="E11" s="659" t="s">
        <v>60</v>
      </c>
      <c r="G11" s="23"/>
    </row>
    <row r="12" spans="2:7" ht="12.75">
      <c r="B12" s="12">
        <f>B11+1</f>
        <v>2</v>
      </c>
      <c r="C12" s="660" t="s">
        <v>886</v>
      </c>
      <c r="E12" s="147" t="s">
        <v>60</v>
      </c>
      <c r="G12" s="73"/>
    </row>
    <row r="13" spans="2:7" ht="13.5" thickBot="1">
      <c r="B13" s="36">
        <f>B12+1</f>
        <v>3</v>
      </c>
      <c r="C13" s="661" t="s">
        <v>887</v>
      </c>
      <c r="E13" s="152" t="s">
        <v>60</v>
      </c>
      <c r="G13" s="84"/>
    </row>
    <row r="14" spans="2:7" ht="13.5" thickBot="1">
      <c r="B14" s="4"/>
      <c r="C14" s="16"/>
      <c r="E14" s="628"/>
      <c r="G14" s="33"/>
    </row>
    <row r="15" spans="2:5" ht="13.5" thickBot="1">
      <c r="B15" s="10" t="s">
        <v>70</v>
      </c>
      <c r="C15" s="11" t="s">
        <v>888</v>
      </c>
      <c r="E15" s="658"/>
    </row>
    <row r="16" spans="2:7" ht="12.75">
      <c r="B16" s="12">
        <f>B13+1</f>
        <v>4</v>
      </c>
      <c r="C16" s="660" t="s">
        <v>886</v>
      </c>
      <c r="E16" s="147" t="s">
        <v>60</v>
      </c>
      <c r="G16" s="23"/>
    </row>
    <row r="17" spans="2:7" ht="13.5" thickBot="1">
      <c r="B17" s="36">
        <f>B16+1</f>
        <v>5</v>
      </c>
      <c r="C17" s="661" t="s">
        <v>887</v>
      </c>
      <c r="E17" s="152" t="s">
        <v>60</v>
      </c>
      <c r="G17" s="84"/>
    </row>
    <row r="18" ht="12.75" thickBot="1"/>
    <row r="19" spans="2:5" ht="13.5" thickBot="1">
      <c r="B19" s="10" t="s">
        <v>74</v>
      </c>
      <c r="C19" s="11" t="s">
        <v>889</v>
      </c>
      <c r="E19" s="658"/>
    </row>
    <row r="20" spans="2:7" ht="12.75">
      <c r="B20" s="12">
        <f>B17+1</f>
        <v>6</v>
      </c>
      <c r="C20" s="660" t="s">
        <v>890</v>
      </c>
      <c r="E20" s="158" t="s">
        <v>60</v>
      </c>
      <c r="G20" s="23"/>
    </row>
    <row r="21" spans="2:7" ht="13.5" thickBot="1">
      <c r="B21" s="36">
        <f>B20+1</f>
        <v>7</v>
      </c>
      <c r="C21" s="661" t="s">
        <v>891</v>
      </c>
      <c r="E21" s="152" t="s">
        <v>60</v>
      </c>
      <c r="G21" s="84"/>
    </row>
    <row r="23" ht="13.5" thickBot="1">
      <c r="B23" s="662" t="s">
        <v>892</v>
      </c>
    </row>
    <row r="24" ht="12.75" thickBot="1">
      <c r="G24" s="837" t="s">
        <v>893</v>
      </c>
    </row>
    <row r="25" spans="2:7" ht="26.25" customHeight="1" thickBot="1">
      <c r="B25" s="10" t="s">
        <v>80</v>
      </c>
      <c r="C25" s="11" t="s">
        <v>894</v>
      </c>
      <c r="G25" s="838"/>
    </row>
    <row r="26" spans="2:7" ht="25.5" thickBot="1">
      <c r="B26" s="36">
        <f>B21+1</f>
        <v>8</v>
      </c>
      <c r="C26" s="663" t="s">
        <v>895</v>
      </c>
      <c r="E26" s="664" t="s">
        <v>68</v>
      </c>
      <c r="G26" s="719"/>
    </row>
  </sheetData>
  <sheetProtection/>
  <mergeCells count="3">
    <mergeCell ref="B8:C8"/>
    <mergeCell ref="G7:G8"/>
    <mergeCell ref="G24:G25"/>
  </mergeCells>
  <printOptions/>
  <pageMargins left="1.25" right="0.75" top="0.75" bottom="0.75" header="0.25" footer="0.25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PageLayoutView="0" workbookViewId="0" topLeftCell="A1">
      <selection activeCell="C31" sqref="C31"/>
    </sheetView>
  </sheetViews>
  <sheetFormatPr defaultColWidth="9.140625" defaultRowHeight="12.75"/>
  <cols>
    <col min="1" max="1" width="2.57421875" style="0" customWidth="1"/>
    <col min="2" max="2" width="4.57421875" style="0" customWidth="1"/>
    <col min="3" max="3" width="76.421875" style="0" bestFit="1" customWidth="1"/>
    <col min="4" max="4" width="1.57421875" style="0" customWidth="1"/>
    <col min="5" max="5" width="12.140625" style="0" customWidth="1"/>
    <col min="6" max="6" width="1.57421875" style="0" customWidth="1"/>
    <col min="7" max="7" width="16.57421875" style="0" customWidth="1"/>
    <col min="8" max="8" width="1.57421875" style="0" customWidth="1"/>
    <col min="9" max="9" width="16.8515625" style="0" customWidth="1"/>
  </cols>
  <sheetData>
    <row r="1" spans="1:9" ht="15">
      <c r="A1" s="2"/>
      <c r="B1" s="1" t="s">
        <v>867</v>
      </c>
      <c r="C1" s="2"/>
      <c r="D1" s="2"/>
      <c r="E1" s="2"/>
      <c r="F1" s="2"/>
      <c r="G1" s="2"/>
      <c r="H1" s="2"/>
      <c r="I1" s="2"/>
    </row>
    <row r="2" spans="1:9" ht="6" customHeight="1">
      <c r="A2" s="2"/>
      <c r="B2" s="688"/>
      <c r="C2" s="2"/>
      <c r="D2" s="2"/>
      <c r="E2" s="2"/>
      <c r="F2" s="2"/>
      <c r="G2" s="2"/>
      <c r="H2" s="2"/>
      <c r="I2" s="2"/>
    </row>
    <row r="3" spans="1:9" ht="15">
      <c r="A3" s="2"/>
      <c r="B3" s="1" t="s">
        <v>881</v>
      </c>
      <c r="C3" s="2"/>
      <c r="D3" s="2"/>
      <c r="E3" s="2"/>
      <c r="F3" s="2"/>
      <c r="G3" s="2"/>
      <c r="H3" s="2"/>
      <c r="I3" s="2"/>
    </row>
    <row r="4" spans="1:9" ht="6" customHeight="1">
      <c r="A4" s="2"/>
      <c r="B4" s="688"/>
      <c r="C4" s="2"/>
      <c r="D4" s="2"/>
      <c r="E4" s="2"/>
      <c r="F4" s="2"/>
      <c r="G4" s="2"/>
      <c r="H4" s="2"/>
      <c r="I4" s="2"/>
    </row>
    <row r="5" spans="1:9" ht="15">
      <c r="A5" s="2"/>
      <c r="B5" s="1" t="s">
        <v>31</v>
      </c>
      <c r="C5" s="2"/>
      <c r="D5" s="2"/>
      <c r="E5" s="2"/>
      <c r="F5" s="2"/>
      <c r="G5" s="2"/>
      <c r="H5" s="2"/>
      <c r="I5" s="2"/>
    </row>
    <row r="6" spans="1:9" ht="12">
      <c r="A6" s="2"/>
      <c r="B6" s="2"/>
      <c r="C6" s="2"/>
      <c r="D6" s="2"/>
      <c r="E6" s="2"/>
      <c r="F6" s="2"/>
      <c r="G6" s="2"/>
      <c r="H6" s="2"/>
      <c r="I6" s="2"/>
    </row>
    <row r="7" spans="1:9" ht="13.5" thickBot="1">
      <c r="A7" s="2"/>
      <c r="B7" s="2"/>
      <c r="C7" s="2"/>
      <c r="D7" s="2"/>
      <c r="E7" s="2"/>
      <c r="F7" s="2"/>
      <c r="G7" s="689"/>
      <c r="H7" s="2"/>
      <c r="I7" s="689"/>
    </row>
    <row r="8" spans="1:9" ht="24.75" customHeight="1" thickBot="1">
      <c r="A8" s="2"/>
      <c r="B8" s="835" t="s">
        <v>46</v>
      </c>
      <c r="C8" s="836"/>
      <c r="D8" s="2"/>
      <c r="E8" s="6" t="s">
        <v>47</v>
      </c>
      <c r="F8" s="2"/>
      <c r="G8" s="712" t="s">
        <v>21</v>
      </c>
      <c r="H8" s="2"/>
      <c r="I8" s="712" t="s">
        <v>930</v>
      </c>
    </row>
    <row r="9" spans="1:9" ht="13.5" thickBot="1">
      <c r="A9" s="2"/>
      <c r="B9" s="8"/>
      <c r="C9" s="8"/>
      <c r="D9" s="2"/>
      <c r="E9" s="4"/>
      <c r="F9" s="2"/>
      <c r="G9" s="9"/>
      <c r="H9" s="2"/>
      <c r="I9" s="2"/>
    </row>
    <row r="10" spans="1:9" ht="13.5" thickBot="1">
      <c r="A10" s="2"/>
      <c r="B10" s="10" t="s">
        <v>61</v>
      </c>
      <c r="C10" s="690" t="s">
        <v>961</v>
      </c>
      <c r="D10" s="2"/>
      <c r="E10" s="2"/>
      <c r="F10" s="2"/>
      <c r="G10" s="2"/>
      <c r="H10" s="2"/>
      <c r="I10" s="2"/>
    </row>
    <row r="11" spans="1:9" ht="12.75">
      <c r="A11" s="2"/>
      <c r="B11" s="12">
        <v>1</v>
      </c>
      <c r="C11" s="772" t="s">
        <v>979</v>
      </c>
      <c r="D11" s="16"/>
      <c r="E11" s="158" t="s">
        <v>900</v>
      </c>
      <c r="F11" s="16"/>
      <c r="G11" s="713"/>
      <c r="H11" s="16"/>
      <c r="I11" s="631"/>
    </row>
    <row r="12" spans="1:9" ht="12.75">
      <c r="A12" s="2"/>
      <c r="B12" s="12">
        <f>B11+1</f>
        <v>2</v>
      </c>
      <c r="C12" s="772" t="s">
        <v>980</v>
      </c>
      <c r="D12" s="16"/>
      <c r="E12" s="147" t="s">
        <v>900</v>
      </c>
      <c r="F12" s="16"/>
      <c r="G12" s="714"/>
      <c r="H12" s="16"/>
      <c r="I12" s="715"/>
    </row>
    <row r="13" spans="1:9" ht="13.5" thickBot="1">
      <c r="A13" s="2"/>
      <c r="B13" s="49">
        <f>B12+1</f>
        <v>3</v>
      </c>
      <c r="C13" s="772" t="s">
        <v>981</v>
      </c>
      <c r="D13" s="16"/>
      <c r="E13" s="152" t="s">
        <v>900</v>
      </c>
      <c r="F13" s="16"/>
      <c r="G13" s="716"/>
      <c r="H13" s="16"/>
      <c r="I13" s="717"/>
    </row>
    <row r="14" spans="1:9" ht="12.75" thickBot="1">
      <c r="A14" s="2"/>
      <c r="B14" s="16"/>
      <c r="C14" s="16"/>
      <c r="D14" s="16"/>
      <c r="E14" s="16"/>
      <c r="F14" s="16"/>
      <c r="G14" s="16"/>
      <c r="H14" s="16"/>
      <c r="I14" s="16"/>
    </row>
    <row r="15" spans="1:9" ht="13.5" thickBot="1">
      <c r="A15" s="2"/>
      <c r="B15" s="10" t="s">
        <v>70</v>
      </c>
      <c r="C15" s="690" t="s">
        <v>962</v>
      </c>
      <c r="D15" s="2"/>
      <c r="E15" s="2"/>
      <c r="F15" s="2"/>
      <c r="G15" s="2"/>
      <c r="H15" s="2"/>
      <c r="I15" s="2"/>
    </row>
    <row r="16" spans="1:9" ht="12.75">
      <c r="A16" s="2"/>
      <c r="B16" s="12">
        <f>B13+1</f>
        <v>4</v>
      </c>
      <c r="C16" s="772" t="s">
        <v>982</v>
      </c>
      <c r="D16" s="16"/>
      <c r="E16" s="158" t="s">
        <v>900</v>
      </c>
      <c r="F16" s="16"/>
      <c r="G16" s="713"/>
      <c r="H16" s="16"/>
      <c r="I16" s="631"/>
    </row>
    <row r="17" spans="1:9" ht="12.75">
      <c r="A17" s="2"/>
      <c r="B17" s="12">
        <f>B16+1</f>
        <v>5</v>
      </c>
      <c r="C17" s="772" t="s">
        <v>983</v>
      </c>
      <c r="D17" s="16"/>
      <c r="E17" s="147" t="s">
        <v>900</v>
      </c>
      <c r="F17" s="16"/>
      <c r="G17" s="714"/>
      <c r="H17" s="16"/>
      <c r="I17" s="715"/>
    </row>
    <row r="18" spans="1:9" ht="13.5" thickBot="1">
      <c r="A18" s="2"/>
      <c r="B18" s="49">
        <f>B17+1</f>
        <v>6</v>
      </c>
      <c r="C18" s="772" t="s">
        <v>984</v>
      </c>
      <c r="D18" s="16"/>
      <c r="E18" s="152" t="s">
        <v>900</v>
      </c>
      <c r="F18" s="16"/>
      <c r="G18" s="716"/>
      <c r="H18" s="16"/>
      <c r="I18" s="717"/>
    </row>
    <row r="19" spans="1:9" ht="13.5" thickBot="1">
      <c r="A19" s="2"/>
      <c r="B19" s="4"/>
      <c r="C19" s="58"/>
      <c r="D19" s="16"/>
      <c r="E19" s="16"/>
      <c r="F19" s="16"/>
      <c r="G19" s="16"/>
      <c r="H19" s="16"/>
      <c r="I19" s="16"/>
    </row>
    <row r="20" spans="1:9" ht="13.5" thickBot="1">
      <c r="A20" s="2"/>
      <c r="B20" s="10" t="s">
        <v>74</v>
      </c>
      <c r="C20" s="690" t="s">
        <v>949</v>
      </c>
      <c r="D20" s="2"/>
      <c r="E20" s="2"/>
      <c r="F20" s="2"/>
      <c r="G20" s="2"/>
      <c r="H20" s="2"/>
      <c r="I20" s="2"/>
    </row>
    <row r="21" spans="1:9" ht="13.5" thickBot="1">
      <c r="A21" s="2"/>
      <c r="B21" s="36">
        <f>B18+1</f>
        <v>7</v>
      </c>
      <c r="C21" s="773" t="s">
        <v>985</v>
      </c>
      <c r="D21" s="16"/>
      <c r="E21" s="664" t="s">
        <v>900</v>
      </c>
      <c r="F21" s="16"/>
      <c r="G21" s="718"/>
      <c r="H21" s="16"/>
      <c r="I21" s="719"/>
    </row>
    <row r="22" spans="1:9" ht="13.5" thickBot="1">
      <c r="A22" s="2"/>
      <c r="B22" s="4"/>
      <c r="C22" s="16"/>
      <c r="D22" s="16"/>
      <c r="E22" s="628"/>
      <c r="F22" s="16"/>
      <c r="G22" s="16"/>
      <c r="H22" s="16"/>
      <c r="I22" s="16"/>
    </row>
    <row r="23" spans="1:9" ht="13.5" thickBot="1">
      <c r="A23" s="2"/>
      <c r="B23" s="10" t="s">
        <v>80</v>
      </c>
      <c r="C23" s="690" t="s">
        <v>964</v>
      </c>
      <c r="D23" s="2"/>
      <c r="E23" s="2"/>
      <c r="F23" s="2"/>
      <c r="G23" s="2"/>
      <c r="H23" s="2"/>
      <c r="I23" s="2"/>
    </row>
    <row r="24" spans="1:9" ht="15" thickBot="1">
      <c r="A24" s="2"/>
      <c r="B24" s="36">
        <f>B21+1</f>
        <v>8</v>
      </c>
      <c r="C24" s="685" t="s">
        <v>34</v>
      </c>
      <c r="D24" s="16"/>
      <c r="E24" s="664" t="s">
        <v>302</v>
      </c>
      <c r="F24" s="16"/>
      <c r="G24" s="718"/>
      <c r="H24" s="16"/>
      <c r="I24" s="719"/>
    </row>
    <row r="25" spans="1:9" ht="12.75" thickBot="1">
      <c r="A25" s="2"/>
      <c r="B25" s="16"/>
      <c r="C25" s="16"/>
      <c r="D25" s="16"/>
      <c r="E25" s="16"/>
      <c r="F25" s="16"/>
      <c r="G25" s="16"/>
      <c r="H25" s="16"/>
      <c r="I25" s="16"/>
    </row>
    <row r="26" spans="1:9" ht="13.5" thickBot="1">
      <c r="A26" s="2"/>
      <c r="B26" s="10" t="s">
        <v>87</v>
      </c>
      <c r="C26" s="690" t="s">
        <v>965</v>
      </c>
      <c r="D26" s="2"/>
      <c r="E26" s="2"/>
      <c r="F26" s="2"/>
      <c r="G26" s="2"/>
      <c r="H26" s="2"/>
      <c r="I26" s="2"/>
    </row>
    <row r="27" spans="1:9" ht="12.75">
      <c r="A27" s="2"/>
      <c r="B27" s="133">
        <f>B24+1</f>
        <v>9</v>
      </c>
      <c r="C27" s="679" t="s">
        <v>32</v>
      </c>
      <c r="D27" s="16"/>
      <c r="E27" s="659" t="s">
        <v>946</v>
      </c>
      <c r="F27" s="16"/>
      <c r="G27" s="720"/>
      <c r="H27" s="16"/>
      <c r="I27" s="721"/>
    </row>
    <row r="28" spans="1:9" ht="13.5" thickBot="1">
      <c r="A28" s="2"/>
      <c r="B28" s="36">
        <f>B27+1</f>
        <v>10</v>
      </c>
      <c r="C28" s="37" t="s">
        <v>33</v>
      </c>
      <c r="D28" s="16"/>
      <c r="E28" s="152" t="s">
        <v>946</v>
      </c>
      <c r="F28" s="16"/>
      <c r="G28" s="716"/>
      <c r="H28" s="16"/>
      <c r="I28" s="717"/>
    </row>
    <row r="29" spans="1:9" ht="12.75" thickBot="1">
      <c r="A29" s="2"/>
      <c r="B29" s="16"/>
      <c r="C29" s="16"/>
      <c r="D29" s="16"/>
      <c r="E29" s="16"/>
      <c r="F29" s="16"/>
      <c r="G29" s="16"/>
      <c r="H29" s="16"/>
      <c r="I29" s="16"/>
    </row>
    <row r="30" spans="1:9" ht="13.5" thickBot="1">
      <c r="A30" s="2"/>
      <c r="B30" s="10" t="s">
        <v>94</v>
      </c>
      <c r="C30" s="11" t="s">
        <v>0</v>
      </c>
      <c r="D30" s="2"/>
      <c r="E30" s="2"/>
      <c r="F30" s="2"/>
      <c r="G30" s="2"/>
      <c r="H30" s="2"/>
      <c r="I30" s="2"/>
    </row>
    <row r="31" spans="1:9" ht="15">
      <c r="A31" s="2"/>
      <c r="B31" s="12">
        <f>B28+1</f>
        <v>11</v>
      </c>
      <c r="C31" s="13" t="s">
        <v>12</v>
      </c>
      <c r="D31" s="2"/>
      <c r="E31" s="158" t="s">
        <v>38</v>
      </c>
      <c r="F31" s="16"/>
      <c r="G31" s="713"/>
      <c r="H31" s="16"/>
      <c r="I31" s="631"/>
    </row>
    <row r="32" spans="1:9" ht="15.75" thickBot="1">
      <c r="A32" s="2"/>
      <c r="B32" s="36">
        <f>B31+1</f>
        <v>12</v>
      </c>
      <c r="C32" s="685" t="s">
        <v>14</v>
      </c>
      <c r="D32" s="16"/>
      <c r="E32" s="152" t="s">
        <v>38</v>
      </c>
      <c r="F32" s="16"/>
      <c r="G32" s="716"/>
      <c r="H32" s="16"/>
      <c r="I32" s="717"/>
    </row>
  </sheetData>
  <sheetProtection/>
  <mergeCells count="1">
    <mergeCell ref="B8:C8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0"/>
  <sheetViews>
    <sheetView showGridLines="0" tabSelected="1" zoomScale="85" zoomScaleNormal="85" zoomScaleSheetLayoutView="75" zoomScalePageLayoutView="0" workbookViewId="0" topLeftCell="A1">
      <selection activeCell="H4" sqref="H4"/>
    </sheetView>
  </sheetViews>
  <sheetFormatPr defaultColWidth="9.140625" defaultRowHeight="12.75"/>
  <cols>
    <col min="1" max="1" width="2.57421875" style="2" customWidth="1"/>
    <col min="2" max="2" width="4.57421875" style="5" customWidth="1"/>
    <col min="3" max="3" width="48.57421875" style="5" bestFit="1" customWidth="1"/>
    <col min="4" max="4" width="1.57421875" style="5" customWidth="1"/>
    <col min="5" max="5" width="7.8515625" style="5" customWidth="1"/>
    <col min="6" max="6" width="1.57421875" style="2" customWidth="1"/>
    <col min="7" max="12" width="6.57421875" style="2" customWidth="1"/>
    <col min="13" max="13" width="6.00390625" style="2" customWidth="1"/>
    <col min="14" max="14" width="7.57421875" style="2" customWidth="1"/>
    <col min="15" max="19" width="5.57421875" style="2" customWidth="1"/>
    <col min="20" max="20" width="4.57421875" style="2" bestFit="1" customWidth="1"/>
    <col min="21" max="21" width="1.57421875" style="2" customWidth="1"/>
    <col min="22" max="23" width="7.421875" style="2" customWidth="1"/>
    <col min="24" max="24" width="5.57421875" style="2" customWidth="1"/>
    <col min="25" max="25" width="22.8515625" style="3" customWidth="1"/>
    <col min="26" max="32" width="5.57421875" style="2" customWidth="1"/>
    <col min="33" max="16384" width="9.140625" style="2" customWidth="1"/>
  </cols>
  <sheetData>
    <row r="1" spans="2:23" ht="30">
      <c r="B1" s="1" t="s">
        <v>867</v>
      </c>
      <c r="V1" s="235"/>
      <c r="W1" s="238" t="s">
        <v>39</v>
      </c>
    </row>
    <row r="2" ht="6" customHeight="1"/>
    <row r="3" ht="15">
      <c r="B3" s="1" t="s">
        <v>40</v>
      </c>
    </row>
    <row r="4" ht="6" customHeight="1"/>
    <row r="5" ht="15">
      <c r="B5" s="1" t="s">
        <v>41</v>
      </c>
    </row>
    <row r="6" ht="12.75" customHeight="1" thickBot="1"/>
    <row r="7" spans="7:23" ht="24" customHeight="1" thickBot="1">
      <c r="G7" s="855" t="s">
        <v>42</v>
      </c>
      <c r="H7" s="856"/>
      <c r="I7" s="856"/>
      <c r="J7" s="856"/>
      <c r="K7" s="856"/>
      <c r="L7" s="856"/>
      <c r="M7" s="857"/>
      <c r="O7" s="851" t="s">
        <v>43</v>
      </c>
      <c r="P7" s="852"/>
      <c r="Q7" s="852"/>
      <c r="R7" s="852"/>
      <c r="S7" s="852"/>
      <c r="T7" s="853"/>
      <c r="U7" s="4"/>
      <c r="V7" s="837" t="s">
        <v>44</v>
      </c>
      <c r="W7" s="837" t="s">
        <v>45</v>
      </c>
    </row>
    <row r="8" spans="2:23" ht="13.5" customHeight="1" thickBot="1">
      <c r="B8" s="844" t="s">
        <v>46</v>
      </c>
      <c r="C8" s="845"/>
      <c r="E8" s="848" t="s">
        <v>47</v>
      </c>
      <c r="G8" s="839" t="s">
        <v>48</v>
      </c>
      <c r="H8" s="839" t="s">
        <v>49</v>
      </c>
      <c r="I8" s="839" t="s">
        <v>50</v>
      </c>
      <c r="J8" s="839" t="s">
        <v>51</v>
      </c>
      <c r="K8" s="839" t="s">
        <v>52</v>
      </c>
      <c r="L8" s="837" t="s">
        <v>53</v>
      </c>
      <c r="M8" s="848" t="s">
        <v>54</v>
      </c>
      <c r="O8" s="6" t="s">
        <v>55</v>
      </c>
      <c r="P8" s="6" t="s">
        <v>56</v>
      </c>
      <c r="Q8" s="6" t="s">
        <v>57</v>
      </c>
      <c r="R8" s="6" t="s">
        <v>58</v>
      </c>
      <c r="S8" s="6" t="s">
        <v>59</v>
      </c>
      <c r="T8" s="848" t="s">
        <v>54</v>
      </c>
      <c r="U8" s="7"/>
      <c r="V8" s="850"/>
      <c r="W8" s="850"/>
    </row>
    <row r="9" spans="2:23" ht="13.5" thickBot="1">
      <c r="B9" s="846"/>
      <c r="C9" s="847"/>
      <c r="E9" s="849"/>
      <c r="G9" s="840"/>
      <c r="H9" s="840"/>
      <c r="I9" s="840"/>
      <c r="J9" s="840"/>
      <c r="K9" s="840"/>
      <c r="L9" s="838"/>
      <c r="M9" s="849"/>
      <c r="O9" s="6" t="s">
        <v>60</v>
      </c>
      <c r="P9" s="6" t="s">
        <v>60</v>
      </c>
      <c r="Q9" s="6" t="s">
        <v>60</v>
      </c>
      <c r="R9" s="6" t="s">
        <v>60</v>
      </c>
      <c r="S9" s="6" t="s">
        <v>60</v>
      </c>
      <c r="T9" s="849"/>
      <c r="U9" s="7"/>
      <c r="V9" s="838"/>
      <c r="W9" s="838"/>
    </row>
    <row r="10" spans="2:23" ht="13.5" thickBot="1">
      <c r="B10" s="8"/>
      <c r="C10" s="8"/>
      <c r="E10" s="4"/>
      <c r="G10" s="9"/>
      <c r="U10" s="854"/>
      <c r="V10" s="854"/>
      <c r="W10" s="854"/>
    </row>
    <row r="11" spans="2:3" ht="13.5" thickBot="1">
      <c r="B11" s="10" t="s">
        <v>61</v>
      </c>
      <c r="C11" s="11" t="s">
        <v>62</v>
      </c>
    </row>
    <row r="12" spans="2:23" ht="12.75">
      <c r="B12" s="12">
        <v>1</v>
      </c>
      <c r="C12" s="13" t="s">
        <v>63</v>
      </c>
      <c r="D12" s="14"/>
      <c r="E12" s="15" t="s">
        <v>64</v>
      </c>
      <c r="F12" s="16"/>
      <c r="G12" s="17"/>
      <c r="H12" s="18"/>
      <c r="I12" s="18"/>
      <c r="J12" s="19"/>
      <c r="K12" s="20"/>
      <c r="L12" s="21"/>
      <c r="M12" s="22"/>
      <c r="O12" s="17"/>
      <c r="P12" s="18"/>
      <c r="Q12" s="18"/>
      <c r="R12" s="18"/>
      <c r="S12" s="18"/>
      <c r="T12" s="22"/>
      <c r="U12" s="16"/>
      <c r="V12" s="23"/>
      <c r="W12" s="16"/>
    </row>
    <row r="13" spans="2:23" ht="13.5" thickBot="1">
      <c r="B13" s="12">
        <f>B12+1</f>
        <v>2</v>
      </c>
      <c r="C13" s="24" t="s">
        <v>65</v>
      </c>
      <c r="D13" s="14"/>
      <c r="E13" s="25" t="s">
        <v>66</v>
      </c>
      <c r="F13" s="16"/>
      <c r="G13" s="26"/>
      <c r="H13" s="27"/>
      <c r="I13" s="27"/>
      <c r="J13" s="28"/>
      <c r="K13" s="20"/>
      <c r="L13" s="29"/>
      <c r="M13" s="30"/>
      <c r="O13" s="26"/>
      <c r="P13" s="27"/>
      <c r="Q13" s="27"/>
      <c r="R13" s="27"/>
      <c r="S13" s="27"/>
      <c r="T13" s="30"/>
      <c r="U13" s="16"/>
      <c r="V13" s="31"/>
      <c r="W13" s="16"/>
    </row>
    <row r="14" spans="2:23" ht="12.75">
      <c r="B14" s="12">
        <v>3</v>
      </c>
      <c r="C14" s="24" t="s">
        <v>67</v>
      </c>
      <c r="D14" s="14"/>
      <c r="E14" s="32" t="s">
        <v>68</v>
      </c>
      <c r="F14" s="16"/>
      <c r="G14" s="33"/>
      <c r="H14" s="33"/>
      <c r="I14" s="33"/>
      <c r="J14" s="33"/>
      <c r="K14" s="33"/>
      <c r="L14" s="33"/>
      <c r="M14" s="33"/>
      <c r="N14" s="34"/>
      <c r="O14" s="33"/>
      <c r="P14" s="33"/>
      <c r="Q14" s="33"/>
      <c r="R14" s="33"/>
      <c r="S14" s="33"/>
      <c r="T14" s="33"/>
      <c r="U14" s="16"/>
      <c r="V14" s="35"/>
      <c r="W14" s="16"/>
    </row>
    <row r="15" spans="2:23" ht="13.5" thickBot="1">
      <c r="B15" s="36">
        <v>4</v>
      </c>
      <c r="C15" s="37" t="s">
        <v>69</v>
      </c>
      <c r="D15" s="14"/>
      <c r="E15" s="38" t="s">
        <v>60</v>
      </c>
      <c r="F15" s="16"/>
      <c r="G15" s="33"/>
      <c r="H15" s="33"/>
      <c r="I15" s="33"/>
      <c r="J15" s="33"/>
      <c r="K15" s="33"/>
      <c r="L15" s="33"/>
      <c r="M15" s="33"/>
      <c r="N15" s="34"/>
      <c r="O15" s="33"/>
      <c r="P15" s="33"/>
      <c r="Q15" s="33"/>
      <c r="R15" s="33"/>
      <c r="S15" s="33"/>
      <c r="T15" s="33"/>
      <c r="U15" s="16"/>
      <c r="V15" s="39"/>
      <c r="W15" s="16"/>
    </row>
    <row r="16" spans="2:11" ht="12.75" thickBot="1">
      <c r="B16" s="14"/>
      <c r="C16" s="14"/>
      <c r="D16" s="14"/>
      <c r="E16" s="14"/>
      <c r="F16" s="16"/>
      <c r="G16" s="16"/>
      <c r="H16" s="16"/>
      <c r="I16" s="16"/>
      <c r="J16" s="16"/>
      <c r="K16" s="16"/>
    </row>
    <row r="17" spans="2:3" ht="13.5" thickBot="1">
      <c r="B17" s="10" t="s">
        <v>70</v>
      </c>
      <c r="C17" s="11" t="s">
        <v>71</v>
      </c>
    </row>
    <row r="18" spans="2:23" ht="12.75">
      <c r="B18" s="12">
        <f>B15+1</f>
        <v>5</v>
      </c>
      <c r="C18" s="13" t="s">
        <v>812</v>
      </c>
      <c r="D18" s="14"/>
      <c r="E18" s="15" t="s">
        <v>64</v>
      </c>
      <c r="F18" s="16"/>
      <c r="G18" s="17"/>
      <c r="H18" s="18"/>
      <c r="I18" s="18"/>
      <c r="J18" s="18"/>
      <c r="K18" s="18"/>
      <c r="L18" s="40"/>
      <c r="M18" s="22"/>
      <c r="O18" s="17"/>
      <c r="P18" s="18"/>
      <c r="Q18" s="18"/>
      <c r="R18" s="18"/>
      <c r="S18" s="18"/>
      <c r="T18" s="22"/>
      <c r="U18" s="16"/>
      <c r="V18" s="41"/>
      <c r="W18" s="22"/>
    </row>
    <row r="19" spans="2:23" ht="12.75">
      <c r="B19" s="12">
        <f aca="true" t="shared" si="0" ref="B19:B24">B18+1</f>
        <v>6</v>
      </c>
      <c r="C19" s="13" t="s">
        <v>813</v>
      </c>
      <c r="D19" s="14"/>
      <c r="E19" s="32" t="s">
        <v>64</v>
      </c>
      <c r="F19" s="16"/>
      <c r="G19" s="42"/>
      <c r="H19" s="43"/>
      <c r="I19" s="43"/>
      <c r="J19" s="43"/>
      <c r="K19" s="43"/>
      <c r="L19" s="44"/>
      <c r="M19" s="45"/>
      <c r="O19" s="42"/>
      <c r="P19" s="43"/>
      <c r="Q19" s="43"/>
      <c r="R19" s="43"/>
      <c r="S19" s="43"/>
      <c r="T19" s="45"/>
      <c r="U19" s="16"/>
      <c r="V19" s="46"/>
      <c r="W19" s="45"/>
    </row>
    <row r="20" spans="2:23" ht="12.75">
      <c r="B20" s="12">
        <f t="shared" si="0"/>
        <v>7</v>
      </c>
      <c r="C20" s="13" t="s">
        <v>814</v>
      </c>
      <c r="D20" s="14"/>
      <c r="E20" s="32" t="s">
        <v>64</v>
      </c>
      <c r="F20" s="16"/>
      <c r="G20" s="42"/>
      <c r="H20" s="43"/>
      <c r="I20" s="43"/>
      <c r="J20" s="43"/>
      <c r="K20" s="43"/>
      <c r="L20" s="44"/>
      <c r="M20" s="45"/>
      <c r="O20" s="42"/>
      <c r="P20" s="43"/>
      <c r="Q20" s="43"/>
      <c r="R20" s="43"/>
      <c r="S20" s="43"/>
      <c r="T20" s="45"/>
      <c r="U20" s="16"/>
      <c r="V20" s="46"/>
      <c r="W20" s="45"/>
    </row>
    <row r="21" spans="2:23" ht="12.75">
      <c r="B21" s="12">
        <f t="shared" si="0"/>
        <v>8</v>
      </c>
      <c r="C21" s="13" t="s">
        <v>815</v>
      </c>
      <c r="D21" s="14"/>
      <c r="E21" s="32" t="s">
        <v>64</v>
      </c>
      <c r="F21" s="16"/>
      <c r="G21" s="42"/>
      <c r="H21" s="43"/>
      <c r="I21" s="43"/>
      <c r="J21" s="43"/>
      <c r="K21" s="43"/>
      <c r="L21" s="44"/>
      <c r="M21" s="45"/>
      <c r="O21" s="42"/>
      <c r="P21" s="43"/>
      <c r="Q21" s="43"/>
      <c r="R21" s="43"/>
      <c r="S21" s="43"/>
      <c r="T21" s="45"/>
      <c r="U21" s="16"/>
      <c r="V21" s="46"/>
      <c r="W21" s="45"/>
    </row>
    <row r="22" spans="2:23" ht="12.75">
      <c r="B22" s="12">
        <f t="shared" si="0"/>
        <v>9</v>
      </c>
      <c r="C22" s="13" t="s">
        <v>816</v>
      </c>
      <c r="D22" s="14"/>
      <c r="E22" s="32" t="s">
        <v>64</v>
      </c>
      <c r="F22" s="16"/>
      <c r="G22" s="42"/>
      <c r="H22" s="43"/>
      <c r="I22" s="43"/>
      <c r="J22" s="43"/>
      <c r="K22" s="43"/>
      <c r="L22" s="44"/>
      <c r="M22" s="45"/>
      <c r="O22" s="42"/>
      <c r="P22" s="43"/>
      <c r="Q22" s="43"/>
      <c r="R22" s="43"/>
      <c r="S22" s="43"/>
      <c r="T22" s="45"/>
      <c r="U22" s="16"/>
      <c r="V22" s="46"/>
      <c r="W22" s="45"/>
    </row>
    <row r="23" spans="2:23" ht="13.5" thickBot="1">
      <c r="B23" s="12">
        <f t="shared" si="0"/>
        <v>10</v>
      </c>
      <c r="C23" s="24" t="s">
        <v>72</v>
      </c>
      <c r="D23" s="14"/>
      <c r="E23" s="32" t="s">
        <v>68</v>
      </c>
      <c r="F23" s="16"/>
      <c r="G23" s="33"/>
      <c r="H23" s="33"/>
      <c r="I23" s="33"/>
      <c r="J23" s="33"/>
      <c r="K23" s="33"/>
      <c r="L23" s="33"/>
      <c r="M23" s="33"/>
      <c r="N23" s="34"/>
      <c r="O23" s="33"/>
      <c r="P23" s="33"/>
      <c r="Q23" s="33"/>
      <c r="R23" s="33"/>
      <c r="S23" s="33"/>
      <c r="T23" s="33"/>
      <c r="U23" s="16"/>
      <c r="V23" s="47"/>
      <c r="W23" s="48"/>
    </row>
    <row r="24" spans="2:23" ht="13.5" thickBot="1">
      <c r="B24" s="49">
        <f t="shared" si="0"/>
        <v>11</v>
      </c>
      <c r="C24" s="50" t="s">
        <v>73</v>
      </c>
      <c r="D24" s="14"/>
      <c r="E24" s="38" t="s">
        <v>60</v>
      </c>
      <c r="F24" s="16"/>
      <c r="G24" s="33"/>
      <c r="H24" s="33"/>
      <c r="I24" s="33"/>
      <c r="J24" s="33"/>
      <c r="K24" s="33"/>
      <c r="L24" s="33"/>
      <c r="M24" s="33"/>
      <c r="N24" s="34"/>
      <c r="O24" s="33"/>
      <c r="P24" s="33"/>
      <c r="Q24" s="33"/>
      <c r="R24" s="33"/>
      <c r="S24" s="33"/>
      <c r="T24" s="33"/>
      <c r="U24" s="16"/>
      <c r="V24" s="51"/>
      <c r="W24" s="52"/>
    </row>
    <row r="25" spans="2:11" ht="12.75" thickBot="1">
      <c r="B25" s="14"/>
      <c r="C25" s="14"/>
      <c r="D25" s="14"/>
      <c r="E25" s="14"/>
      <c r="F25" s="16"/>
      <c r="G25" s="16"/>
      <c r="H25" s="16"/>
      <c r="I25" s="16"/>
      <c r="J25" s="16"/>
      <c r="K25" s="16"/>
    </row>
    <row r="26" spans="2:3" ht="13.5" thickBot="1">
      <c r="B26" s="10" t="s">
        <v>74</v>
      </c>
      <c r="C26" s="11" t="s">
        <v>75</v>
      </c>
    </row>
    <row r="27" spans="2:23" ht="13.5" thickBot="1">
      <c r="B27" s="12">
        <f>B24+1</f>
        <v>12</v>
      </c>
      <c r="C27" s="13" t="s">
        <v>76</v>
      </c>
      <c r="D27" s="14"/>
      <c r="E27" s="15" t="s">
        <v>64</v>
      </c>
      <c r="F27" s="16"/>
      <c r="G27" s="17"/>
      <c r="H27" s="18"/>
      <c r="I27" s="18"/>
      <c r="J27" s="19"/>
      <c r="K27" s="53"/>
      <c r="L27" s="21"/>
      <c r="M27" s="22"/>
      <c r="O27" s="17"/>
      <c r="P27" s="18"/>
      <c r="Q27" s="18"/>
      <c r="R27" s="18"/>
      <c r="S27" s="18"/>
      <c r="T27" s="22"/>
      <c r="U27" s="16"/>
      <c r="V27" s="41"/>
      <c r="W27" s="22"/>
    </row>
    <row r="28" spans="2:23" ht="13.5" thickBot="1">
      <c r="B28" s="54">
        <f>B27+1</f>
        <v>13</v>
      </c>
      <c r="C28" s="55" t="s">
        <v>77</v>
      </c>
      <c r="D28" s="14"/>
      <c r="E28" s="25" t="s">
        <v>64</v>
      </c>
      <c r="F28" s="16"/>
      <c r="G28" s="26"/>
      <c r="H28" s="27"/>
      <c r="I28" s="27"/>
      <c r="J28" s="28"/>
      <c r="K28" s="20"/>
      <c r="L28" s="29"/>
      <c r="M28" s="30"/>
      <c r="O28" s="26"/>
      <c r="P28" s="27"/>
      <c r="Q28" s="27"/>
      <c r="R28" s="27"/>
      <c r="S28" s="27"/>
      <c r="T28" s="30"/>
      <c r="U28" s="16"/>
      <c r="V28" s="56"/>
      <c r="W28" s="57"/>
    </row>
    <row r="29" spans="2:23" ht="13.5" thickBot="1">
      <c r="B29" s="12">
        <f>B28+1</f>
        <v>14</v>
      </c>
      <c r="C29" s="24" t="s">
        <v>78</v>
      </c>
      <c r="D29" s="14"/>
      <c r="E29" s="32" t="s">
        <v>68</v>
      </c>
      <c r="F29" s="16"/>
      <c r="G29" s="33"/>
      <c r="H29" s="33"/>
      <c r="I29" s="33"/>
      <c r="J29" s="33"/>
      <c r="K29" s="33"/>
      <c r="L29" s="33"/>
      <c r="M29" s="33"/>
      <c r="N29" s="34"/>
      <c r="O29" s="33"/>
      <c r="P29" s="33"/>
      <c r="Q29" s="33"/>
      <c r="R29" s="33"/>
      <c r="S29" s="33"/>
      <c r="T29" s="33"/>
      <c r="U29" s="16"/>
      <c r="V29" s="47"/>
      <c r="W29" s="48"/>
    </row>
    <row r="30" spans="2:23" ht="13.5" thickBot="1">
      <c r="B30" s="49">
        <f>B29+1</f>
        <v>15</v>
      </c>
      <c r="C30" s="50" t="s">
        <v>79</v>
      </c>
      <c r="D30" s="14"/>
      <c r="E30" s="38" t="s">
        <v>60</v>
      </c>
      <c r="F30" s="16"/>
      <c r="G30" s="33"/>
      <c r="H30" s="33"/>
      <c r="I30" s="33"/>
      <c r="J30" s="33"/>
      <c r="K30" s="33"/>
      <c r="L30" s="33"/>
      <c r="M30" s="33"/>
      <c r="N30" s="34"/>
      <c r="O30" s="33"/>
      <c r="P30" s="33"/>
      <c r="Q30" s="33"/>
      <c r="R30" s="33"/>
      <c r="S30" s="33"/>
      <c r="T30" s="33"/>
      <c r="U30" s="16"/>
      <c r="V30" s="39"/>
      <c r="W30" s="52"/>
    </row>
    <row r="31" spans="2:11" ht="13.5" thickBot="1">
      <c r="B31" s="4"/>
      <c r="C31" s="58"/>
      <c r="D31" s="14"/>
      <c r="E31" s="14"/>
      <c r="F31" s="16"/>
      <c r="G31" s="16"/>
      <c r="H31" s="16"/>
      <c r="I31" s="16"/>
      <c r="J31" s="16"/>
      <c r="K31" s="16"/>
    </row>
    <row r="32" spans="2:3" ht="13.5" thickBot="1">
      <c r="B32" s="10" t="s">
        <v>80</v>
      </c>
      <c r="C32" s="11" t="s">
        <v>81</v>
      </c>
    </row>
    <row r="33" spans="2:23" ht="12.75">
      <c r="B33" s="12">
        <f>B30+1</f>
        <v>16</v>
      </c>
      <c r="C33" s="13" t="s">
        <v>82</v>
      </c>
      <c r="D33" s="14"/>
      <c r="E33" s="15" t="s">
        <v>64</v>
      </c>
      <c r="F33" s="16"/>
      <c r="G33" s="17"/>
      <c r="H33" s="18"/>
      <c r="I33" s="18"/>
      <c r="J33" s="18"/>
      <c r="K33" s="18"/>
      <c r="L33" s="40"/>
      <c r="M33" s="22"/>
      <c r="O33" s="17"/>
      <c r="P33" s="18"/>
      <c r="Q33" s="18"/>
      <c r="R33" s="18"/>
      <c r="S33" s="18"/>
      <c r="T33" s="22"/>
      <c r="U33" s="16"/>
      <c r="V33" s="41"/>
      <c r="W33" s="22"/>
    </row>
    <row r="34" spans="2:23" ht="12.75">
      <c r="B34" s="12">
        <f>B33+1</f>
        <v>17</v>
      </c>
      <c r="C34" s="13" t="s">
        <v>83</v>
      </c>
      <c r="D34" s="14"/>
      <c r="E34" s="59" t="s">
        <v>64</v>
      </c>
      <c r="F34" s="16"/>
      <c r="G34" s="42"/>
      <c r="H34" s="43"/>
      <c r="I34" s="43"/>
      <c r="J34" s="43"/>
      <c r="K34" s="43"/>
      <c r="L34" s="44"/>
      <c r="M34" s="45"/>
      <c r="O34" s="60"/>
      <c r="P34" s="61"/>
      <c r="Q34" s="61"/>
      <c r="R34" s="61"/>
      <c r="S34" s="61"/>
      <c r="T34" s="62"/>
      <c r="U34" s="16"/>
      <c r="V34" s="63"/>
      <c r="W34" s="62"/>
    </row>
    <row r="35" spans="2:23" ht="13.5" thickBot="1">
      <c r="B35" s="54">
        <f>B34+1</f>
        <v>18</v>
      </c>
      <c r="C35" s="55" t="s">
        <v>84</v>
      </c>
      <c r="D35" s="14"/>
      <c r="E35" s="25" t="s">
        <v>64</v>
      </c>
      <c r="F35" s="16"/>
      <c r="G35" s="26"/>
      <c r="H35" s="27"/>
      <c r="I35" s="27"/>
      <c r="J35" s="27"/>
      <c r="K35" s="27"/>
      <c r="L35" s="64"/>
      <c r="M35" s="30"/>
      <c r="O35" s="26"/>
      <c r="P35" s="27"/>
      <c r="Q35" s="27"/>
      <c r="R35" s="27"/>
      <c r="S35" s="27"/>
      <c r="T35" s="30"/>
      <c r="U35" s="16"/>
      <c r="V35" s="56"/>
      <c r="W35" s="57"/>
    </row>
    <row r="36" spans="2:23" ht="13.5" thickBot="1">
      <c r="B36" s="12">
        <f>B35+1</f>
        <v>19</v>
      </c>
      <c r="C36" s="24" t="s">
        <v>85</v>
      </c>
      <c r="D36" s="14"/>
      <c r="E36" s="32" t="s">
        <v>68</v>
      </c>
      <c r="F36" s="16"/>
      <c r="G36" s="33"/>
      <c r="H36" s="33"/>
      <c r="I36" s="33"/>
      <c r="J36" s="33"/>
      <c r="K36" s="33"/>
      <c r="L36" s="33"/>
      <c r="M36" s="33"/>
      <c r="N36" s="34"/>
      <c r="O36" s="33"/>
      <c r="P36" s="33"/>
      <c r="Q36" s="33"/>
      <c r="R36" s="33"/>
      <c r="S36" s="33"/>
      <c r="T36" s="33"/>
      <c r="U36" s="16"/>
      <c r="V36" s="47"/>
      <c r="W36" s="48"/>
    </row>
    <row r="37" spans="2:23" ht="13.5" thickBot="1">
      <c r="B37" s="49">
        <f>B36+1</f>
        <v>20</v>
      </c>
      <c r="C37" s="50" t="s">
        <v>86</v>
      </c>
      <c r="D37" s="14"/>
      <c r="E37" s="38" t="s">
        <v>60</v>
      </c>
      <c r="F37" s="16"/>
      <c r="G37" s="33"/>
      <c r="H37" s="33"/>
      <c r="I37" s="33"/>
      <c r="J37" s="33"/>
      <c r="K37" s="33"/>
      <c r="L37" s="33"/>
      <c r="M37" s="33"/>
      <c r="N37" s="34"/>
      <c r="O37" s="33"/>
      <c r="P37" s="33"/>
      <c r="Q37" s="33"/>
      <c r="R37" s="33"/>
      <c r="S37" s="33"/>
      <c r="T37" s="33"/>
      <c r="U37" s="16"/>
      <c r="V37" s="51"/>
      <c r="W37" s="52"/>
    </row>
    <row r="38" spans="2:11" ht="13.5" thickBot="1">
      <c r="B38" s="4"/>
      <c r="C38" s="14"/>
      <c r="D38" s="14"/>
      <c r="E38" s="65"/>
      <c r="F38" s="16"/>
      <c r="G38" s="16"/>
      <c r="H38" s="16"/>
      <c r="I38" s="16"/>
      <c r="J38" s="16"/>
      <c r="K38" s="16"/>
    </row>
    <row r="39" spans="2:23" ht="13.5" thickBot="1">
      <c r="B39" s="10" t="s">
        <v>87</v>
      </c>
      <c r="C39" s="11" t="s">
        <v>88</v>
      </c>
      <c r="W39" s="16"/>
    </row>
    <row r="40" spans="2:23" ht="13.5" thickBot="1">
      <c r="B40" s="12">
        <f>B37+1</f>
        <v>21</v>
      </c>
      <c r="C40" s="13" t="s">
        <v>89</v>
      </c>
      <c r="D40" s="14"/>
      <c r="E40" s="15" t="s">
        <v>66</v>
      </c>
      <c r="F40" s="16"/>
      <c r="G40" s="66"/>
      <c r="H40" s="67"/>
      <c r="I40" s="16"/>
      <c r="J40" s="16"/>
      <c r="K40" s="68"/>
      <c r="L40" s="21"/>
      <c r="M40" s="22"/>
      <c r="O40" s="17"/>
      <c r="P40" s="18"/>
      <c r="Q40" s="18"/>
      <c r="R40" s="18"/>
      <c r="S40" s="18"/>
      <c r="T40" s="22"/>
      <c r="U40" s="16"/>
      <c r="V40" s="23"/>
      <c r="W40" s="16"/>
    </row>
    <row r="41" spans="2:23" ht="13.5" thickBot="1">
      <c r="B41" s="12">
        <f>B40+1</f>
        <v>22</v>
      </c>
      <c r="C41" s="13" t="s">
        <v>90</v>
      </c>
      <c r="D41" s="14"/>
      <c r="E41" s="59" t="s">
        <v>66</v>
      </c>
      <c r="F41" s="16"/>
      <c r="G41" s="16"/>
      <c r="H41" s="16"/>
      <c r="I41" s="17"/>
      <c r="J41" s="22"/>
      <c r="K41" s="68"/>
      <c r="L41" s="69"/>
      <c r="M41" s="70"/>
      <c r="O41" s="60"/>
      <c r="P41" s="61"/>
      <c r="Q41" s="61"/>
      <c r="R41" s="61"/>
      <c r="S41" s="61"/>
      <c r="T41" s="62"/>
      <c r="U41" s="16"/>
      <c r="V41" s="71"/>
      <c r="W41" s="16"/>
    </row>
    <row r="42" spans="2:23" ht="13.5" thickBot="1">
      <c r="B42" s="12">
        <f>B41+1</f>
        <v>23</v>
      </c>
      <c r="C42" s="13" t="s">
        <v>817</v>
      </c>
      <c r="D42" s="14"/>
      <c r="E42" s="32" t="s">
        <v>66</v>
      </c>
      <c r="F42" s="16"/>
      <c r="G42" s="17"/>
      <c r="H42" s="18"/>
      <c r="I42" s="43"/>
      <c r="J42" s="30"/>
      <c r="K42" s="20"/>
      <c r="L42" s="72"/>
      <c r="M42" s="45"/>
      <c r="O42" s="42"/>
      <c r="P42" s="43"/>
      <c r="Q42" s="43"/>
      <c r="R42" s="43"/>
      <c r="S42" s="43"/>
      <c r="T42" s="45"/>
      <c r="U42" s="16"/>
      <c r="V42" s="73"/>
      <c r="W42" s="16"/>
    </row>
    <row r="43" spans="2:23" ht="13.5" thickBot="1">
      <c r="B43" s="12">
        <f>B42+1</f>
        <v>24</v>
      </c>
      <c r="C43" s="24" t="s">
        <v>818</v>
      </c>
      <c r="D43" s="14"/>
      <c r="E43" s="25" t="s">
        <v>64</v>
      </c>
      <c r="F43" s="16"/>
      <c r="G43" s="26"/>
      <c r="H43" s="27"/>
      <c r="I43" s="30"/>
      <c r="J43" s="74"/>
      <c r="K43" s="75"/>
      <c r="L43" s="76"/>
      <c r="M43" s="77"/>
      <c r="O43" s="78"/>
      <c r="P43" s="79"/>
      <c r="Q43" s="79"/>
      <c r="R43" s="79"/>
      <c r="S43" s="80"/>
      <c r="T43" s="57"/>
      <c r="U43" s="16"/>
      <c r="V43" s="31"/>
      <c r="W43" s="16"/>
    </row>
    <row r="44" spans="2:23" ht="13.5" thickBot="1">
      <c r="B44" s="12">
        <v>25</v>
      </c>
      <c r="C44" s="55" t="s">
        <v>91</v>
      </c>
      <c r="D44" s="14"/>
      <c r="E44" s="25" t="s">
        <v>64</v>
      </c>
      <c r="F44" s="16"/>
      <c r="G44" s="33"/>
      <c r="H44" s="33"/>
      <c r="I44" s="81"/>
      <c r="J44" s="82"/>
      <c r="K44" s="83"/>
      <c r="L44" s="16"/>
      <c r="M44" s="84"/>
      <c r="N44" s="68"/>
      <c r="O44" s="26"/>
      <c r="P44" s="27"/>
      <c r="Q44" s="27"/>
      <c r="R44" s="85"/>
      <c r="S44" s="27"/>
      <c r="T44" s="30"/>
      <c r="U44" s="16"/>
      <c r="V44" s="78"/>
      <c r="W44" s="77"/>
    </row>
    <row r="45" spans="2:23" ht="13.5" thickBot="1">
      <c r="B45" s="12">
        <f>B44+1</f>
        <v>26</v>
      </c>
      <c r="C45" s="24" t="s">
        <v>92</v>
      </c>
      <c r="D45" s="14"/>
      <c r="E45" s="32" t="s">
        <v>68</v>
      </c>
      <c r="F45" s="16"/>
      <c r="G45" s="33"/>
      <c r="H45" s="33"/>
      <c r="I45" s="33"/>
      <c r="J45" s="33"/>
      <c r="K45" s="33"/>
      <c r="L45" s="33"/>
      <c r="M45" s="33"/>
      <c r="N45" s="34"/>
      <c r="O45" s="33"/>
      <c r="P45" s="33"/>
      <c r="Q45" s="33"/>
      <c r="R45" s="33"/>
      <c r="S45" s="33"/>
      <c r="T45" s="33"/>
      <c r="U45" s="16"/>
      <c r="V45" s="47"/>
      <c r="W45" s="86"/>
    </row>
    <row r="46" spans="2:23" ht="13.5" thickBot="1">
      <c r="B46" s="36">
        <f>B45+1</f>
        <v>27</v>
      </c>
      <c r="C46" s="50" t="s">
        <v>93</v>
      </c>
      <c r="D46" s="14"/>
      <c r="E46" s="38" t="s">
        <v>60</v>
      </c>
      <c r="F46" s="16"/>
      <c r="G46" s="33"/>
      <c r="H46" s="33"/>
      <c r="I46" s="33"/>
      <c r="J46" s="33"/>
      <c r="K46" s="33"/>
      <c r="L46" s="33"/>
      <c r="M46" s="33"/>
      <c r="N46" s="34"/>
      <c r="O46" s="33"/>
      <c r="P46" s="33"/>
      <c r="Q46" s="33"/>
      <c r="R46" s="33"/>
      <c r="S46" s="33"/>
      <c r="T46" s="33"/>
      <c r="U46" s="16"/>
      <c r="V46" s="39"/>
      <c r="W46" s="16"/>
    </row>
    <row r="47" spans="2:20" ht="13.5" thickBot="1">
      <c r="B47" s="4"/>
      <c r="C47" s="14"/>
      <c r="D47" s="14"/>
      <c r="E47" s="65"/>
      <c r="F47" s="16"/>
      <c r="G47" s="33"/>
      <c r="H47" s="33"/>
      <c r="I47" s="33"/>
      <c r="J47" s="33"/>
      <c r="K47" s="33"/>
      <c r="L47" s="34"/>
      <c r="M47" s="34"/>
      <c r="N47" s="34"/>
      <c r="O47" s="34"/>
      <c r="P47" s="34"/>
      <c r="Q47" s="34"/>
      <c r="R47" s="34"/>
      <c r="S47" s="34"/>
      <c r="T47" s="34"/>
    </row>
    <row r="48" spans="2:11" ht="13.5" thickBot="1">
      <c r="B48" s="10" t="s">
        <v>94</v>
      </c>
      <c r="C48" s="11" t="s">
        <v>95</v>
      </c>
      <c r="D48" s="14"/>
      <c r="E48" s="14"/>
      <c r="F48" s="16"/>
      <c r="G48" s="16"/>
      <c r="H48" s="16"/>
      <c r="I48" s="16"/>
      <c r="J48" s="87"/>
      <c r="K48" s="16"/>
    </row>
    <row r="49" spans="2:23" ht="12.75">
      <c r="B49" s="12">
        <f>B46+1</f>
        <v>28</v>
      </c>
      <c r="C49" s="13" t="s">
        <v>96</v>
      </c>
      <c r="D49" s="14"/>
      <c r="E49" s="88" t="s">
        <v>810</v>
      </c>
      <c r="F49" s="16"/>
      <c r="G49" s="23"/>
      <c r="H49" s="16"/>
      <c r="I49" s="16"/>
      <c r="J49" s="16"/>
      <c r="K49" s="16"/>
      <c r="L49" s="89"/>
      <c r="M49" s="22"/>
      <c r="O49" s="17"/>
      <c r="P49" s="18"/>
      <c r="Q49" s="18"/>
      <c r="R49" s="18"/>
      <c r="S49" s="18"/>
      <c r="T49" s="22"/>
      <c r="U49" s="16"/>
      <c r="V49" s="41"/>
      <c r="W49" s="22"/>
    </row>
    <row r="50" spans="2:23" ht="13.5" thickBot="1">
      <c r="B50" s="12">
        <f>B49+1</f>
        <v>29</v>
      </c>
      <c r="C50" s="13" t="s">
        <v>97</v>
      </c>
      <c r="D50" s="14"/>
      <c r="E50" s="90" t="s">
        <v>810</v>
      </c>
      <c r="F50" s="16"/>
      <c r="G50" s="84"/>
      <c r="H50" s="16"/>
      <c r="I50" s="16"/>
      <c r="J50" s="16"/>
      <c r="K50" s="16"/>
      <c r="L50" s="91"/>
      <c r="M50" s="30"/>
      <c r="O50" s="26"/>
      <c r="P50" s="27"/>
      <c r="Q50" s="27"/>
      <c r="R50" s="27"/>
      <c r="S50" s="27"/>
      <c r="T50" s="30"/>
      <c r="U50" s="16"/>
      <c r="V50" s="46"/>
      <c r="W50" s="45"/>
    </row>
    <row r="51" spans="2:23" ht="13.5" thickBot="1">
      <c r="B51" s="12">
        <f>B50+1</f>
        <v>30</v>
      </c>
      <c r="C51" s="13" t="s">
        <v>98</v>
      </c>
      <c r="D51" s="14"/>
      <c r="E51" s="32" t="s">
        <v>68</v>
      </c>
      <c r="F51" s="16"/>
      <c r="G51" s="16"/>
      <c r="H51" s="16"/>
      <c r="I51" s="16"/>
      <c r="J51" s="16"/>
      <c r="K51" s="16"/>
      <c r="V51" s="46"/>
      <c r="W51" s="70"/>
    </row>
    <row r="52" spans="2:23" ht="13.5" thickBot="1">
      <c r="B52" s="12">
        <f>B51+1</f>
        <v>31</v>
      </c>
      <c r="C52" s="13" t="s">
        <v>99</v>
      </c>
      <c r="D52" s="14"/>
      <c r="E52" s="32" t="s">
        <v>60</v>
      </c>
      <c r="F52" s="16"/>
      <c r="G52" s="92"/>
      <c r="H52" s="93"/>
      <c r="I52" s="94"/>
      <c r="J52" s="16"/>
      <c r="K52" s="16"/>
      <c r="M52" s="23"/>
      <c r="V52" s="46"/>
      <c r="W52" s="45"/>
    </row>
    <row r="53" spans="2:23" ht="13.5" thickBot="1">
      <c r="B53" s="12">
        <f>B52+1</f>
        <v>32</v>
      </c>
      <c r="C53" s="13" t="s">
        <v>100</v>
      </c>
      <c r="D53" s="14"/>
      <c r="E53" s="32" t="s">
        <v>64</v>
      </c>
      <c r="F53" s="16"/>
      <c r="G53" s="95"/>
      <c r="H53" s="27"/>
      <c r="I53" s="96"/>
      <c r="J53" s="16"/>
      <c r="K53" s="16"/>
      <c r="M53" s="84"/>
      <c r="V53" s="56"/>
      <c r="W53" s="57"/>
    </row>
    <row r="54" spans="2:23" ht="12.75">
      <c r="B54" s="12">
        <v>33</v>
      </c>
      <c r="C54" s="13" t="s">
        <v>101</v>
      </c>
      <c r="D54" s="14"/>
      <c r="E54" s="32" t="s">
        <v>68</v>
      </c>
      <c r="F54" s="16"/>
      <c r="G54" s="33"/>
      <c r="H54" s="33"/>
      <c r="I54" s="33"/>
      <c r="J54" s="16"/>
      <c r="K54" s="16"/>
      <c r="M54" s="33"/>
      <c r="V54" s="56"/>
      <c r="W54" s="57"/>
    </row>
    <row r="55" spans="2:23" ht="13.5" thickBot="1">
      <c r="B55" s="12">
        <f>B54+1</f>
        <v>34</v>
      </c>
      <c r="C55" s="24" t="s">
        <v>102</v>
      </c>
      <c r="D55" s="14"/>
      <c r="E55" s="32" t="s">
        <v>68</v>
      </c>
      <c r="F55" s="16"/>
      <c r="G55" s="33"/>
      <c r="H55" s="33"/>
      <c r="I55" s="33"/>
      <c r="J55" s="33"/>
      <c r="K55" s="33"/>
      <c r="L55" s="34"/>
      <c r="M55" s="33"/>
      <c r="N55" s="34"/>
      <c r="O55" s="34"/>
      <c r="P55" s="34"/>
      <c r="Q55" s="34"/>
      <c r="V55" s="47"/>
      <c r="W55" s="48"/>
    </row>
    <row r="56" spans="2:23" ht="13.5" thickBot="1">
      <c r="B56" s="12">
        <f>B55+1</f>
        <v>35</v>
      </c>
      <c r="C56" s="24" t="s">
        <v>103</v>
      </c>
      <c r="D56" s="14"/>
      <c r="E56" s="32" t="s">
        <v>60</v>
      </c>
      <c r="F56" s="16"/>
      <c r="G56" s="33"/>
      <c r="H56" s="33"/>
      <c r="I56" s="33"/>
      <c r="J56" s="33"/>
      <c r="K56" s="33"/>
      <c r="L56" s="34"/>
      <c r="M56" s="33"/>
      <c r="N56" s="34"/>
      <c r="O56" s="34"/>
      <c r="P56" s="34"/>
      <c r="Q56" s="34"/>
      <c r="V56" s="47"/>
      <c r="W56" s="97"/>
    </row>
    <row r="57" spans="2:23" ht="13.5" thickBot="1">
      <c r="B57" s="98">
        <f>B56+1</f>
        <v>36</v>
      </c>
      <c r="C57" s="99" t="s">
        <v>104</v>
      </c>
      <c r="D57" s="100"/>
      <c r="E57" s="101" t="s">
        <v>68</v>
      </c>
      <c r="F57" s="16"/>
      <c r="G57" s="16"/>
      <c r="H57" s="16"/>
      <c r="I57" s="16"/>
      <c r="J57" s="16"/>
      <c r="K57" s="16"/>
      <c r="O57" s="102"/>
      <c r="P57" s="103"/>
      <c r="Q57" s="103"/>
      <c r="R57" s="103"/>
      <c r="S57" s="103"/>
      <c r="T57" s="67"/>
      <c r="U57" s="16"/>
      <c r="V57" s="104"/>
      <c r="W57" s="105"/>
    </row>
    <row r="58" spans="2:22" ht="13.5" thickBot="1">
      <c r="B58" s="49">
        <f>B57+1</f>
        <v>37</v>
      </c>
      <c r="C58" s="106" t="s">
        <v>105</v>
      </c>
      <c r="D58" s="100"/>
      <c r="E58" s="107" t="s">
        <v>60</v>
      </c>
      <c r="F58" s="16"/>
      <c r="G58" s="16"/>
      <c r="H58" s="16"/>
      <c r="I58" s="16"/>
      <c r="J58" s="16"/>
      <c r="K58" s="16"/>
      <c r="V58" s="39"/>
    </row>
    <row r="59" spans="2:22" ht="12.75" thickBot="1">
      <c r="B59" s="14"/>
      <c r="C59" s="14"/>
      <c r="D59" s="14"/>
      <c r="E59" s="14"/>
      <c r="F59" s="16"/>
      <c r="G59" s="16"/>
      <c r="H59" s="16"/>
      <c r="I59" s="16"/>
      <c r="J59" s="16"/>
      <c r="K59" s="16"/>
      <c r="V59" s="33"/>
    </row>
    <row r="60" spans="2:22" ht="25.5" thickBot="1">
      <c r="B60" s="108" t="s">
        <v>106</v>
      </c>
      <c r="C60" s="109" t="s">
        <v>107</v>
      </c>
      <c r="D60" s="14"/>
      <c r="E60" s="110"/>
      <c r="F60" s="111"/>
      <c r="G60" s="112" t="s">
        <v>108</v>
      </c>
      <c r="H60" s="113" t="s">
        <v>109</v>
      </c>
      <c r="I60" s="113" t="s">
        <v>110</v>
      </c>
      <c r="J60" s="113" t="s">
        <v>111</v>
      </c>
      <c r="K60" s="113" t="s">
        <v>112</v>
      </c>
      <c r="L60" s="113" t="s">
        <v>113</v>
      </c>
      <c r="M60" s="113" t="s">
        <v>114</v>
      </c>
      <c r="N60" s="114" t="s">
        <v>115</v>
      </c>
      <c r="O60" s="115" t="s">
        <v>54</v>
      </c>
      <c r="P60" s="3"/>
      <c r="V60" s="33"/>
    </row>
    <row r="61" spans="2:22" ht="13.5" thickBot="1">
      <c r="B61" s="36">
        <f>B58+1</f>
        <v>38</v>
      </c>
      <c r="C61" s="37" t="s">
        <v>116</v>
      </c>
      <c r="D61" s="14"/>
      <c r="E61" s="107" t="s">
        <v>66</v>
      </c>
      <c r="F61" s="111"/>
      <c r="G61" s="66"/>
      <c r="H61" s="53"/>
      <c r="I61" s="53"/>
      <c r="J61" s="53"/>
      <c r="K61" s="53"/>
      <c r="L61" s="53"/>
      <c r="M61" s="53"/>
      <c r="N61" s="53"/>
      <c r="O61" s="67"/>
      <c r="V61" s="33"/>
    </row>
    <row r="62" spans="2:22" ht="12">
      <c r="B62" s="14"/>
      <c r="C62" s="14"/>
      <c r="D62" s="14"/>
      <c r="E62" s="14"/>
      <c r="F62" s="16"/>
      <c r="G62" s="16"/>
      <c r="H62" s="16"/>
      <c r="I62" s="16"/>
      <c r="J62" s="16"/>
      <c r="K62" s="16"/>
      <c r="V62" s="33"/>
    </row>
    <row r="63" spans="2:11" ht="12">
      <c r="B63" s="14"/>
      <c r="C63" s="14"/>
      <c r="D63" s="14"/>
      <c r="E63" s="14"/>
      <c r="F63" s="16"/>
      <c r="G63" s="16"/>
      <c r="H63" s="16"/>
      <c r="I63" s="16"/>
      <c r="J63" s="16"/>
      <c r="K63" s="16"/>
    </row>
    <row r="64" spans="2:11" ht="12">
      <c r="B64" s="14"/>
      <c r="C64" s="14"/>
      <c r="D64" s="14"/>
      <c r="E64" s="14"/>
      <c r="F64" s="16"/>
      <c r="G64" s="16"/>
      <c r="H64" s="16"/>
      <c r="I64" s="16"/>
      <c r="J64" s="16"/>
      <c r="K64" s="16"/>
    </row>
    <row r="65" spans="2:11" ht="12">
      <c r="B65" s="14"/>
      <c r="C65" s="14"/>
      <c r="D65" s="14"/>
      <c r="E65" s="14"/>
      <c r="F65" s="16"/>
      <c r="G65" s="16"/>
      <c r="H65" s="16"/>
      <c r="I65" s="16"/>
      <c r="J65" s="16"/>
      <c r="K65" s="16"/>
    </row>
    <row r="66" spans="2:11" ht="12">
      <c r="B66" s="14"/>
      <c r="C66" s="14"/>
      <c r="D66" s="14"/>
      <c r="E66" s="14"/>
      <c r="F66" s="16"/>
      <c r="G66" s="16"/>
      <c r="H66" s="16"/>
      <c r="I66" s="16"/>
      <c r="J66" s="16"/>
      <c r="K66" s="16"/>
    </row>
    <row r="67" spans="2:11" ht="12">
      <c r="B67" s="14"/>
      <c r="C67" s="14"/>
      <c r="D67" s="14"/>
      <c r="E67" s="14"/>
      <c r="F67" s="16"/>
      <c r="G67" s="16"/>
      <c r="H67" s="16"/>
      <c r="I67" s="16"/>
      <c r="J67" s="16"/>
      <c r="K67" s="16"/>
    </row>
    <row r="68" spans="2:11" ht="12">
      <c r="B68" s="14"/>
      <c r="C68" s="14"/>
      <c r="D68" s="14"/>
      <c r="E68" s="14"/>
      <c r="F68" s="16"/>
      <c r="G68" s="16"/>
      <c r="H68" s="16"/>
      <c r="I68" s="16"/>
      <c r="J68" s="16"/>
      <c r="K68" s="16"/>
    </row>
    <row r="69" spans="2:11" ht="12">
      <c r="B69" s="14"/>
      <c r="C69" s="14"/>
      <c r="D69" s="14"/>
      <c r="E69" s="14"/>
      <c r="F69" s="16"/>
      <c r="G69" s="16"/>
      <c r="H69" s="16"/>
      <c r="I69" s="16"/>
      <c r="J69" s="16"/>
      <c r="K69" s="16"/>
    </row>
    <row r="70" ht="12">
      <c r="B70" s="14"/>
    </row>
  </sheetData>
  <sheetProtection/>
  <mergeCells count="15">
    <mergeCell ref="V7:V9"/>
    <mergeCell ref="W7:W9"/>
    <mergeCell ref="J8:J9"/>
    <mergeCell ref="O7:T7"/>
    <mergeCell ref="T8:T9"/>
    <mergeCell ref="U10:W10"/>
    <mergeCell ref="G7:M7"/>
    <mergeCell ref="M8:M9"/>
    <mergeCell ref="B8:C9"/>
    <mergeCell ref="E8:E9"/>
    <mergeCell ref="K8:K9"/>
    <mergeCell ref="L8:L9"/>
    <mergeCell ref="G8:G9"/>
    <mergeCell ref="H8:H9"/>
    <mergeCell ref="I8:I9"/>
  </mergeCells>
  <printOptions/>
  <pageMargins left="1.25" right="0.75" top="0.75" bottom="0.75" header="0.25" footer="0.25"/>
  <pageSetup fitToHeight="1" fitToWidth="1" horizontalDpi="300" verticalDpi="300" orientation="landscape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R33"/>
  <sheetViews>
    <sheetView showGridLines="0" tabSelected="1" zoomScalePageLayoutView="0" workbookViewId="0" topLeftCell="A1">
      <selection activeCell="H4" sqref="H4"/>
    </sheetView>
  </sheetViews>
  <sheetFormatPr defaultColWidth="9.140625" defaultRowHeight="12.75"/>
  <cols>
    <col min="1" max="1" width="2.57421875" style="2" customWidth="1"/>
    <col min="2" max="2" width="6.00390625" style="2" customWidth="1"/>
    <col min="3" max="3" width="90.57421875" style="2" customWidth="1"/>
    <col min="4" max="4" width="1.57421875" style="2" customWidth="1"/>
    <col min="5" max="5" width="10.140625" style="2" customWidth="1"/>
    <col min="6" max="6" width="1.57421875" style="2" customWidth="1"/>
    <col min="7" max="7" width="4.57421875" style="2" customWidth="1"/>
    <col min="8" max="8" width="1.57421875" style="2" customWidth="1"/>
    <col min="9" max="13" width="5.57421875" style="2" customWidth="1"/>
    <col min="14" max="14" width="4.57421875" style="2" bestFit="1" customWidth="1"/>
    <col min="15" max="15" width="1.57421875" style="2" customWidth="1"/>
    <col min="16" max="16" width="7.421875" style="2" customWidth="1"/>
    <col min="17" max="17" width="8.57421875" style="2" customWidth="1"/>
    <col min="18" max="18" width="22.8515625" style="3" customWidth="1"/>
    <col min="19" max="25" width="5.57421875" style="2" customWidth="1"/>
    <col min="26" max="16384" width="9.140625" style="2" customWidth="1"/>
  </cols>
  <sheetData>
    <row r="1" spans="2:16" ht="30">
      <c r="B1" s="1" t="s">
        <v>867</v>
      </c>
      <c r="N1" s="136"/>
      <c r="O1" s="136"/>
      <c r="P1" s="722" t="s">
        <v>966</v>
      </c>
    </row>
    <row r="2" ht="6" customHeight="1"/>
    <row r="3" ht="15">
      <c r="B3" s="1" t="s">
        <v>868</v>
      </c>
    </row>
    <row r="4" ht="6" customHeight="1"/>
    <row r="5" ht="15">
      <c r="B5" s="1" t="s">
        <v>869</v>
      </c>
    </row>
    <row r="6" ht="12.75" customHeight="1" thickBot="1"/>
    <row r="7" spans="9:16" ht="24" customHeight="1" thickBot="1">
      <c r="I7" s="851" t="s">
        <v>870</v>
      </c>
      <c r="J7" s="852"/>
      <c r="K7" s="852"/>
      <c r="L7" s="852"/>
      <c r="M7" s="852"/>
      <c r="N7" s="853"/>
      <c r="O7" s="4"/>
      <c r="P7" s="837" t="s">
        <v>53</v>
      </c>
    </row>
    <row r="8" spans="2:16" ht="13.5" customHeight="1" thickBot="1">
      <c r="B8" s="844" t="s">
        <v>46</v>
      </c>
      <c r="C8" s="845"/>
      <c r="D8" s="5"/>
      <c r="E8" s="848" t="s">
        <v>47</v>
      </c>
      <c r="G8" s="848" t="s">
        <v>871</v>
      </c>
      <c r="I8" s="6" t="s">
        <v>55</v>
      </c>
      <c r="J8" s="6" t="s">
        <v>56</v>
      </c>
      <c r="K8" s="6" t="s">
        <v>57</v>
      </c>
      <c r="L8" s="6" t="s">
        <v>58</v>
      </c>
      <c r="M8" s="6" t="s">
        <v>59</v>
      </c>
      <c r="N8" s="848" t="s">
        <v>54</v>
      </c>
      <c r="O8" s="7"/>
      <c r="P8" s="850"/>
    </row>
    <row r="9" spans="2:16" ht="13.5" thickBot="1">
      <c r="B9" s="846"/>
      <c r="C9" s="847"/>
      <c r="D9" s="5"/>
      <c r="E9" s="849"/>
      <c r="G9" s="849"/>
      <c r="I9" s="6" t="s">
        <v>64</v>
      </c>
      <c r="J9" s="6" t="s">
        <v>64</v>
      </c>
      <c r="K9" s="6" t="s">
        <v>64</v>
      </c>
      <c r="L9" s="6" t="s">
        <v>64</v>
      </c>
      <c r="M9" s="6" t="s">
        <v>64</v>
      </c>
      <c r="N9" s="849"/>
      <c r="O9" s="7"/>
      <c r="P9" s="838"/>
    </row>
    <row r="10" spans="2:16" ht="12.75">
      <c r="B10" s="8"/>
      <c r="C10" s="8"/>
      <c r="D10" s="5"/>
      <c r="E10" s="4"/>
      <c r="G10" s="627"/>
      <c r="O10" s="854"/>
      <c r="P10" s="854"/>
    </row>
    <row r="11" spans="2:8" ht="13.5" thickBot="1">
      <c r="B11" s="4"/>
      <c r="C11" s="14"/>
      <c r="D11" s="14"/>
      <c r="E11" s="65"/>
      <c r="F11" s="16"/>
      <c r="G11" s="628"/>
      <c r="H11" s="16"/>
    </row>
    <row r="12" spans="2:16" ht="12.75">
      <c r="B12" s="637">
        <v>1</v>
      </c>
      <c r="C12" s="638" t="s">
        <v>872</v>
      </c>
      <c r="D12" s="14"/>
      <c r="E12" s="645" t="s">
        <v>66</v>
      </c>
      <c r="F12" s="16"/>
      <c r="G12" s="652">
        <v>2</v>
      </c>
      <c r="H12" s="16"/>
      <c r="I12" s="17"/>
      <c r="J12" s="18"/>
      <c r="K12" s="18"/>
      <c r="L12" s="18"/>
      <c r="M12" s="18"/>
      <c r="N12" s="22"/>
      <c r="O12" s="16"/>
      <c r="P12" s="23"/>
    </row>
    <row r="13" spans="2:16" ht="13.5" thickBot="1">
      <c r="B13" s="639">
        <f>B12+1</f>
        <v>2</v>
      </c>
      <c r="C13" s="640" t="s">
        <v>873</v>
      </c>
      <c r="D13" s="14"/>
      <c r="E13" s="646" t="s">
        <v>64</v>
      </c>
      <c r="F13" s="16"/>
      <c r="G13" s="653">
        <v>0</v>
      </c>
      <c r="H13" s="16"/>
      <c r="I13" s="42"/>
      <c r="J13" s="43"/>
      <c r="K13" s="43"/>
      <c r="L13" s="43"/>
      <c r="M13" s="43"/>
      <c r="N13" s="30"/>
      <c r="O13" s="16"/>
      <c r="P13" s="73"/>
    </row>
    <row r="14" spans="2:16" ht="13.5" thickBot="1">
      <c r="B14" s="641">
        <v>3</v>
      </c>
      <c r="C14" s="642" t="s">
        <v>874</v>
      </c>
      <c r="D14" s="14"/>
      <c r="E14" s="647" t="s">
        <v>879</v>
      </c>
      <c r="F14" s="16"/>
      <c r="G14" s="654">
        <v>1</v>
      </c>
      <c r="H14" s="16"/>
      <c r="I14" s="91"/>
      <c r="J14" s="64"/>
      <c r="K14" s="64"/>
      <c r="L14" s="64"/>
      <c r="M14" s="632"/>
      <c r="N14" s="33"/>
      <c r="O14" s="16"/>
      <c r="P14" s="39"/>
    </row>
    <row r="15" spans="2:18" s="16" customFormat="1" ht="13.5" thickBot="1">
      <c r="B15" s="4"/>
      <c r="C15" s="14"/>
      <c r="D15" s="14"/>
      <c r="E15" s="648"/>
      <c r="G15" s="655"/>
      <c r="R15" s="629"/>
    </row>
    <row r="16" spans="2:16" ht="13.5" thickBot="1">
      <c r="B16" s="637">
        <v>4</v>
      </c>
      <c r="C16" s="638" t="s">
        <v>875</v>
      </c>
      <c r="D16" s="55"/>
      <c r="E16" s="649" t="s">
        <v>64</v>
      </c>
      <c r="F16" s="16"/>
      <c r="G16" s="652">
        <v>0</v>
      </c>
      <c r="H16" s="16"/>
      <c r="I16" s="16"/>
      <c r="J16" s="16"/>
      <c r="K16" s="16"/>
      <c r="L16" s="16"/>
      <c r="M16" s="16"/>
      <c r="N16" s="630"/>
      <c r="O16" s="33"/>
      <c r="P16" s="23"/>
    </row>
    <row r="17" spans="2:16" ht="13.5" thickBot="1">
      <c r="B17" s="641">
        <v>5</v>
      </c>
      <c r="C17" s="642" t="s">
        <v>876</v>
      </c>
      <c r="D17" s="55"/>
      <c r="E17" s="647" t="s">
        <v>64</v>
      </c>
      <c r="F17" s="16"/>
      <c r="G17" s="654">
        <v>0</v>
      </c>
      <c r="H17" s="16"/>
      <c r="I17" s="33"/>
      <c r="J17" s="33"/>
      <c r="K17" s="33"/>
      <c r="L17" s="33"/>
      <c r="M17" s="33"/>
      <c r="N17" s="97"/>
      <c r="O17" s="33"/>
      <c r="P17" s="39"/>
    </row>
    <row r="18" spans="2:18" s="16" customFormat="1" ht="13.5" thickBot="1">
      <c r="B18" s="4"/>
      <c r="C18" s="14"/>
      <c r="D18" s="14"/>
      <c r="E18" s="648"/>
      <c r="G18" s="655"/>
      <c r="I18" s="33"/>
      <c r="J18" s="33"/>
      <c r="K18" s="33"/>
      <c r="L18" s="33"/>
      <c r="M18" s="33"/>
      <c r="N18" s="33"/>
      <c r="O18" s="33"/>
      <c r="R18" s="629"/>
    </row>
    <row r="19" spans="2:16" ht="12.75">
      <c r="B19" s="637">
        <v>6</v>
      </c>
      <c r="C19" s="638" t="s">
        <v>89</v>
      </c>
      <c r="D19" s="14"/>
      <c r="E19" s="645" t="s">
        <v>66</v>
      </c>
      <c r="F19" s="16"/>
      <c r="G19" s="652">
        <v>2</v>
      </c>
      <c r="H19" s="16"/>
      <c r="I19" s="17"/>
      <c r="J19" s="18"/>
      <c r="K19" s="18"/>
      <c r="L19" s="18"/>
      <c r="M19" s="18"/>
      <c r="N19" s="22"/>
      <c r="O19" s="33"/>
      <c r="P19" s="631"/>
    </row>
    <row r="20" spans="2:16" ht="13.5" thickBot="1">
      <c r="B20" s="639">
        <v>7</v>
      </c>
      <c r="C20" s="640" t="s">
        <v>877</v>
      </c>
      <c r="D20" s="14"/>
      <c r="E20" s="646" t="s">
        <v>64</v>
      </c>
      <c r="F20" s="16"/>
      <c r="G20" s="653">
        <v>0</v>
      </c>
      <c r="H20" s="16"/>
      <c r="I20" s="42"/>
      <c r="J20" s="43"/>
      <c r="K20" s="43"/>
      <c r="L20" s="43"/>
      <c r="M20" s="43"/>
      <c r="N20" s="30"/>
      <c r="O20" s="33"/>
      <c r="P20" s="73"/>
    </row>
    <row r="21" spans="2:16" ht="13.5" thickBot="1">
      <c r="B21" s="641">
        <v>8</v>
      </c>
      <c r="C21" s="642" t="s">
        <v>877</v>
      </c>
      <c r="D21" s="14"/>
      <c r="E21" s="647" t="s">
        <v>879</v>
      </c>
      <c r="F21" s="16"/>
      <c r="G21" s="654">
        <v>1</v>
      </c>
      <c r="H21" s="16"/>
      <c r="I21" s="91"/>
      <c r="J21" s="64"/>
      <c r="K21" s="64"/>
      <c r="L21" s="64"/>
      <c r="M21" s="632"/>
      <c r="N21" s="33"/>
      <c r="O21" s="33"/>
      <c r="P21" s="39"/>
    </row>
    <row r="22" spans="2:18" s="33" customFormat="1" ht="13.5" thickBot="1">
      <c r="B22" s="142"/>
      <c r="C22" s="176"/>
      <c r="D22" s="176"/>
      <c r="E22" s="650"/>
      <c r="G22" s="656"/>
      <c r="I22" s="16"/>
      <c r="R22" s="633"/>
    </row>
    <row r="23" spans="2:16" ht="12.75">
      <c r="B23" s="637">
        <v>9</v>
      </c>
      <c r="C23" s="638" t="s">
        <v>878</v>
      </c>
      <c r="D23" s="14"/>
      <c r="E23" s="645" t="s">
        <v>64</v>
      </c>
      <c r="F23" s="16"/>
      <c r="G23" s="652">
        <v>0</v>
      </c>
      <c r="H23" s="16"/>
      <c r="I23" s="33"/>
      <c r="J23" s="33"/>
      <c r="K23" s="33"/>
      <c r="L23" s="33"/>
      <c r="M23" s="33"/>
      <c r="N23" s="23"/>
      <c r="O23" s="33"/>
      <c r="P23" s="23"/>
    </row>
    <row r="24" spans="2:16" ht="13.5" thickBot="1">
      <c r="B24" s="643">
        <v>10</v>
      </c>
      <c r="C24" s="644" t="s">
        <v>880</v>
      </c>
      <c r="D24" s="14"/>
      <c r="E24" s="651" t="s">
        <v>64</v>
      </c>
      <c r="F24" s="16"/>
      <c r="G24" s="654">
        <v>0</v>
      </c>
      <c r="H24" s="16"/>
      <c r="I24" s="33"/>
      <c r="J24" s="33"/>
      <c r="K24" s="33"/>
      <c r="L24" s="33"/>
      <c r="M24" s="33"/>
      <c r="N24" s="162"/>
      <c r="O24" s="33"/>
      <c r="P24" s="634"/>
    </row>
    <row r="26" ht="12">
      <c r="C26" s="16"/>
    </row>
    <row r="27" ht="12.75">
      <c r="C27" s="635"/>
    </row>
    <row r="28" spans="2:3" ht="12">
      <c r="B28" s="16"/>
      <c r="C28" s="636"/>
    </row>
    <row r="29" spans="2:3" ht="12">
      <c r="B29" s="16"/>
      <c r="C29" s="636"/>
    </row>
    <row r="30" spans="2:3" ht="12">
      <c r="B30" s="16"/>
      <c r="C30" s="636"/>
    </row>
    <row r="31" spans="2:3" ht="12">
      <c r="B31" s="16"/>
      <c r="C31" s="636"/>
    </row>
    <row r="32" ht="12">
      <c r="C32" s="636"/>
    </row>
    <row r="33" ht="12">
      <c r="C33" s="16"/>
    </row>
  </sheetData>
  <sheetProtection/>
  <mergeCells count="7">
    <mergeCell ref="O10:P10"/>
    <mergeCell ref="I7:N7"/>
    <mergeCell ref="P7:P9"/>
    <mergeCell ref="B8:C9"/>
    <mergeCell ref="E8:E9"/>
    <mergeCell ref="G8:G9"/>
    <mergeCell ref="N8:N9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5"/>
  <sheetViews>
    <sheetView showGridLines="0" tabSelected="1" zoomScale="85" zoomScaleNormal="85" zoomScaleSheetLayoutView="75" zoomScalePageLayoutView="0" workbookViewId="0" topLeftCell="A1">
      <selection activeCell="H4" sqref="H4"/>
    </sheetView>
  </sheetViews>
  <sheetFormatPr defaultColWidth="9.140625" defaultRowHeight="12.75"/>
  <cols>
    <col min="1" max="1" width="2.57421875" style="2" customWidth="1"/>
    <col min="2" max="2" width="4.57421875" style="5" customWidth="1"/>
    <col min="3" max="3" width="50.421875" style="5" customWidth="1"/>
    <col min="4" max="4" width="1.57421875" style="5" customWidth="1"/>
    <col min="5" max="9" width="7.57421875" style="5" customWidth="1"/>
    <col min="10" max="10" width="1.57421875" style="5" customWidth="1"/>
    <col min="11" max="15" width="7.57421875" style="5" customWidth="1"/>
    <col min="16" max="16" width="1.57421875" style="5" customWidth="1"/>
    <col min="17" max="18" width="7.57421875" style="5" customWidth="1"/>
    <col min="19" max="21" width="7.57421875" style="2" customWidth="1"/>
    <col min="22" max="16384" width="9.140625" style="2" customWidth="1"/>
  </cols>
  <sheetData>
    <row r="1" spans="2:21" ht="30">
      <c r="B1" s="1" t="s">
        <v>867</v>
      </c>
      <c r="T1" s="235"/>
      <c r="U1" s="238" t="s">
        <v>117</v>
      </c>
    </row>
    <row r="2" ht="6" customHeight="1"/>
    <row r="3" ht="15">
      <c r="B3" s="1" t="s">
        <v>40</v>
      </c>
    </row>
    <row r="4" ht="6" customHeight="1"/>
    <row r="5" ht="15">
      <c r="B5" s="1" t="s">
        <v>118</v>
      </c>
    </row>
    <row r="6" ht="12.75" customHeight="1"/>
    <row r="7" spans="5:17" ht="12.75" customHeight="1" thickBot="1">
      <c r="E7" s="5" t="s">
        <v>119</v>
      </c>
      <c r="K7" s="5" t="s">
        <v>120</v>
      </c>
      <c r="Q7" s="5" t="s">
        <v>121</v>
      </c>
    </row>
    <row r="8" spans="5:21" ht="19.5" customHeight="1" thickBot="1">
      <c r="E8" s="851" t="s">
        <v>43</v>
      </c>
      <c r="F8" s="852"/>
      <c r="G8" s="852"/>
      <c r="H8" s="852"/>
      <c r="I8" s="853"/>
      <c r="K8" s="851" t="s">
        <v>43</v>
      </c>
      <c r="L8" s="852"/>
      <c r="M8" s="852"/>
      <c r="N8" s="852"/>
      <c r="O8" s="853"/>
      <c r="Q8" s="851" t="s">
        <v>43</v>
      </c>
      <c r="R8" s="852"/>
      <c r="S8" s="852"/>
      <c r="T8" s="852"/>
      <c r="U8" s="853"/>
    </row>
    <row r="9" spans="2:21" ht="13.5" customHeight="1" thickBot="1">
      <c r="B9" s="844" t="s">
        <v>46</v>
      </c>
      <c r="C9" s="845"/>
      <c r="E9" s="6" t="s">
        <v>55</v>
      </c>
      <c r="F9" s="6" t="s">
        <v>56</v>
      </c>
      <c r="G9" s="6" t="s">
        <v>57</v>
      </c>
      <c r="H9" s="6" t="s">
        <v>58</v>
      </c>
      <c r="I9" s="6" t="s">
        <v>59</v>
      </c>
      <c r="K9" s="6" t="s">
        <v>55</v>
      </c>
      <c r="L9" s="6" t="s">
        <v>56</v>
      </c>
      <c r="M9" s="6" t="s">
        <v>57</v>
      </c>
      <c r="N9" s="6" t="s">
        <v>58</v>
      </c>
      <c r="O9" s="6" t="s">
        <v>59</v>
      </c>
      <c r="Q9" s="6" t="s">
        <v>55</v>
      </c>
      <c r="R9" s="6" t="s">
        <v>56</v>
      </c>
      <c r="S9" s="6" t="s">
        <v>57</v>
      </c>
      <c r="T9" s="6" t="s">
        <v>58</v>
      </c>
      <c r="U9" s="6" t="s">
        <v>59</v>
      </c>
    </row>
    <row r="10" spans="2:21" ht="13.5" thickBot="1">
      <c r="B10" s="846"/>
      <c r="C10" s="847"/>
      <c r="E10" s="6" t="s">
        <v>60</v>
      </c>
      <c r="F10" s="6" t="s">
        <v>60</v>
      </c>
      <c r="G10" s="6" t="s">
        <v>60</v>
      </c>
      <c r="H10" s="6" t="s">
        <v>60</v>
      </c>
      <c r="I10" s="6" t="s">
        <v>60</v>
      </c>
      <c r="K10" s="6" t="s">
        <v>60</v>
      </c>
      <c r="L10" s="6" t="s">
        <v>60</v>
      </c>
      <c r="M10" s="6" t="s">
        <v>60</v>
      </c>
      <c r="N10" s="6" t="s">
        <v>60</v>
      </c>
      <c r="O10" s="6" t="s">
        <v>60</v>
      </c>
      <c r="Q10" s="6" t="s">
        <v>60</v>
      </c>
      <c r="R10" s="6" t="s">
        <v>60</v>
      </c>
      <c r="S10" s="6" t="s">
        <v>60</v>
      </c>
      <c r="T10" s="6" t="s">
        <v>60</v>
      </c>
      <c r="U10" s="6" t="s">
        <v>60</v>
      </c>
    </row>
    <row r="11" spans="2:3" ht="13.5" thickBot="1">
      <c r="B11" s="8"/>
      <c r="C11" s="8"/>
    </row>
    <row r="12" spans="2:3" ht="13.5" thickBot="1">
      <c r="B12" s="10" t="s">
        <v>61</v>
      </c>
      <c r="C12" s="11" t="s">
        <v>62</v>
      </c>
    </row>
    <row r="13" spans="2:21" ht="12.75">
      <c r="B13" s="12">
        <v>1</v>
      </c>
      <c r="C13" s="13" t="s">
        <v>63</v>
      </c>
      <c r="D13" s="14"/>
      <c r="E13" s="196"/>
      <c r="F13" s="197"/>
      <c r="G13" s="197"/>
      <c r="H13" s="197"/>
      <c r="I13" s="198"/>
      <c r="K13" s="196"/>
      <c r="L13" s="197"/>
      <c r="M13" s="197"/>
      <c r="N13" s="197"/>
      <c r="O13" s="198"/>
      <c r="Q13" s="199"/>
      <c r="R13" s="200"/>
      <c r="S13" s="116"/>
      <c r="T13" s="116"/>
      <c r="U13" s="117"/>
    </row>
    <row r="14" spans="2:21" ht="13.5" thickBot="1">
      <c r="B14" s="54">
        <f>B13+1</f>
        <v>2</v>
      </c>
      <c r="C14" s="55" t="s">
        <v>65</v>
      </c>
      <c r="D14" s="14"/>
      <c r="E14" s="201"/>
      <c r="F14" s="202"/>
      <c r="G14" s="202"/>
      <c r="H14" s="202"/>
      <c r="I14" s="203"/>
      <c r="K14" s="201"/>
      <c r="L14" s="202"/>
      <c r="M14" s="202"/>
      <c r="N14" s="202"/>
      <c r="O14" s="203"/>
      <c r="Q14" s="204"/>
      <c r="R14" s="205"/>
      <c r="S14" s="118"/>
      <c r="T14" s="118"/>
      <c r="U14" s="119"/>
    </row>
    <row r="15" spans="2:21" ht="13.5" thickBot="1">
      <c r="B15" s="36">
        <f>B14+1</f>
        <v>3</v>
      </c>
      <c r="C15" s="37" t="s">
        <v>69</v>
      </c>
      <c r="D15" s="14"/>
      <c r="E15" s="206"/>
      <c r="F15" s="176"/>
      <c r="G15" s="176"/>
      <c r="H15" s="176"/>
      <c r="I15" s="206"/>
      <c r="K15" s="207"/>
      <c r="L15" s="176"/>
      <c r="M15" s="176"/>
      <c r="N15" s="176"/>
      <c r="O15" s="176"/>
      <c r="Q15" s="208"/>
      <c r="R15" s="176"/>
      <c r="S15" s="33"/>
      <c r="T15" s="33"/>
      <c r="U15" s="33"/>
    </row>
    <row r="16" spans="2:4" ht="12.75" thickBot="1">
      <c r="B16" s="14"/>
      <c r="C16" s="14"/>
      <c r="D16" s="14"/>
    </row>
    <row r="17" spans="2:3" ht="13.5" thickBot="1">
      <c r="B17" s="10" t="s">
        <v>70</v>
      </c>
      <c r="C17" s="11" t="s">
        <v>71</v>
      </c>
    </row>
    <row r="18" spans="2:21" ht="12.75">
      <c r="B18" s="12">
        <f>B15+1</f>
        <v>4</v>
      </c>
      <c r="C18" s="13" t="s">
        <v>812</v>
      </c>
      <c r="D18" s="14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Q18" s="199"/>
      <c r="R18" s="200"/>
      <c r="S18" s="116"/>
      <c r="T18" s="116"/>
      <c r="U18" s="117"/>
    </row>
    <row r="19" spans="2:21" ht="12.75">
      <c r="B19" s="12">
        <f>B18+1</f>
        <v>5</v>
      </c>
      <c r="C19" s="13" t="s">
        <v>813</v>
      </c>
      <c r="D19" s="14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Q19" s="209"/>
      <c r="R19" s="210"/>
      <c r="S19" s="120"/>
      <c r="T19" s="120"/>
      <c r="U19" s="121"/>
    </row>
    <row r="20" spans="2:21" ht="12.75">
      <c r="B20" s="12">
        <f>B19+1</f>
        <v>6</v>
      </c>
      <c r="C20" s="13" t="s">
        <v>814</v>
      </c>
      <c r="D20" s="14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Q20" s="209"/>
      <c r="R20" s="210"/>
      <c r="S20" s="120"/>
      <c r="T20" s="120"/>
      <c r="U20" s="121"/>
    </row>
    <row r="21" spans="2:21" ht="12.75">
      <c r="B21" s="12">
        <f>B20+1</f>
        <v>7</v>
      </c>
      <c r="C21" s="13" t="s">
        <v>815</v>
      </c>
      <c r="D21" s="14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Q21" s="209"/>
      <c r="R21" s="210"/>
      <c r="S21" s="120"/>
      <c r="T21" s="120"/>
      <c r="U21" s="121"/>
    </row>
    <row r="22" spans="2:21" ht="13.5" thickBot="1">
      <c r="B22" s="12">
        <f>B21+1</f>
        <v>8</v>
      </c>
      <c r="C22" s="13" t="s">
        <v>816</v>
      </c>
      <c r="D22" s="14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Q22" s="209"/>
      <c r="R22" s="205"/>
      <c r="S22" s="118"/>
      <c r="T22" s="118"/>
      <c r="U22" s="119"/>
    </row>
    <row r="23" spans="2:21" ht="13.5" thickBot="1">
      <c r="B23" s="36">
        <f>B22+1</f>
        <v>9</v>
      </c>
      <c r="C23" s="50" t="s">
        <v>73</v>
      </c>
      <c r="D23" s="14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Q23" s="208"/>
      <c r="R23" s="176"/>
      <c r="S23" s="33"/>
      <c r="T23" s="33"/>
      <c r="U23" s="33"/>
    </row>
    <row r="24" spans="2:4" ht="12.75" thickBot="1">
      <c r="B24" s="14"/>
      <c r="C24" s="14"/>
      <c r="D24" s="14"/>
    </row>
    <row r="25" spans="2:3" ht="13.5" thickBot="1">
      <c r="B25" s="10" t="s">
        <v>74</v>
      </c>
      <c r="C25" s="11" t="s">
        <v>75</v>
      </c>
    </row>
    <row r="26" spans="2:21" ht="12.75">
      <c r="B26" s="12">
        <f>B23+1</f>
        <v>10</v>
      </c>
      <c r="C26" s="13" t="s">
        <v>76</v>
      </c>
      <c r="D26" s="14"/>
      <c r="E26" s="196"/>
      <c r="F26" s="197"/>
      <c r="G26" s="197"/>
      <c r="H26" s="197"/>
      <c r="I26" s="198"/>
      <c r="K26" s="196"/>
      <c r="L26" s="197"/>
      <c r="M26" s="197"/>
      <c r="N26" s="197"/>
      <c r="O26" s="198"/>
      <c r="Q26" s="199"/>
      <c r="R26" s="200"/>
      <c r="S26" s="116"/>
      <c r="T26" s="116"/>
      <c r="U26" s="117"/>
    </row>
    <row r="27" spans="2:21" ht="13.5" thickBot="1">
      <c r="B27" s="12">
        <f>B26+1</f>
        <v>11</v>
      </c>
      <c r="C27" s="24" t="s">
        <v>77</v>
      </c>
      <c r="D27" s="14"/>
      <c r="E27" s="211"/>
      <c r="F27" s="202"/>
      <c r="G27" s="202"/>
      <c r="H27" s="202"/>
      <c r="I27" s="203"/>
      <c r="K27" s="201"/>
      <c r="L27" s="202"/>
      <c r="M27" s="202"/>
      <c r="N27" s="202"/>
      <c r="O27" s="203"/>
      <c r="Q27" s="204"/>
      <c r="R27" s="205"/>
      <c r="S27" s="118"/>
      <c r="T27" s="118"/>
      <c r="U27" s="119"/>
    </row>
    <row r="28" spans="2:21" ht="13.5" thickBot="1">
      <c r="B28" s="36">
        <f>B27+1</f>
        <v>12</v>
      </c>
      <c r="C28" s="50" t="s">
        <v>79</v>
      </c>
      <c r="D28" s="14"/>
      <c r="E28" s="176"/>
      <c r="F28" s="176"/>
      <c r="G28" s="176"/>
      <c r="H28" s="176"/>
      <c r="I28" s="176"/>
      <c r="K28" s="207"/>
      <c r="L28" s="176"/>
      <c r="M28" s="176"/>
      <c r="N28" s="176"/>
      <c r="O28" s="176"/>
      <c r="Q28" s="208"/>
      <c r="R28" s="176"/>
      <c r="S28" s="33"/>
      <c r="T28" s="33"/>
      <c r="U28" s="33"/>
    </row>
    <row r="29" spans="2:4" ht="13.5" thickBot="1">
      <c r="B29" s="4"/>
      <c r="C29" s="58"/>
      <c r="D29" s="14"/>
    </row>
    <row r="30" spans="2:3" ht="13.5" thickBot="1">
      <c r="B30" s="10" t="s">
        <v>80</v>
      </c>
      <c r="C30" s="11" t="s">
        <v>81</v>
      </c>
    </row>
    <row r="31" spans="2:21" ht="12.75">
      <c r="B31" s="12">
        <f>B28+1</f>
        <v>13</v>
      </c>
      <c r="C31" s="13" t="s">
        <v>82</v>
      </c>
      <c r="D31" s="14"/>
      <c r="E31" s="196"/>
      <c r="F31" s="197"/>
      <c r="G31" s="197"/>
      <c r="H31" s="197"/>
      <c r="I31" s="198"/>
      <c r="K31" s="196"/>
      <c r="L31" s="197"/>
      <c r="M31" s="197"/>
      <c r="N31" s="197"/>
      <c r="O31" s="198"/>
      <c r="Q31" s="199"/>
      <c r="R31" s="200"/>
      <c r="S31" s="116"/>
      <c r="T31" s="116"/>
      <c r="U31" s="117"/>
    </row>
    <row r="32" spans="2:21" ht="12.75">
      <c r="B32" s="12">
        <f>B31+1</f>
        <v>14</v>
      </c>
      <c r="C32" s="13" t="s">
        <v>83</v>
      </c>
      <c r="D32" s="14"/>
      <c r="E32" s="212"/>
      <c r="F32" s="213"/>
      <c r="G32" s="213"/>
      <c r="H32" s="213"/>
      <c r="I32" s="214"/>
      <c r="K32" s="212"/>
      <c r="L32" s="213"/>
      <c r="M32" s="213"/>
      <c r="N32" s="213"/>
      <c r="O32" s="214"/>
      <c r="Q32" s="215"/>
      <c r="R32" s="216"/>
      <c r="S32" s="123"/>
      <c r="T32" s="123"/>
      <c r="U32" s="124"/>
    </row>
    <row r="33" spans="2:21" ht="13.5" thickBot="1">
      <c r="B33" s="12">
        <f>B32+1</f>
        <v>15</v>
      </c>
      <c r="C33" s="24" t="s">
        <v>84</v>
      </c>
      <c r="D33" s="14"/>
      <c r="E33" s="211"/>
      <c r="F33" s="202"/>
      <c r="G33" s="202"/>
      <c r="H33" s="202"/>
      <c r="I33" s="203"/>
      <c r="K33" s="201"/>
      <c r="L33" s="202"/>
      <c r="M33" s="202"/>
      <c r="N33" s="202"/>
      <c r="O33" s="203"/>
      <c r="Q33" s="204"/>
      <c r="R33" s="205"/>
      <c r="S33" s="118"/>
      <c r="T33" s="118"/>
      <c r="U33" s="119"/>
    </row>
    <row r="34" spans="2:21" ht="13.5" thickBot="1">
      <c r="B34" s="36">
        <f>B33+1</f>
        <v>16</v>
      </c>
      <c r="C34" s="50" t="s">
        <v>86</v>
      </c>
      <c r="D34" s="14"/>
      <c r="E34" s="176"/>
      <c r="F34" s="176"/>
      <c r="G34" s="176"/>
      <c r="H34" s="176"/>
      <c r="I34" s="176"/>
      <c r="K34" s="207"/>
      <c r="L34" s="176"/>
      <c r="M34" s="176"/>
      <c r="N34" s="176"/>
      <c r="O34" s="176"/>
      <c r="Q34" s="208"/>
      <c r="R34" s="176"/>
      <c r="S34" s="33"/>
      <c r="T34" s="33"/>
      <c r="U34" s="33"/>
    </row>
    <row r="35" spans="2:4" ht="13.5" thickBot="1">
      <c r="B35" s="4"/>
      <c r="C35" s="14"/>
      <c r="D35" s="14"/>
    </row>
    <row r="36" spans="2:3" ht="15" customHeight="1" thickBot="1">
      <c r="B36" s="10" t="s">
        <v>87</v>
      </c>
      <c r="C36" s="11" t="s">
        <v>88</v>
      </c>
    </row>
    <row r="37" spans="2:21" ht="12.75">
      <c r="B37" s="12">
        <f>B34+1</f>
        <v>17</v>
      </c>
      <c r="C37" s="13" t="s">
        <v>122</v>
      </c>
      <c r="D37" s="14"/>
      <c r="E37" s="196"/>
      <c r="F37" s="197"/>
      <c r="G37" s="197"/>
      <c r="H37" s="197"/>
      <c r="I37" s="198"/>
      <c r="K37" s="196"/>
      <c r="L37" s="197"/>
      <c r="M37" s="197"/>
      <c r="N37" s="197"/>
      <c r="O37" s="198"/>
      <c r="Q37" s="217"/>
      <c r="R37" s="218"/>
      <c r="S37" s="40"/>
      <c r="T37" s="40"/>
      <c r="U37" s="125"/>
    </row>
    <row r="38" spans="2:21" ht="12.75">
      <c r="B38" s="12">
        <f>B37+1</f>
        <v>18</v>
      </c>
      <c r="C38" s="13" t="s">
        <v>817</v>
      </c>
      <c r="D38" s="14"/>
      <c r="E38" s="212"/>
      <c r="F38" s="213"/>
      <c r="G38" s="213"/>
      <c r="H38" s="213"/>
      <c r="I38" s="214"/>
      <c r="K38" s="212"/>
      <c r="L38" s="213"/>
      <c r="M38" s="213"/>
      <c r="N38" s="213"/>
      <c r="O38" s="214"/>
      <c r="Q38" s="215"/>
      <c r="R38" s="216"/>
      <c r="S38" s="123"/>
      <c r="T38" s="123"/>
      <c r="U38" s="124"/>
    </row>
    <row r="39" spans="2:21" ht="13.5" thickBot="1">
      <c r="B39" s="12">
        <f>B38+1</f>
        <v>19</v>
      </c>
      <c r="C39" s="24" t="s">
        <v>818</v>
      </c>
      <c r="D39" s="14"/>
      <c r="E39" s="211"/>
      <c r="F39" s="202"/>
      <c r="G39" s="202"/>
      <c r="H39" s="202"/>
      <c r="I39" s="203"/>
      <c r="K39" s="211"/>
      <c r="L39" s="202"/>
      <c r="M39" s="202"/>
      <c r="N39" s="202"/>
      <c r="O39" s="203"/>
      <c r="Q39" s="209"/>
      <c r="R39" s="210"/>
      <c r="S39" s="120"/>
      <c r="T39" s="120"/>
      <c r="U39" s="121"/>
    </row>
    <row r="40" spans="2:21" ht="13.5" thickBot="1">
      <c r="B40" s="133">
        <v>20</v>
      </c>
      <c r="C40" s="24" t="s">
        <v>91</v>
      </c>
      <c r="D40" s="14"/>
      <c r="E40" s="176"/>
      <c r="F40" s="176"/>
      <c r="G40" s="176"/>
      <c r="H40" s="176"/>
      <c r="I40" s="176"/>
      <c r="K40" s="176"/>
      <c r="L40" s="176"/>
      <c r="M40" s="176"/>
      <c r="N40" s="176"/>
      <c r="O40" s="176"/>
      <c r="Q40" s="209"/>
      <c r="R40" s="219"/>
      <c r="S40" s="126"/>
      <c r="T40" s="126"/>
      <c r="U40" s="127"/>
    </row>
    <row r="41" spans="2:21" ht="13.5" thickBot="1">
      <c r="B41" s="36">
        <f>B40+1</f>
        <v>21</v>
      </c>
      <c r="C41" s="50" t="s">
        <v>93</v>
      </c>
      <c r="D41" s="14"/>
      <c r="E41" s="176"/>
      <c r="F41" s="176"/>
      <c r="G41" s="176"/>
      <c r="H41" s="176"/>
      <c r="I41" s="176"/>
      <c r="K41" s="220"/>
      <c r="L41" s="176"/>
      <c r="M41" s="176"/>
      <c r="N41" s="176"/>
      <c r="O41" s="176"/>
      <c r="Q41" s="221"/>
      <c r="R41" s="176"/>
      <c r="S41" s="33"/>
      <c r="T41" s="33"/>
      <c r="U41" s="33"/>
    </row>
    <row r="42" spans="2:4" ht="13.5" thickBot="1">
      <c r="B42" s="4"/>
      <c r="C42" s="14"/>
      <c r="D42" s="14"/>
    </row>
    <row r="43" spans="2:4" ht="13.5" thickBot="1">
      <c r="B43" s="10" t="s">
        <v>94</v>
      </c>
      <c r="C43" s="11" t="s">
        <v>95</v>
      </c>
      <c r="D43" s="14"/>
    </row>
    <row r="44" spans="2:21" ht="12.75">
      <c r="B44" s="12">
        <f>B41+1</f>
        <v>22</v>
      </c>
      <c r="C44" s="13" t="s">
        <v>96</v>
      </c>
      <c r="D44" s="14"/>
      <c r="E44" s="222"/>
      <c r="F44" s="223"/>
      <c r="G44" s="223"/>
      <c r="H44" s="223"/>
      <c r="I44" s="224"/>
      <c r="K44" s="222"/>
      <c r="L44" s="223"/>
      <c r="M44" s="223"/>
      <c r="N44" s="223"/>
      <c r="O44" s="224"/>
      <c r="Q44" s="225"/>
      <c r="R44" s="226"/>
      <c r="S44" s="128"/>
      <c r="T44" s="128"/>
      <c r="U44" s="129"/>
    </row>
    <row r="45" spans="2:21" ht="13.5" thickBot="1">
      <c r="B45" s="12">
        <f>B44+1</f>
        <v>23</v>
      </c>
      <c r="C45" s="13" t="s">
        <v>97</v>
      </c>
      <c r="D45" s="14"/>
      <c r="E45" s="211"/>
      <c r="F45" s="202"/>
      <c r="G45" s="202"/>
      <c r="H45" s="202"/>
      <c r="I45" s="203"/>
      <c r="K45" s="201"/>
      <c r="L45" s="202"/>
      <c r="M45" s="202"/>
      <c r="N45" s="202"/>
      <c r="O45" s="203"/>
      <c r="Q45" s="204"/>
      <c r="R45" s="205"/>
      <c r="S45" s="118"/>
      <c r="T45" s="118"/>
      <c r="U45" s="119"/>
    </row>
    <row r="46" spans="2:21" ht="13.5" thickBot="1">
      <c r="B46" s="12">
        <f>B45+1</f>
        <v>24</v>
      </c>
      <c r="C46" s="24" t="s">
        <v>103</v>
      </c>
      <c r="D46" s="14"/>
      <c r="E46" s="176"/>
      <c r="F46" s="176"/>
      <c r="G46" s="176"/>
      <c r="H46" s="176"/>
      <c r="I46" s="176"/>
      <c r="K46" s="227"/>
      <c r="L46" s="176"/>
      <c r="M46" s="176"/>
      <c r="N46" s="176"/>
      <c r="O46" s="176"/>
      <c r="Q46" s="228"/>
      <c r="R46" s="176"/>
      <c r="S46" s="33"/>
      <c r="T46" s="33"/>
      <c r="U46" s="33"/>
    </row>
    <row r="47" spans="2:21" ht="13.5" thickBot="1">
      <c r="B47" s="12">
        <f>B46+1</f>
        <v>25</v>
      </c>
      <c r="C47" s="130" t="s">
        <v>104</v>
      </c>
      <c r="D47" s="14"/>
      <c r="E47" s="229"/>
      <c r="F47" s="230"/>
      <c r="G47" s="230"/>
      <c r="H47" s="230"/>
      <c r="I47" s="231"/>
      <c r="K47" s="232"/>
      <c r="L47" s="230"/>
      <c r="M47" s="230"/>
      <c r="N47" s="230"/>
      <c r="O47" s="231"/>
      <c r="Q47" s="233"/>
      <c r="R47" s="234"/>
      <c r="S47" s="131"/>
      <c r="T47" s="131"/>
      <c r="U47" s="132"/>
    </row>
    <row r="48" spans="2:17" ht="13.5" thickBot="1">
      <c r="B48" s="36">
        <f>B47+1</f>
        <v>26</v>
      </c>
      <c r="C48" s="106" t="s">
        <v>105</v>
      </c>
      <c r="D48" s="14"/>
      <c r="E48" s="176"/>
      <c r="K48" s="207"/>
      <c r="Q48" s="208"/>
    </row>
    <row r="49" spans="2:4" ht="12">
      <c r="B49" s="14"/>
      <c r="C49" s="14"/>
      <c r="D49" s="14"/>
    </row>
    <row r="50" spans="2:4" ht="12">
      <c r="B50" s="14"/>
      <c r="C50" s="14"/>
      <c r="D50" s="14"/>
    </row>
    <row r="51" spans="2:4" ht="12">
      <c r="B51" s="14"/>
      <c r="C51" s="14"/>
      <c r="D51" s="14"/>
    </row>
    <row r="52" spans="2:4" ht="12.75">
      <c r="B52" s="58"/>
      <c r="C52" s="14"/>
      <c r="D52" s="14"/>
    </row>
    <row r="53" spans="2:4" ht="12">
      <c r="B53" s="14"/>
      <c r="C53" s="14"/>
      <c r="D53" s="14"/>
    </row>
    <row r="54" spans="2:4" ht="12">
      <c r="B54" s="14"/>
      <c r="C54" s="14"/>
      <c r="D54" s="14"/>
    </row>
    <row r="55" spans="2:4" ht="12">
      <c r="B55" s="14"/>
      <c r="C55" s="14"/>
      <c r="D55" s="14"/>
    </row>
  </sheetData>
  <sheetProtection/>
  <mergeCells count="4">
    <mergeCell ref="B9:C10"/>
    <mergeCell ref="E8:I8"/>
    <mergeCell ref="K8:O8"/>
    <mergeCell ref="Q8:U8"/>
  </mergeCells>
  <printOptions/>
  <pageMargins left="1.25" right="0.75" top="0.75" bottom="0.75" header="0.25" footer="0.25"/>
  <pageSetup fitToHeight="1" fitToWidth="1" horizontalDpi="300" verticalDpi="300" orientation="landscape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2"/>
  <sheetViews>
    <sheetView showGridLines="0" tabSelected="1" zoomScale="85" zoomScaleNormal="85" zoomScaleSheetLayoutView="75" zoomScalePageLayoutView="0" workbookViewId="0" topLeftCell="A1">
      <selection activeCell="H4" sqref="H4"/>
    </sheetView>
  </sheetViews>
  <sheetFormatPr defaultColWidth="9.140625" defaultRowHeight="12.75"/>
  <cols>
    <col min="1" max="1" width="2.57421875" style="237" customWidth="1"/>
    <col min="2" max="2" width="4.57421875" style="237" customWidth="1"/>
    <col min="3" max="3" width="48.421875" style="237" customWidth="1"/>
    <col min="4" max="4" width="1.57421875" style="237" customWidth="1"/>
    <col min="5" max="5" width="7.8515625" style="237" customWidth="1"/>
    <col min="6" max="6" width="1.57421875" style="237" customWidth="1"/>
    <col min="7" max="14" width="6.57421875" style="237" customWidth="1"/>
    <col min="15" max="18" width="5.57421875" style="237" customWidth="1"/>
    <col min="19" max="19" width="5.8515625" style="237" customWidth="1"/>
    <col min="20" max="20" width="4.57421875" style="237" customWidth="1"/>
    <col min="21" max="21" width="1.57421875" style="237" customWidth="1"/>
    <col min="22" max="23" width="7.421875" style="237" customWidth="1"/>
    <col min="24" max="24" width="20.57421875" style="3" customWidth="1"/>
    <col min="25" max="32" width="5.57421875" style="2" customWidth="1"/>
    <col min="33" max="16384" width="9.140625" style="2" customWidth="1"/>
  </cols>
  <sheetData>
    <row r="1" spans="1:23" ht="30">
      <c r="A1" s="235"/>
      <c r="B1" s="236" t="s">
        <v>867</v>
      </c>
      <c r="W1" s="238" t="s">
        <v>123</v>
      </c>
    </row>
    <row r="2" spans="1:23" ht="6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</row>
    <row r="3" spans="1:2" ht="15">
      <c r="A3" s="239"/>
      <c r="B3" s="236" t="s">
        <v>40</v>
      </c>
    </row>
    <row r="4" ht="6" customHeight="1"/>
    <row r="5" ht="15">
      <c r="B5" s="236" t="s">
        <v>124</v>
      </c>
    </row>
    <row r="6" ht="12.75" customHeight="1" thickBot="1"/>
    <row r="7" spans="7:23" ht="17.25" customHeight="1" thickBot="1">
      <c r="G7" s="874" t="s">
        <v>42</v>
      </c>
      <c r="H7" s="875"/>
      <c r="I7" s="875"/>
      <c r="J7" s="875"/>
      <c r="K7" s="875"/>
      <c r="L7" s="875"/>
      <c r="M7" s="876"/>
      <c r="O7" s="871" t="s">
        <v>43</v>
      </c>
      <c r="P7" s="872"/>
      <c r="Q7" s="872"/>
      <c r="R7" s="872"/>
      <c r="S7" s="872"/>
      <c r="T7" s="873"/>
      <c r="V7" s="866" t="s">
        <v>44</v>
      </c>
      <c r="W7" s="866" t="s">
        <v>45</v>
      </c>
    </row>
    <row r="8" spans="2:23" ht="13.5" customHeight="1" thickBot="1">
      <c r="B8" s="858" t="s">
        <v>46</v>
      </c>
      <c r="C8" s="859"/>
      <c r="E8" s="862" t="s">
        <v>47</v>
      </c>
      <c r="G8" s="864" t="s">
        <v>48</v>
      </c>
      <c r="H8" s="864" t="s">
        <v>49</v>
      </c>
      <c r="I8" s="864" t="s">
        <v>50</v>
      </c>
      <c r="J8" s="864" t="s">
        <v>51</v>
      </c>
      <c r="K8" s="864" t="s">
        <v>52</v>
      </c>
      <c r="L8" s="866" t="s">
        <v>53</v>
      </c>
      <c r="M8" s="868" t="s">
        <v>54</v>
      </c>
      <c r="O8" s="240" t="s">
        <v>55</v>
      </c>
      <c r="P8" s="240" t="s">
        <v>56</v>
      </c>
      <c r="Q8" s="240" t="s">
        <v>57</v>
      </c>
      <c r="R8" s="240" t="s">
        <v>58</v>
      </c>
      <c r="S8" s="240" t="s">
        <v>59</v>
      </c>
      <c r="T8" s="862" t="s">
        <v>54</v>
      </c>
      <c r="V8" s="870"/>
      <c r="W8" s="870"/>
    </row>
    <row r="9" spans="2:23" ht="13.5" thickBot="1">
      <c r="B9" s="860"/>
      <c r="C9" s="861"/>
      <c r="E9" s="863"/>
      <c r="G9" s="865"/>
      <c r="H9" s="865"/>
      <c r="I9" s="865"/>
      <c r="J9" s="865"/>
      <c r="K9" s="865"/>
      <c r="L9" s="867"/>
      <c r="M9" s="869"/>
      <c r="O9" s="240" t="s">
        <v>60</v>
      </c>
      <c r="P9" s="240" t="s">
        <v>60</v>
      </c>
      <c r="Q9" s="240" t="s">
        <v>60</v>
      </c>
      <c r="R9" s="240" t="s">
        <v>60</v>
      </c>
      <c r="S9" s="240" t="s">
        <v>60</v>
      </c>
      <c r="T9" s="863"/>
      <c r="V9" s="867"/>
      <c r="W9" s="867"/>
    </row>
    <row r="10" spans="2:23" ht="13.5" thickBot="1">
      <c r="B10" s="243"/>
      <c r="C10" s="243"/>
      <c r="E10" s="244"/>
      <c r="G10" s="245"/>
      <c r="U10" s="877"/>
      <c r="V10" s="877"/>
      <c r="W10" s="877"/>
    </row>
    <row r="11" spans="1:3" ht="13.5" thickBot="1">
      <c r="A11" s="246"/>
      <c r="B11" s="247" t="s">
        <v>61</v>
      </c>
      <c r="C11" s="248" t="s">
        <v>125</v>
      </c>
    </row>
    <row r="12" spans="2:22" ht="13.5" thickBot="1">
      <c r="B12" s="249">
        <v>1</v>
      </c>
      <c r="C12" s="250" t="s">
        <v>126</v>
      </c>
      <c r="D12" s="251"/>
      <c r="E12" s="252" t="s">
        <v>66</v>
      </c>
      <c r="F12" s="251"/>
      <c r="G12" s="253"/>
      <c r="H12" s="254"/>
      <c r="I12" s="254"/>
      <c r="J12" s="255"/>
      <c r="K12" s="255"/>
      <c r="L12" s="256"/>
      <c r="M12" s="257"/>
      <c r="O12" s="253"/>
      <c r="P12" s="254"/>
      <c r="Q12" s="254"/>
      <c r="R12" s="254"/>
      <c r="S12" s="254"/>
      <c r="T12" s="257"/>
      <c r="V12" s="258"/>
    </row>
    <row r="13" spans="2:22" ht="13.5" thickBot="1">
      <c r="B13" s="249">
        <f>B12+1</f>
        <v>2</v>
      </c>
      <c r="C13" s="250" t="s">
        <v>127</v>
      </c>
      <c r="D13" s="251"/>
      <c r="E13" s="259" t="s">
        <v>66</v>
      </c>
      <c r="F13" s="251"/>
      <c r="G13" s="260"/>
      <c r="H13" s="261"/>
      <c r="I13" s="262"/>
      <c r="J13" s="263"/>
      <c r="K13" s="264"/>
      <c r="L13" s="265"/>
      <c r="M13" s="262"/>
      <c r="O13" s="266"/>
      <c r="P13" s="267"/>
      <c r="Q13" s="267"/>
      <c r="R13" s="267"/>
      <c r="S13" s="267"/>
      <c r="T13" s="268"/>
      <c r="V13" s="269"/>
    </row>
    <row r="14" spans="2:22" ht="13.5" thickBot="1">
      <c r="B14" s="270">
        <f>B13+1</f>
        <v>3</v>
      </c>
      <c r="C14" s="271" t="s">
        <v>128</v>
      </c>
      <c r="D14" s="251"/>
      <c r="E14" s="272" t="s">
        <v>66</v>
      </c>
      <c r="F14" s="251"/>
      <c r="G14" s="273"/>
      <c r="H14" s="274"/>
      <c r="I14" s="274"/>
      <c r="J14" s="275"/>
      <c r="K14" s="275"/>
      <c r="L14" s="276"/>
      <c r="M14" s="277"/>
      <c r="O14" s="273"/>
      <c r="P14" s="274"/>
      <c r="Q14" s="274"/>
      <c r="R14" s="274"/>
      <c r="S14" s="274"/>
      <c r="T14" s="277"/>
      <c r="V14" s="278"/>
    </row>
    <row r="15" spans="2:11" ht="12.75" thickBot="1">
      <c r="B15" s="251"/>
      <c r="C15" s="251"/>
      <c r="D15" s="251"/>
      <c r="E15" s="251"/>
      <c r="F15" s="251"/>
      <c r="G15" s="251"/>
      <c r="H15" s="251"/>
      <c r="I15" s="251"/>
      <c r="J15" s="251"/>
      <c r="K15" s="251"/>
    </row>
    <row r="16" spans="2:3" ht="13.5" thickBot="1">
      <c r="B16" s="247" t="s">
        <v>70</v>
      </c>
      <c r="C16" s="248" t="s">
        <v>129</v>
      </c>
    </row>
    <row r="17" spans="2:22" ht="12.75">
      <c r="B17" s="249">
        <f>B14+1</f>
        <v>4</v>
      </c>
      <c r="C17" s="250" t="s">
        <v>130</v>
      </c>
      <c r="D17" s="251"/>
      <c r="E17" s="252" t="s">
        <v>64</v>
      </c>
      <c r="F17" s="251"/>
      <c r="G17" s="253"/>
      <c r="H17" s="254"/>
      <c r="I17" s="279"/>
      <c r="J17" s="280"/>
      <c r="K17" s="281"/>
      <c r="L17" s="282"/>
      <c r="M17" s="257"/>
      <c r="O17" s="253"/>
      <c r="P17" s="254"/>
      <c r="Q17" s="254"/>
      <c r="R17" s="254"/>
      <c r="S17" s="254"/>
      <c r="T17" s="257"/>
      <c r="V17" s="258"/>
    </row>
    <row r="18" spans="2:22" ht="13.5" thickBot="1">
      <c r="B18" s="283">
        <f>B17+1</f>
        <v>5</v>
      </c>
      <c r="C18" s="281" t="s">
        <v>819</v>
      </c>
      <c r="D18" s="251"/>
      <c r="E18" s="284" t="s">
        <v>64</v>
      </c>
      <c r="F18" s="251"/>
      <c r="G18" s="273"/>
      <c r="H18" s="274"/>
      <c r="I18" s="285"/>
      <c r="J18" s="280"/>
      <c r="K18" s="281"/>
      <c r="L18" s="286"/>
      <c r="M18" s="277"/>
      <c r="O18" s="273"/>
      <c r="P18" s="274"/>
      <c r="Q18" s="274"/>
      <c r="R18" s="274"/>
      <c r="S18" s="274"/>
      <c r="T18" s="277"/>
      <c r="V18" s="287"/>
    </row>
    <row r="19" spans="2:22" ht="12.75">
      <c r="B19" s="249">
        <f>B18+1</f>
        <v>6</v>
      </c>
      <c r="C19" s="288" t="s">
        <v>131</v>
      </c>
      <c r="D19" s="251"/>
      <c r="E19" s="289" t="s">
        <v>68</v>
      </c>
      <c r="F19" s="251"/>
      <c r="G19" s="290"/>
      <c r="H19" s="290"/>
      <c r="I19" s="290"/>
      <c r="J19" s="290"/>
      <c r="K19" s="290"/>
      <c r="L19" s="290"/>
      <c r="M19" s="290"/>
      <c r="N19" s="291"/>
      <c r="O19" s="290"/>
      <c r="P19" s="290"/>
      <c r="Q19" s="290"/>
      <c r="R19" s="290"/>
      <c r="S19" s="290"/>
      <c r="T19" s="290"/>
      <c r="V19" s="292"/>
    </row>
    <row r="20" spans="2:22" ht="13.5" thickBot="1">
      <c r="B20" s="270">
        <f>B19+1</f>
        <v>7</v>
      </c>
      <c r="C20" s="293" t="s">
        <v>132</v>
      </c>
      <c r="D20" s="251"/>
      <c r="E20" s="294" t="s">
        <v>60</v>
      </c>
      <c r="F20" s="251"/>
      <c r="G20" s="290"/>
      <c r="H20" s="290"/>
      <c r="I20" s="290"/>
      <c r="J20" s="290"/>
      <c r="K20" s="290"/>
      <c r="L20" s="290"/>
      <c r="M20" s="290"/>
      <c r="N20" s="291"/>
      <c r="O20" s="290"/>
      <c r="P20" s="290"/>
      <c r="Q20" s="290"/>
      <c r="R20" s="290"/>
      <c r="S20" s="290"/>
      <c r="T20" s="290"/>
      <c r="V20" s="295"/>
    </row>
    <row r="21" spans="2:20" ht="12.75" thickBot="1">
      <c r="B21" s="251"/>
      <c r="C21" s="251"/>
      <c r="D21" s="251"/>
      <c r="E21" s="251"/>
      <c r="F21" s="251"/>
      <c r="G21" s="290"/>
      <c r="H21" s="290"/>
      <c r="I21" s="290"/>
      <c r="J21" s="290"/>
      <c r="K21" s="290"/>
      <c r="L21" s="291"/>
      <c r="M21" s="291"/>
      <c r="N21" s="291"/>
      <c r="O21" s="291"/>
      <c r="P21" s="291"/>
      <c r="Q21" s="291"/>
      <c r="R21" s="291"/>
      <c r="S21" s="291"/>
      <c r="T21" s="291"/>
    </row>
    <row r="22" spans="2:3" ht="13.5" thickBot="1">
      <c r="B22" s="247" t="s">
        <v>74</v>
      </c>
      <c r="C22" s="248" t="s">
        <v>133</v>
      </c>
    </row>
    <row r="23" spans="2:23" ht="13.5" thickBot="1">
      <c r="B23" s="296">
        <f>B20+1</f>
        <v>8</v>
      </c>
      <c r="C23" s="297" t="s">
        <v>820</v>
      </c>
      <c r="D23" s="251"/>
      <c r="E23" s="298" t="s">
        <v>64</v>
      </c>
      <c r="F23" s="251"/>
      <c r="G23" s="299"/>
      <c r="H23" s="300"/>
      <c r="I23" s="300"/>
      <c r="J23" s="301"/>
      <c r="K23" s="300"/>
      <c r="L23" s="302"/>
      <c r="M23" s="303"/>
      <c r="O23" s="299"/>
      <c r="P23" s="300"/>
      <c r="Q23" s="300"/>
      <c r="R23" s="300"/>
      <c r="S23" s="300"/>
      <c r="T23" s="303"/>
      <c r="V23" s="253"/>
      <c r="W23" s="257"/>
    </row>
    <row r="24" spans="2:23" ht="13.5" thickBot="1">
      <c r="B24" s="296">
        <f>B23+1</f>
        <v>9</v>
      </c>
      <c r="C24" s="297" t="s">
        <v>134</v>
      </c>
      <c r="D24" s="251"/>
      <c r="E24" s="289" t="s">
        <v>64</v>
      </c>
      <c r="F24" s="251"/>
      <c r="G24" s="273"/>
      <c r="H24" s="274"/>
      <c r="I24" s="274"/>
      <c r="J24" s="274"/>
      <c r="K24" s="274"/>
      <c r="L24" s="276"/>
      <c r="M24" s="277"/>
      <c r="O24" s="273"/>
      <c r="P24" s="274"/>
      <c r="Q24" s="274"/>
      <c r="R24" s="274"/>
      <c r="S24" s="274"/>
      <c r="T24" s="277"/>
      <c r="V24" s="304"/>
      <c r="W24" s="305"/>
    </row>
    <row r="25" spans="2:23" ht="13.5" thickBot="1">
      <c r="B25" s="296">
        <f>B24+1</f>
        <v>10</v>
      </c>
      <c r="C25" s="306" t="s">
        <v>135</v>
      </c>
      <c r="D25" s="251"/>
      <c r="E25" s="284" t="s">
        <v>68</v>
      </c>
      <c r="F25" s="251"/>
      <c r="G25" s="290"/>
      <c r="H25" s="290"/>
      <c r="I25" s="290"/>
      <c r="J25" s="290"/>
      <c r="K25" s="290"/>
      <c r="L25" s="290"/>
      <c r="M25" s="290"/>
      <c r="N25" s="291"/>
      <c r="O25" s="290"/>
      <c r="P25" s="290"/>
      <c r="Q25" s="290"/>
      <c r="R25" s="290"/>
      <c r="S25" s="290"/>
      <c r="T25" s="290"/>
      <c r="V25" s="307"/>
      <c r="W25" s="308"/>
    </row>
    <row r="26" spans="2:23" ht="13.5" thickBot="1">
      <c r="B26" s="309">
        <f>B25+1</f>
        <v>11</v>
      </c>
      <c r="C26" s="293" t="s">
        <v>136</v>
      </c>
      <c r="D26" s="251"/>
      <c r="E26" s="272" t="s">
        <v>60</v>
      </c>
      <c r="F26" s="251"/>
      <c r="G26" s="290"/>
      <c r="H26" s="290"/>
      <c r="I26" s="290"/>
      <c r="J26" s="290"/>
      <c r="K26" s="290"/>
      <c r="L26" s="290"/>
      <c r="M26" s="290"/>
      <c r="O26" s="290"/>
      <c r="P26" s="290"/>
      <c r="Q26" s="290"/>
      <c r="R26" s="290"/>
      <c r="S26" s="290"/>
      <c r="T26" s="290"/>
      <c r="V26" s="310"/>
      <c r="W26" s="311"/>
    </row>
    <row r="27" spans="2:11" ht="13.5" thickBot="1">
      <c r="B27" s="244"/>
      <c r="C27" s="312"/>
      <c r="D27" s="251"/>
      <c r="E27" s="251"/>
      <c r="F27" s="251"/>
      <c r="G27" s="251"/>
      <c r="H27" s="251"/>
      <c r="I27" s="251"/>
      <c r="J27" s="251"/>
      <c r="K27" s="251"/>
    </row>
    <row r="28" spans="2:3" ht="13.5" thickBot="1">
      <c r="B28" s="247" t="s">
        <v>80</v>
      </c>
      <c r="C28" s="248" t="s">
        <v>137</v>
      </c>
    </row>
    <row r="29" spans="2:23" ht="12.75">
      <c r="B29" s="249">
        <f>B26+1</f>
        <v>12</v>
      </c>
      <c r="C29" s="250" t="s">
        <v>138</v>
      </c>
      <c r="D29" s="251"/>
      <c r="E29" s="252" t="s">
        <v>64</v>
      </c>
      <c r="F29" s="251"/>
      <c r="G29" s="253"/>
      <c r="H29" s="254"/>
      <c r="I29" s="254"/>
      <c r="J29" s="254"/>
      <c r="K29" s="254"/>
      <c r="L29" s="256"/>
      <c r="M29" s="257"/>
      <c r="O29" s="253"/>
      <c r="P29" s="254"/>
      <c r="Q29" s="254"/>
      <c r="R29" s="254"/>
      <c r="S29" s="254"/>
      <c r="T29" s="257"/>
      <c r="V29" s="253"/>
      <c r="W29" s="313"/>
    </row>
    <row r="30" spans="2:23" ht="12.75">
      <c r="B30" s="249">
        <f>B29+1</f>
        <v>13</v>
      </c>
      <c r="C30" s="250" t="s">
        <v>139</v>
      </c>
      <c r="D30" s="251"/>
      <c r="E30" s="289" t="s">
        <v>64</v>
      </c>
      <c r="F30" s="251"/>
      <c r="G30" s="314"/>
      <c r="H30" s="315"/>
      <c r="I30" s="315"/>
      <c r="J30" s="315"/>
      <c r="K30" s="315"/>
      <c r="L30" s="316"/>
      <c r="M30" s="317"/>
      <c r="O30" s="260"/>
      <c r="P30" s="261"/>
      <c r="Q30" s="261"/>
      <c r="R30" s="261"/>
      <c r="S30" s="261"/>
      <c r="T30" s="262"/>
      <c r="V30" s="260"/>
      <c r="W30" s="318"/>
    </row>
    <row r="31" spans="2:23" ht="12.75">
      <c r="B31" s="249">
        <f>B30+1</f>
        <v>14</v>
      </c>
      <c r="C31" s="250" t="s">
        <v>140</v>
      </c>
      <c r="D31" s="251"/>
      <c r="E31" s="259" t="s">
        <v>64</v>
      </c>
      <c r="F31" s="251"/>
      <c r="G31" s="260"/>
      <c r="H31" s="261"/>
      <c r="I31" s="261"/>
      <c r="J31" s="261"/>
      <c r="K31" s="261"/>
      <c r="L31" s="319"/>
      <c r="M31" s="262"/>
      <c r="O31" s="266"/>
      <c r="P31" s="267"/>
      <c r="Q31" s="267"/>
      <c r="R31" s="267"/>
      <c r="S31" s="267"/>
      <c r="T31" s="268"/>
      <c r="V31" s="266"/>
      <c r="W31" s="320"/>
    </row>
    <row r="32" spans="2:23" ht="13.5" thickBot="1">
      <c r="B32" s="283">
        <f>B31+1</f>
        <v>15</v>
      </c>
      <c r="C32" s="281" t="s">
        <v>141</v>
      </c>
      <c r="D32" s="251"/>
      <c r="E32" s="289" t="s">
        <v>64</v>
      </c>
      <c r="F32" s="251"/>
      <c r="G32" s="273"/>
      <c r="H32" s="274"/>
      <c r="I32" s="274"/>
      <c r="J32" s="274"/>
      <c r="K32" s="274"/>
      <c r="L32" s="276"/>
      <c r="M32" s="277"/>
      <c r="O32" s="273"/>
      <c r="P32" s="274"/>
      <c r="Q32" s="274"/>
      <c r="R32" s="274"/>
      <c r="S32" s="274"/>
      <c r="T32" s="277"/>
      <c r="V32" s="304"/>
      <c r="W32" s="321"/>
    </row>
    <row r="33" spans="2:23" ht="13.5" thickBot="1">
      <c r="B33" s="249">
        <f>B32+1</f>
        <v>16</v>
      </c>
      <c r="C33" s="288" t="s">
        <v>142</v>
      </c>
      <c r="D33" s="251"/>
      <c r="E33" s="322" t="s">
        <v>68</v>
      </c>
      <c r="F33" s="251"/>
      <c r="G33" s="290"/>
      <c r="H33" s="290"/>
      <c r="I33" s="290"/>
      <c r="J33" s="290"/>
      <c r="K33" s="290"/>
      <c r="L33" s="290"/>
      <c r="M33" s="290"/>
      <c r="N33" s="291"/>
      <c r="O33" s="290"/>
      <c r="P33" s="290"/>
      <c r="Q33" s="290"/>
      <c r="R33" s="290"/>
      <c r="S33" s="290"/>
      <c r="T33" s="290"/>
      <c r="V33" s="307"/>
      <c r="W33" s="323"/>
    </row>
    <row r="34" spans="2:23" ht="13.5" thickBot="1">
      <c r="B34" s="309">
        <f>B33+1</f>
        <v>17</v>
      </c>
      <c r="C34" s="293" t="s">
        <v>143</v>
      </c>
      <c r="D34" s="251"/>
      <c r="E34" s="272" t="s">
        <v>60</v>
      </c>
      <c r="F34" s="251"/>
      <c r="G34" s="290"/>
      <c r="H34" s="290"/>
      <c r="I34" s="290"/>
      <c r="J34" s="290"/>
      <c r="K34" s="290"/>
      <c r="L34" s="290"/>
      <c r="M34" s="290"/>
      <c r="N34" s="291"/>
      <c r="O34" s="290"/>
      <c r="P34" s="290"/>
      <c r="Q34" s="290"/>
      <c r="R34" s="290"/>
      <c r="S34" s="290"/>
      <c r="T34" s="290"/>
      <c r="V34" s="310"/>
      <c r="W34" s="311"/>
    </row>
    <row r="35" spans="2:20" ht="13.5" thickBot="1">
      <c r="B35" s="244"/>
      <c r="C35" s="251"/>
      <c r="D35" s="251"/>
      <c r="E35" s="324"/>
      <c r="F35" s="251"/>
      <c r="G35" s="290"/>
      <c r="H35" s="290"/>
      <c r="I35" s="290"/>
      <c r="J35" s="290"/>
      <c r="K35" s="290"/>
      <c r="L35" s="291"/>
      <c r="M35" s="291"/>
      <c r="N35" s="291"/>
      <c r="O35" s="291"/>
      <c r="P35" s="291"/>
      <c r="Q35" s="291"/>
      <c r="R35" s="291"/>
      <c r="S35" s="291"/>
      <c r="T35" s="291"/>
    </row>
    <row r="36" spans="2:3" ht="13.5" thickBot="1">
      <c r="B36" s="247" t="s">
        <v>87</v>
      </c>
      <c r="C36" s="248" t="s">
        <v>144</v>
      </c>
    </row>
    <row r="37" spans="2:23" ht="14.25" customHeight="1">
      <c r="B37" s="249">
        <f>B34+1</f>
        <v>18</v>
      </c>
      <c r="C37" s="250" t="s">
        <v>145</v>
      </c>
      <c r="D37" s="251"/>
      <c r="E37" s="252" t="s">
        <v>64</v>
      </c>
      <c r="F37" s="251"/>
      <c r="G37" s="253"/>
      <c r="H37" s="254"/>
      <c r="I37" s="279"/>
      <c r="J37" s="280"/>
      <c r="K37" s="281"/>
      <c r="L37" s="325"/>
      <c r="M37" s="257"/>
      <c r="O37" s="253"/>
      <c r="P37" s="254"/>
      <c r="Q37" s="254"/>
      <c r="R37" s="254"/>
      <c r="S37" s="254"/>
      <c r="T37" s="257"/>
      <c r="V37" s="258"/>
      <c r="W37" s="251"/>
    </row>
    <row r="38" spans="2:23" ht="13.5" thickBot="1">
      <c r="B38" s="283">
        <f>B37+1</f>
        <v>19</v>
      </c>
      <c r="C38" s="281" t="s">
        <v>146</v>
      </c>
      <c r="D38" s="251"/>
      <c r="E38" s="284" t="s">
        <v>64</v>
      </c>
      <c r="F38" s="251"/>
      <c r="G38" s="273"/>
      <c r="H38" s="274"/>
      <c r="I38" s="285"/>
      <c r="J38" s="280"/>
      <c r="K38" s="281"/>
      <c r="L38" s="326"/>
      <c r="M38" s="277"/>
      <c r="O38" s="273"/>
      <c r="P38" s="274"/>
      <c r="Q38" s="274"/>
      <c r="R38" s="274"/>
      <c r="S38" s="274"/>
      <c r="T38" s="277"/>
      <c r="V38" s="287"/>
      <c r="W38" s="251"/>
    </row>
    <row r="39" spans="2:23" ht="12.75">
      <c r="B39" s="249">
        <f>B38+1</f>
        <v>20</v>
      </c>
      <c r="C39" s="288" t="s">
        <v>147</v>
      </c>
      <c r="D39" s="251"/>
      <c r="E39" s="289" t="s">
        <v>68</v>
      </c>
      <c r="F39" s="251"/>
      <c r="G39" s="290"/>
      <c r="H39" s="290"/>
      <c r="I39" s="290"/>
      <c r="J39" s="290"/>
      <c r="K39" s="290"/>
      <c r="L39" s="290"/>
      <c r="M39" s="290"/>
      <c r="N39" s="291"/>
      <c r="O39" s="290"/>
      <c r="P39" s="290"/>
      <c r="Q39" s="290"/>
      <c r="R39" s="290"/>
      <c r="S39" s="290"/>
      <c r="T39" s="290"/>
      <c r="V39" s="292"/>
      <c r="W39" s="251"/>
    </row>
    <row r="40" spans="2:23" ht="13.5" thickBot="1">
      <c r="B40" s="309">
        <f>B39+1</f>
        <v>21</v>
      </c>
      <c r="C40" s="293" t="s">
        <v>148</v>
      </c>
      <c r="D40" s="251"/>
      <c r="E40" s="272" t="s">
        <v>60</v>
      </c>
      <c r="F40" s="251"/>
      <c r="G40" s="290"/>
      <c r="H40" s="290"/>
      <c r="I40" s="290"/>
      <c r="J40" s="290"/>
      <c r="K40" s="290"/>
      <c r="L40" s="290"/>
      <c r="M40" s="290"/>
      <c r="N40" s="291"/>
      <c r="O40" s="290"/>
      <c r="P40" s="290"/>
      <c r="Q40" s="290"/>
      <c r="R40" s="290"/>
      <c r="S40" s="290"/>
      <c r="T40" s="290"/>
      <c r="V40" s="295"/>
      <c r="W40" s="251"/>
    </row>
    <row r="41" spans="2:11" ht="13.5" thickBot="1">
      <c r="B41" s="244"/>
      <c r="C41" s="251"/>
      <c r="D41" s="251"/>
      <c r="E41" s="324"/>
      <c r="F41" s="251"/>
      <c r="G41" s="251"/>
      <c r="H41" s="251"/>
      <c r="I41" s="251"/>
      <c r="J41" s="251"/>
      <c r="K41" s="251"/>
    </row>
    <row r="42" spans="2:3" ht="13.5" thickBot="1">
      <c r="B42" s="247" t="s">
        <v>94</v>
      </c>
      <c r="C42" s="248" t="s">
        <v>149</v>
      </c>
    </row>
    <row r="43" spans="2:23" ht="12.75">
      <c r="B43" s="249">
        <f>B40+1</f>
        <v>22</v>
      </c>
      <c r="C43" s="250" t="s">
        <v>150</v>
      </c>
      <c r="D43" s="251"/>
      <c r="E43" s="252" t="s">
        <v>64</v>
      </c>
      <c r="F43" s="251"/>
      <c r="G43" s="253"/>
      <c r="H43" s="254"/>
      <c r="I43" s="254"/>
      <c r="J43" s="254"/>
      <c r="K43" s="254"/>
      <c r="L43" s="256"/>
      <c r="M43" s="257"/>
      <c r="O43" s="253"/>
      <c r="P43" s="254"/>
      <c r="Q43" s="254"/>
      <c r="R43" s="254"/>
      <c r="S43" s="254"/>
      <c r="T43" s="257"/>
      <c r="V43" s="253"/>
      <c r="W43" s="313"/>
    </row>
    <row r="44" spans="2:23" ht="12.75">
      <c r="B44" s="249">
        <f aca="true" t="shared" si="0" ref="B44:B49">B43+1</f>
        <v>23</v>
      </c>
      <c r="C44" s="250" t="s">
        <v>151</v>
      </c>
      <c r="D44" s="251"/>
      <c r="E44" s="289" t="s">
        <v>64</v>
      </c>
      <c r="F44" s="251"/>
      <c r="G44" s="314"/>
      <c r="H44" s="315"/>
      <c r="I44" s="315"/>
      <c r="J44" s="315"/>
      <c r="K44" s="315"/>
      <c r="L44" s="316"/>
      <c r="M44" s="317"/>
      <c r="O44" s="266"/>
      <c r="P44" s="267"/>
      <c r="Q44" s="267"/>
      <c r="R44" s="267"/>
      <c r="S44" s="267"/>
      <c r="T44" s="268"/>
      <c r="V44" s="266"/>
      <c r="W44" s="320"/>
    </row>
    <row r="45" spans="2:23" ht="12.75">
      <c r="B45" s="249">
        <f t="shared" si="0"/>
        <v>24</v>
      </c>
      <c r="C45" s="250" t="s">
        <v>152</v>
      </c>
      <c r="D45" s="251"/>
      <c r="E45" s="289" t="s">
        <v>64</v>
      </c>
      <c r="F45" s="251"/>
      <c r="G45" s="314"/>
      <c r="H45" s="315"/>
      <c r="I45" s="315"/>
      <c r="J45" s="315"/>
      <c r="K45" s="315"/>
      <c r="L45" s="316"/>
      <c r="M45" s="317"/>
      <c r="O45" s="260"/>
      <c r="P45" s="261"/>
      <c r="Q45" s="261"/>
      <c r="R45" s="261"/>
      <c r="S45" s="261"/>
      <c r="T45" s="262"/>
      <c r="V45" s="260"/>
      <c r="W45" s="318"/>
    </row>
    <row r="46" spans="2:23" ht="12.75">
      <c r="B46" s="249">
        <f t="shared" si="0"/>
        <v>25</v>
      </c>
      <c r="C46" s="250" t="s">
        <v>153</v>
      </c>
      <c r="D46" s="251"/>
      <c r="E46" s="259" t="s">
        <v>64</v>
      </c>
      <c r="F46" s="251"/>
      <c r="G46" s="260"/>
      <c r="H46" s="261"/>
      <c r="I46" s="261"/>
      <c r="J46" s="261"/>
      <c r="K46" s="261"/>
      <c r="L46" s="319"/>
      <c r="M46" s="262"/>
      <c r="O46" s="266"/>
      <c r="P46" s="267"/>
      <c r="Q46" s="267"/>
      <c r="R46" s="267"/>
      <c r="S46" s="267"/>
      <c r="T46" s="268"/>
      <c r="V46" s="266"/>
      <c r="W46" s="320"/>
    </row>
    <row r="47" spans="2:23" ht="13.5" thickBot="1">
      <c r="B47" s="283">
        <f t="shared" si="0"/>
        <v>26</v>
      </c>
      <c r="C47" s="281" t="s">
        <v>154</v>
      </c>
      <c r="D47" s="251"/>
      <c r="E47" s="284" t="s">
        <v>64</v>
      </c>
      <c r="F47" s="251"/>
      <c r="G47" s="273"/>
      <c r="H47" s="274"/>
      <c r="I47" s="274"/>
      <c r="J47" s="274"/>
      <c r="K47" s="274"/>
      <c r="L47" s="276"/>
      <c r="M47" s="277"/>
      <c r="O47" s="273"/>
      <c r="P47" s="274"/>
      <c r="Q47" s="274"/>
      <c r="R47" s="274"/>
      <c r="S47" s="274"/>
      <c r="T47" s="277"/>
      <c r="V47" s="304"/>
      <c r="W47" s="321"/>
    </row>
    <row r="48" spans="2:23" ht="13.5" thickBot="1">
      <c r="B48" s="249">
        <f t="shared" si="0"/>
        <v>27</v>
      </c>
      <c r="C48" s="288" t="s">
        <v>155</v>
      </c>
      <c r="D48" s="251"/>
      <c r="E48" s="289" t="s">
        <v>68</v>
      </c>
      <c r="F48" s="251"/>
      <c r="G48" s="290"/>
      <c r="H48" s="290"/>
      <c r="I48" s="290"/>
      <c r="J48" s="290"/>
      <c r="K48" s="290"/>
      <c r="L48" s="290"/>
      <c r="M48" s="290"/>
      <c r="N48" s="291"/>
      <c r="O48" s="290"/>
      <c r="P48" s="290"/>
      <c r="Q48" s="290"/>
      <c r="R48" s="290"/>
      <c r="S48" s="290"/>
      <c r="T48" s="290"/>
      <c r="V48" s="307"/>
      <c r="W48" s="323"/>
    </row>
    <row r="49" spans="2:23" ht="13.5" thickBot="1">
      <c r="B49" s="309">
        <f t="shared" si="0"/>
        <v>28</v>
      </c>
      <c r="C49" s="293" t="s">
        <v>156</v>
      </c>
      <c r="D49" s="251"/>
      <c r="E49" s="272" t="s">
        <v>60</v>
      </c>
      <c r="F49" s="251"/>
      <c r="G49" s="290"/>
      <c r="H49" s="290"/>
      <c r="I49" s="290"/>
      <c r="J49" s="290"/>
      <c r="K49" s="290"/>
      <c r="L49" s="290"/>
      <c r="M49" s="290"/>
      <c r="N49" s="291"/>
      <c r="O49" s="290"/>
      <c r="P49" s="290"/>
      <c r="Q49" s="290"/>
      <c r="R49" s="290"/>
      <c r="S49" s="290"/>
      <c r="T49" s="290"/>
      <c r="V49" s="310"/>
      <c r="W49" s="311"/>
    </row>
    <row r="50" spans="2:11" ht="13.5" thickBot="1">
      <c r="B50" s="244"/>
      <c r="C50" s="251"/>
      <c r="D50" s="251"/>
      <c r="E50" s="324"/>
      <c r="F50" s="251"/>
      <c r="G50" s="251"/>
      <c r="H50" s="251"/>
      <c r="I50" s="251"/>
      <c r="J50" s="251"/>
      <c r="K50" s="251"/>
    </row>
    <row r="51" spans="2:11" ht="13.5" thickBot="1">
      <c r="B51" s="247" t="s">
        <v>106</v>
      </c>
      <c r="C51" s="248" t="s">
        <v>157</v>
      </c>
      <c r="D51" s="251"/>
      <c r="E51" s="251"/>
      <c r="F51" s="251"/>
      <c r="G51" s="251"/>
      <c r="H51" s="251"/>
      <c r="I51" s="251"/>
      <c r="J51" s="251"/>
      <c r="K51" s="251"/>
    </row>
    <row r="52" spans="2:23" ht="12.75">
      <c r="B52" s="249">
        <f>B49+1</f>
        <v>29</v>
      </c>
      <c r="C52" s="250" t="s">
        <v>96</v>
      </c>
      <c r="D52" s="251"/>
      <c r="E52" s="327" t="s">
        <v>821</v>
      </c>
      <c r="F52" s="251"/>
      <c r="G52" s="258"/>
      <c r="H52" s="251"/>
      <c r="I52" s="251"/>
      <c r="J52" s="251"/>
      <c r="K52" s="251"/>
      <c r="L52" s="325"/>
      <c r="M52" s="257"/>
      <c r="O52" s="253"/>
      <c r="P52" s="254"/>
      <c r="Q52" s="254"/>
      <c r="R52" s="254"/>
      <c r="S52" s="254"/>
      <c r="T52" s="257"/>
      <c r="V52" s="253"/>
      <c r="W52" s="258"/>
    </row>
    <row r="53" spans="2:23" ht="13.5" thickBot="1">
      <c r="B53" s="249">
        <f aca="true" t="shared" si="1" ref="B53:B61">B52+1</f>
        <v>30</v>
      </c>
      <c r="C53" s="250" t="s">
        <v>97</v>
      </c>
      <c r="D53" s="251"/>
      <c r="E53" s="328" t="s">
        <v>821</v>
      </c>
      <c r="F53" s="251"/>
      <c r="G53" s="278"/>
      <c r="H53" s="251"/>
      <c r="I53" s="251"/>
      <c r="J53" s="251"/>
      <c r="K53" s="251"/>
      <c r="L53" s="326"/>
      <c r="M53" s="277"/>
      <c r="O53" s="273"/>
      <c r="P53" s="274"/>
      <c r="Q53" s="274"/>
      <c r="R53" s="274"/>
      <c r="S53" s="274"/>
      <c r="T53" s="277"/>
      <c r="V53" s="260"/>
      <c r="W53" s="329"/>
    </row>
    <row r="54" spans="2:23" ht="13.5" thickBot="1">
      <c r="B54" s="249">
        <f t="shared" si="1"/>
        <v>31</v>
      </c>
      <c r="C54" s="250" t="s">
        <v>98</v>
      </c>
      <c r="D54" s="251"/>
      <c r="E54" s="289" t="s">
        <v>68</v>
      </c>
      <c r="F54" s="251"/>
      <c r="G54" s="251"/>
      <c r="H54" s="251"/>
      <c r="I54" s="251"/>
      <c r="J54" s="251"/>
      <c r="K54" s="251"/>
      <c r="V54" s="329"/>
      <c r="W54" s="330"/>
    </row>
    <row r="55" spans="2:23" ht="13.5" thickBot="1">
      <c r="B55" s="249">
        <f t="shared" si="1"/>
        <v>32</v>
      </c>
      <c r="C55" s="250" t="s">
        <v>99</v>
      </c>
      <c r="D55" s="251"/>
      <c r="E55" s="289" t="s">
        <v>60</v>
      </c>
      <c r="F55" s="251"/>
      <c r="G55" s="331"/>
      <c r="H55" s="332"/>
      <c r="I55" s="333"/>
      <c r="J55" s="251"/>
      <c r="K55" s="251"/>
      <c r="M55" s="258"/>
      <c r="V55" s="260"/>
      <c r="W55" s="329"/>
    </row>
    <row r="56" spans="2:23" ht="13.5" thickBot="1">
      <c r="B56" s="249">
        <f t="shared" si="1"/>
        <v>33</v>
      </c>
      <c r="C56" s="250" t="s">
        <v>100</v>
      </c>
      <c r="D56" s="251"/>
      <c r="E56" s="289" t="s">
        <v>64</v>
      </c>
      <c r="F56" s="251"/>
      <c r="G56" s="334"/>
      <c r="H56" s="274"/>
      <c r="I56" s="335"/>
      <c r="J56" s="251"/>
      <c r="K56" s="251"/>
      <c r="M56" s="278"/>
      <c r="V56" s="260"/>
      <c r="W56" s="329"/>
    </row>
    <row r="57" spans="1:24" s="136" customFormat="1" ht="12.75">
      <c r="A57" s="237"/>
      <c r="B57" s="249">
        <f t="shared" si="1"/>
        <v>34</v>
      </c>
      <c r="C57" s="250" t="s">
        <v>101</v>
      </c>
      <c r="D57" s="251"/>
      <c r="E57" s="289" t="s">
        <v>68</v>
      </c>
      <c r="F57" s="251"/>
      <c r="G57" s="290"/>
      <c r="H57" s="290"/>
      <c r="I57" s="290"/>
      <c r="J57" s="290"/>
      <c r="K57" s="290"/>
      <c r="L57" s="291"/>
      <c r="M57" s="290"/>
      <c r="N57" s="291"/>
      <c r="O57" s="237"/>
      <c r="P57" s="237"/>
      <c r="Q57" s="237"/>
      <c r="R57" s="237"/>
      <c r="S57" s="237"/>
      <c r="T57" s="237"/>
      <c r="U57" s="237"/>
      <c r="V57" s="329"/>
      <c r="W57" s="321"/>
      <c r="X57" s="137"/>
    </row>
    <row r="58" spans="2:23" ht="13.5" thickBot="1">
      <c r="B58" s="249">
        <f t="shared" si="1"/>
        <v>35</v>
      </c>
      <c r="C58" s="288" t="s">
        <v>102</v>
      </c>
      <c r="D58" s="251"/>
      <c r="E58" s="289" t="s">
        <v>68</v>
      </c>
      <c r="F58" s="251"/>
      <c r="G58" s="290"/>
      <c r="H58" s="290"/>
      <c r="I58" s="290"/>
      <c r="J58" s="290"/>
      <c r="K58" s="290"/>
      <c r="L58" s="291"/>
      <c r="M58" s="290"/>
      <c r="N58" s="291"/>
      <c r="V58" s="336"/>
      <c r="W58" s="337"/>
    </row>
    <row r="59" spans="2:23" ht="13.5" thickBot="1">
      <c r="B59" s="249">
        <f t="shared" si="1"/>
        <v>36</v>
      </c>
      <c r="C59" s="288" t="s">
        <v>103</v>
      </c>
      <c r="D59" s="251"/>
      <c r="E59" s="289" t="s">
        <v>60</v>
      </c>
      <c r="F59" s="251"/>
      <c r="G59" s="290"/>
      <c r="H59" s="290"/>
      <c r="I59" s="290"/>
      <c r="J59" s="290"/>
      <c r="K59" s="290"/>
      <c r="L59" s="291"/>
      <c r="M59" s="290"/>
      <c r="N59" s="291"/>
      <c r="V59" s="338"/>
      <c r="W59" s="339"/>
    </row>
    <row r="60" spans="2:23" ht="13.5" thickBot="1">
      <c r="B60" s="340">
        <f t="shared" si="1"/>
        <v>37</v>
      </c>
      <c r="C60" s="341" t="s">
        <v>158</v>
      </c>
      <c r="D60" s="251"/>
      <c r="E60" s="259" t="s">
        <v>159</v>
      </c>
      <c r="F60" s="251"/>
      <c r="G60" s="251"/>
      <c r="H60" s="251"/>
      <c r="I60" s="251"/>
      <c r="J60" s="251"/>
      <c r="K60" s="251"/>
      <c r="O60" s="342"/>
      <c r="P60" s="343"/>
      <c r="Q60" s="343"/>
      <c r="R60" s="343"/>
      <c r="S60" s="343"/>
      <c r="T60" s="303"/>
      <c r="V60" s="292"/>
      <c r="W60" s="344"/>
    </row>
    <row r="61" spans="2:22" ht="13.5" thickBot="1">
      <c r="B61" s="309">
        <f t="shared" si="1"/>
        <v>38</v>
      </c>
      <c r="C61" s="345" t="s">
        <v>160</v>
      </c>
      <c r="D61" s="251"/>
      <c r="E61" s="272" t="s">
        <v>60</v>
      </c>
      <c r="F61" s="251"/>
      <c r="G61" s="251"/>
      <c r="H61" s="251"/>
      <c r="I61" s="251"/>
      <c r="J61" s="251"/>
      <c r="K61" s="251"/>
      <c r="V61" s="344"/>
    </row>
    <row r="62" spans="2:11" ht="12">
      <c r="B62" s="251"/>
      <c r="C62" s="251"/>
      <c r="D62" s="251"/>
      <c r="E62" s="251"/>
      <c r="F62" s="251"/>
      <c r="G62" s="251"/>
      <c r="H62" s="251"/>
      <c r="I62" s="251"/>
      <c r="J62" s="251"/>
      <c r="K62" s="251"/>
    </row>
    <row r="63" spans="3:11" ht="12.75" thickBot="1">
      <c r="C63" s="251"/>
      <c r="D63" s="251"/>
      <c r="E63" s="251"/>
      <c r="F63" s="251"/>
      <c r="G63" s="251"/>
      <c r="H63" s="251"/>
      <c r="I63" s="251"/>
      <c r="J63" s="251"/>
      <c r="K63" s="251"/>
    </row>
    <row r="64" spans="2:15" ht="25.5" thickBot="1">
      <c r="B64" s="346" t="s">
        <v>161</v>
      </c>
      <c r="C64" s="347" t="s">
        <v>162</v>
      </c>
      <c r="D64" s="348"/>
      <c r="E64" s="349"/>
      <c r="F64" s="348"/>
      <c r="G64" s="350" t="s">
        <v>108</v>
      </c>
      <c r="H64" s="351" t="s">
        <v>109</v>
      </c>
      <c r="I64" s="351" t="s">
        <v>110</v>
      </c>
      <c r="J64" s="351" t="s">
        <v>111</v>
      </c>
      <c r="K64" s="351" t="s">
        <v>112</v>
      </c>
      <c r="L64" s="351" t="s">
        <v>113</v>
      </c>
      <c r="M64" s="351" t="s">
        <v>114</v>
      </c>
      <c r="N64" s="352" t="s">
        <v>115</v>
      </c>
      <c r="O64" s="353" t="s">
        <v>54</v>
      </c>
    </row>
    <row r="65" spans="2:15" ht="13.5" thickBot="1">
      <c r="B65" s="309">
        <f>B61+1</f>
        <v>39</v>
      </c>
      <c r="C65" s="293" t="s">
        <v>163</v>
      </c>
      <c r="D65" s="251"/>
      <c r="E65" s="294" t="s">
        <v>66</v>
      </c>
      <c r="F65" s="251"/>
      <c r="G65" s="299"/>
      <c r="H65" s="300"/>
      <c r="I65" s="300"/>
      <c r="J65" s="300"/>
      <c r="K65" s="300"/>
      <c r="L65" s="300"/>
      <c r="M65" s="300"/>
      <c r="N65" s="300"/>
      <c r="O65" s="300"/>
    </row>
    <row r="66" spans="2:11" ht="12">
      <c r="B66" s="251"/>
      <c r="C66" s="251"/>
      <c r="D66" s="251"/>
      <c r="E66" s="251"/>
      <c r="F66" s="251"/>
      <c r="G66" s="251"/>
      <c r="H66" s="251"/>
      <c r="I66" s="251"/>
      <c r="J66" s="251"/>
      <c r="K66" s="251"/>
    </row>
    <row r="68" ht="12.75">
      <c r="B68" s="312"/>
    </row>
    <row r="69" ht="12">
      <c r="B69" s="251"/>
    </row>
    <row r="70" ht="12">
      <c r="B70" s="251"/>
    </row>
    <row r="71" ht="12">
      <c r="B71" s="251"/>
    </row>
    <row r="72" ht="12">
      <c r="B72" s="251"/>
    </row>
  </sheetData>
  <sheetProtection/>
  <mergeCells count="15">
    <mergeCell ref="H8:H9"/>
    <mergeCell ref="I8:I9"/>
    <mergeCell ref="J8:J9"/>
    <mergeCell ref="U10:W10"/>
    <mergeCell ref="W7:W9"/>
    <mergeCell ref="B8:C9"/>
    <mergeCell ref="E8:E9"/>
    <mergeCell ref="K8:K9"/>
    <mergeCell ref="L8:L9"/>
    <mergeCell ref="M8:M9"/>
    <mergeCell ref="V7:V9"/>
    <mergeCell ref="O7:T7"/>
    <mergeCell ref="T8:T9"/>
    <mergeCell ref="G7:M7"/>
    <mergeCell ref="G8:G9"/>
  </mergeCells>
  <printOptions/>
  <pageMargins left="1.25" right="0.75" top="0.75" bottom="0.75" header="0.25" footer="0.25"/>
  <pageSetup fitToHeight="1" fitToWidth="1" horizontalDpi="300" verticalDpi="300" orientation="landscape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showGridLines="0" tabSelected="1" zoomScale="85" zoomScaleNormal="85" zoomScaleSheetLayoutView="75" zoomScalePageLayoutView="0" workbookViewId="0" topLeftCell="A1">
      <selection activeCell="H4" sqref="H4"/>
    </sheetView>
  </sheetViews>
  <sheetFormatPr defaultColWidth="9.140625" defaultRowHeight="12.75"/>
  <cols>
    <col min="1" max="1" width="2.57421875" style="237" customWidth="1"/>
    <col min="2" max="2" width="4.57421875" style="237" customWidth="1"/>
    <col min="3" max="3" width="48.421875" style="237" customWidth="1"/>
    <col min="4" max="4" width="1.57421875" style="237" customWidth="1"/>
    <col min="5" max="9" width="7.57421875" style="237" customWidth="1"/>
    <col min="10" max="10" width="1.57421875" style="237" customWidth="1"/>
    <col min="11" max="15" width="7.57421875" style="237" customWidth="1"/>
    <col min="16" max="16" width="1.57421875" style="237" customWidth="1"/>
    <col min="17" max="21" width="7.57421875" style="237" customWidth="1"/>
    <col min="22" max="16384" width="9.140625" style="2" customWidth="1"/>
  </cols>
  <sheetData>
    <row r="1" spans="1:21" ht="30">
      <c r="A1" s="235"/>
      <c r="B1" s="236" t="s">
        <v>867</v>
      </c>
      <c r="U1" s="238" t="s">
        <v>164</v>
      </c>
    </row>
    <row r="2" spans="1:21" ht="6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</row>
    <row r="3" spans="1:2" ht="15">
      <c r="A3" s="239"/>
      <c r="B3" s="236" t="s">
        <v>40</v>
      </c>
    </row>
    <row r="4" ht="6" customHeight="1"/>
    <row r="5" ht="15">
      <c r="B5" s="236" t="s">
        <v>165</v>
      </c>
    </row>
    <row r="6" ht="12.75" customHeight="1"/>
    <row r="7" spans="5:17" ht="12.75" customHeight="1" thickBot="1">
      <c r="E7" s="237" t="s">
        <v>119</v>
      </c>
      <c r="K7" s="237" t="s">
        <v>120</v>
      </c>
      <c r="Q7" s="237" t="s">
        <v>121</v>
      </c>
    </row>
    <row r="8" spans="5:21" ht="17.25" customHeight="1" thickBot="1">
      <c r="E8" s="871" t="s">
        <v>43</v>
      </c>
      <c r="F8" s="872"/>
      <c r="G8" s="872"/>
      <c r="H8" s="872"/>
      <c r="I8" s="873"/>
      <c r="K8" s="871" t="s">
        <v>43</v>
      </c>
      <c r="L8" s="872"/>
      <c r="M8" s="872"/>
      <c r="N8" s="872"/>
      <c r="O8" s="873"/>
      <c r="Q8" s="871" t="s">
        <v>43</v>
      </c>
      <c r="R8" s="872"/>
      <c r="S8" s="872"/>
      <c r="T8" s="872"/>
      <c r="U8" s="873"/>
    </row>
    <row r="9" spans="2:21" ht="13.5" customHeight="1" thickBot="1">
      <c r="B9" s="858" t="s">
        <v>46</v>
      </c>
      <c r="C9" s="859"/>
      <c r="E9" s="240" t="s">
        <v>55</v>
      </c>
      <c r="F9" s="240" t="s">
        <v>56</v>
      </c>
      <c r="G9" s="240" t="s">
        <v>57</v>
      </c>
      <c r="H9" s="240" t="s">
        <v>58</v>
      </c>
      <c r="I9" s="240" t="s">
        <v>59</v>
      </c>
      <c r="K9" s="240" t="s">
        <v>55</v>
      </c>
      <c r="L9" s="240" t="s">
        <v>56</v>
      </c>
      <c r="M9" s="240" t="s">
        <v>57</v>
      </c>
      <c r="N9" s="240" t="s">
        <v>58</v>
      </c>
      <c r="O9" s="240" t="s">
        <v>59</v>
      </c>
      <c r="Q9" s="240" t="s">
        <v>55</v>
      </c>
      <c r="R9" s="240" t="s">
        <v>56</v>
      </c>
      <c r="S9" s="240" t="s">
        <v>57</v>
      </c>
      <c r="T9" s="240" t="s">
        <v>58</v>
      </c>
      <c r="U9" s="240" t="s">
        <v>59</v>
      </c>
    </row>
    <row r="10" spans="2:21" ht="13.5" thickBot="1">
      <c r="B10" s="860"/>
      <c r="C10" s="861"/>
      <c r="E10" s="240" t="s">
        <v>60</v>
      </c>
      <c r="F10" s="240" t="s">
        <v>60</v>
      </c>
      <c r="G10" s="240" t="s">
        <v>60</v>
      </c>
      <c r="H10" s="240" t="s">
        <v>60</v>
      </c>
      <c r="I10" s="240" t="s">
        <v>60</v>
      </c>
      <c r="K10" s="240" t="s">
        <v>60</v>
      </c>
      <c r="L10" s="240" t="s">
        <v>60</v>
      </c>
      <c r="M10" s="240" t="s">
        <v>60</v>
      </c>
      <c r="N10" s="240" t="s">
        <v>60</v>
      </c>
      <c r="O10" s="240" t="s">
        <v>60</v>
      </c>
      <c r="Q10" s="240" t="s">
        <v>60</v>
      </c>
      <c r="R10" s="240" t="s">
        <v>60</v>
      </c>
      <c r="S10" s="240" t="s">
        <v>60</v>
      </c>
      <c r="T10" s="240" t="s">
        <v>60</v>
      </c>
      <c r="U10" s="240" t="s">
        <v>60</v>
      </c>
    </row>
    <row r="11" spans="2:3" ht="13.5" thickBot="1">
      <c r="B11" s="243"/>
      <c r="C11" s="243"/>
    </row>
    <row r="12" spans="2:3" ht="13.5" thickBot="1">
      <c r="B12" s="247" t="s">
        <v>61</v>
      </c>
      <c r="C12" s="248" t="s">
        <v>125</v>
      </c>
    </row>
    <row r="13" spans="2:21" ht="12.75">
      <c r="B13" s="249">
        <v>1</v>
      </c>
      <c r="C13" s="250" t="s">
        <v>126</v>
      </c>
      <c r="D13" s="251"/>
      <c r="E13" s="354"/>
      <c r="F13" s="355"/>
      <c r="G13" s="355"/>
      <c r="H13" s="355"/>
      <c r="I13" s="356"/>
      <c r="K13" s="354"/>
      <c r="L13" s="355"/>
      <c r="M13" s="355"/>
      <c r="N13" s="355"/>
      <c r="O13" s="356"/>
      <c r="Q13" s="357"/>
      <c r="R13" s="358"/>
      <c r="S13" s="358"/>
      <c r="T13" s="358"/>
      <c r="U13" s="359"/>
    </row>
    <row r="14" spans="2:21" ht="12.75">
      <c r="B14" s="249">
        <f>B13+1</f>
        <v>2</v>
      </c>
      <c r="C14" s="250" t="s">
        <v>127</v>
      </c>
      <c r="D14" s="251"/>
      <c r="E14" s="360"/>
      <c r="F14" s="361"/>
      <c r="G14" s="361"/>
      <c r="H14" s="361"/>
      <c r="I14" s="362"/>
      <c r="K14" s="360"/>
      <c r="L14" s="361"/>
      <c r="M14" s="361"/>
      <c r="N14" s="361"/>
      <c r="O14" s="362"/>
      <c r="Q14" s="363"/>
      <c r="R14" s="364"/>
      <c r="S14" s="364"/>
      <c r="T14" s="364"/>
      <c r="U14" s="365"/>
    </row>
    <row r="15" spans="2:21" ht="13.5" thickBot="1">
      <c r="B15" s="270">
        <f>B14+1</f>
        <v>3</v>
      </c>
      <c r="C15" s="271" t="s">
        <v>128</v>
      </c>
      <c r="D15" s="251"/>
      <c r="E15" s="366"/>
      <c r="F15" s="367"/>
      <c r="G15" s="367"/>
      <c r="H15" s="367"/>
      <c r="I15" s="368"/>
      <c r="K15" s="366"/>
      <c r="L15" s="367"/>
      <c r="M15" s="367"/>
      <c r="N15" s="367"/>
      <c r="O15" s="368"/>
      <c r="Q15" s="369"/>
      <c r="R15" s="370"/>
      <c r="S15" s="370"/>
      <c r="T15" s="370"/>
      <c r="U15" s="371"/>
    </row>
    <row r="16" spans="2:4" ht="12.75" thickBot="1">
      <c r="B16" s="251"/>
      <c r="C16" s="251"/>
      <c r="D16" s="251"/>
    </row>
    <row r="17" spans="2:3" ht="13.5" thickBot="1">
      <c r="B17" s="247" t="s">
        <v>70</v>
      </c>
      <c r="C17" s="248" t="s">
        <v>129</v>
      </c>
    </row>
    <row r="18" spans="2:21" ht="12.75">
      <c r="B18" s="249">
        <f>B15+1</f>
        <v>4</v>
      </c>
      <c r="C18" s="250" t="s">
        <v>130</v>
      </c>
      <c r="D18" s="251"/>
      <c r="E18" s="354"/>
      <c r="F18" s="355"/>
      <c r="G18" s="355"/>
      <c r="H18" s="355"/>
      <c r="I18" s="356"/>
      <c r="K18" s="354"/>
      <c r="L18" s="355"/>
      <c r="M18" s="355"/>
      <c r="N18" s="355"/>
      <c r="O18" s="356"/>
      <c r="Q18" s="357"/>
      <c r="R18" s="358"/>
      <c r="S18" s="358"/>
      <c r="T18" s="358"/>
      <c r="U18" s="359"/>
    </row>
    <row r="19" spans="2:21" ht="13.5" thickBot="1">
      <c r="B19" s="283">
        <f>B18+1</f>
        <v>5</v>
      </c>
      <c r="C19" s="281" t="s">
        <v>819</v>
      </c>
      <c r="D19" s="251"/>
      <c r="E19" s="366"/>
      <c r="F19" s="367"/>
      <c r="G19" s="367"/>
      <c r="H19" s="367"/>
      <c r="I19" s="368"/>
      <c r="K19" s="372"/>
      <c r="L19" s="367"/>
      <c r="M19" s="367"/>
      <c r="N19" s="367"/>
      <c r="O19" s="368"/>
      <c r="Q19" s="373"/>
      <c r="R19" s="370"/>
      <c r="S19" s="370"/>
      <c r="T19" s="370"/>
      <c r="U19" s="371"/>
    </row>
    <row r="20" spans="2:21" ht="13.5" thickBot="1">
      <c r="B20" s="309">
        <f>B19+1</f>
        <v>6</v>
      </c>
      <c r="C20" s="293" t="s">
        <v>132</v>
      </c>
      <c r="D20" s="251"/>
      <c r="E20" s="290"/>
      <c r="F20" s="290"/>
      <c r="G20" s="290"/>
      <c r="H20" s="290"/>
      <c r="I20" s="290"/>
      <c r="K20" s="374"/>
      <c r="L20" s="290"/>
      <c r="M20" s="290"/>
      <c r="N20" s="290"/>
      <c r="O20" s="290"/>
      <c r="Q20" s="375"/>
      <c r="R20" s="290"/>
      <c r="S20" s="290"/>
      <c r="T20" s="290"/>
      <c r="U20" s="290"/>
    </row>
    <row r="21" spans="2:4" ht="12.75" thickBot="1">
      <c r="B21" s="251"/>
      <c r="C21" s="251"/>
      <c r="D21" s="251"/>
    </row>
    <row r="22" spans="2:3" ht="13.5" thickBot="1">
      <c r="B22" s="247" t="s">
        <v>74</v>
      </c>
      <c r="C22" s="248" t="s">
        <v>133</v>
      </c>
    </row>
    <row r="23" spans="2:21" ht="13.5" thickBot="1">
      <c r="B23" s="296">
        <f>B20+1</f>
        <v>7</v>
      </c>
      <c r="C23" s="297" t="s">
        <v>820</v>
      </c>
      <c r="D23" s="251"/>
      <c r="E23" s="376"/>
      <c r="F23" s="377"/>
      <c r="G23" s="377"/>
      <c r="H23" s="377"/>
      <c r="I23" s="378"/>
      <c r="K23" s="376"/>
      <c r="L23" s="377"/>
      <c r="M23" s="377"/>
      <c r="N23" s="377"/>
      <c r="O23" s="378"/>
      <c r="Q23" s="357"/>
      <c r="R23" s="358"/>
      <c r="S23" s="358"/>
      <c r="T23" s="358"/>
      <c r="U23" s="359"/>
    </row>
    <row r="24" spans="2:21" ht="13.5" thickBot="1">
      <c r="B24" s="296">
        <f>B23+1</f>
        <v>8</v>
      </c>
      <c r="C24" s="297" t="s">
        <v>134</v>
      </c>
      <c r="D24" s="251"/>
      <c r="E24" s="290"/>
      <c r="F24" s="290"/>
      <c r="G24" s="290"/>
      <c r="H24" s="290"/>
      <c r="I24" s="290"/>
      <c r="K24" s="290"/>
      <c r="L24" s="290"/>
      <c r="M24" s="290"/>
      <c r="N24" s="290"/>
      <c r="O24" s="290"/>
      <c r="Q24" s="373"/>
      <c r="R24" s="370"/>
      <c r="S24" s="370"/>
      <c r="T24" s="370"/>
      <c r="U24" s="371"/>
    </row>
    <row r="25" spans="2:21" ht="13.5" thickBot="1">
      <c r="B25" s="309">
        <f>B24+1</f>
        <v>9</v>
      </c>
      <c r="C25" s="293" t="s">
        <v>136</v>
      </c>
      <c r="D25" s="251"/>
      <c r="E25" s="290"/>
      <c r="F25" s="290"/>
      <c r="G25" s="290"/>
      <c r="H25" s="290"/>
      <c r="I25" s="290"/>
      <c r="K25" s="379"/>
      <c r="L25" s="380"/>
      <c r="M25" s="290"/>
      <c r="N25" s="290"/>
      <c r="O25" s="290"/>
      <c r="Q25" s="375"/>
      <c r="R25" s="290"/>
      <c r="S25" s="290"/>
      <c r="T25" s="290"/>
      <c r="U25" s="290"/>
    </row>
    <row r="26" spans="2:4" ht="13.5" thickBot="1">
      <c r="B26" s="244"/>
      <c r="C26" s="312"/>
      <c r="D26" s="251"/>
    </row>
    <row r="27" spans="2:3" ht="13.5" thickBot="1">
      <c r="B27" s="247" t="s">
        <v>80</v>
      </c>
      <c r="C27" s="248" t="s">
        <v>137</v>
      </c>
    </row>
    <row r="28" spans="2:21" ht="12.75">
      <c r="B28" s="249">
        <f>B25+1</f>
        <v>10</v>
      </c>
      <c r="C28" s="250" t="s">
        <v>138</v>
      </c>
      <c r="D28" s="251"/>
      <c r="E28" s="354"/>
      <c r="F28" s="355"/>
      <c r="G28" s="355"/>
      <c r="H28" s="355"/>
      <c r="I28" s="356"/>
      <c r="K28" s="354"/>
      <c r="L28" s="355"/>
      <c r="M28" s="355"/>
      <c r="N28" s="355"/>
      <c r="O28" s="356"/>
      <c r="Q28" s="357"/>
      <c r="R28" s="358"/>
      <c r="S28" s="358"/>
      <c r="T28" s="358"/>
      <c r="U28" s="359"/>
    </row>
    <row r="29" spans="2:21" ht="12.75">
      <c r="B29" s="249">
        <f>B28+1</f>
        <v>11</v>
      </c>
      <c r="C29" s="250" t="s">
        <v>139</v>
      </c>
      <c r="D29" s="251"/>
      <c r="E29" s="381"/>
      <c r="F29" s="382"/>
      <c r="G29" s="382"/>
      <c r="H29" s="382"/>
      <c r="I29" s="383"/>
      <c r="K29" s="381"/>
      <c r="L29" s="382"/>
      <c r="M29" s="382"/>
      <c r="N29" s="382"/>
      <c r="O29" s="383"/>
      <c r="Q29" s="384"/>
      <c r="R29" s="385"/>
      <c r="S29" s="385"/>
      <c r="T29" s="385"/>
      <c r="U29" s="386"/>
    </row>
    <row r="30" spans="2:21" ht="12.75">
      <c r="B30" s="249">
        <f>B29+1</f>
        <v>12</v>
      </c>
      <c r="C30" s="250" t="s">
        <v>140</v>
      </c>
      <c r="D30" s="251"/>
      <c r="E30" s="381"/>
      <c r="F30" s="382"/>
      <c r="G30" s="382"/>
      <c r="H30" s="382"/>
      <c r="I30" s="383"/>
      <c r="K30" s="381"/>
      <c r="L30" s="382"/>
      <c r="M30" s="382"/>
      <c r="N30" s="382"/>
      <c r="O30" s="383"/>
      <c r="Q30" s="384"/>
      <c r="R30" s="385"/>
      <c r="S30" s="385"/>
      <c r="T30" s="385"/>
      <c r="U30" s="386"/>
    </row>
    <row r="31" spans="2:21" ht="13.5" thickBot="1">
      <c r="B31" s="283">
        <f>B30+1</f>
        <v>13</v>
      </c>
      <c r="C31" s="281" t="s">
        <v>141</v>
      </c>
      <c r="D31" s="251"/>
      <c r="E31" s="366"/>
      <c r="F31" s="367"/>
      <c r="G31" s="367"/>
      <c r="H31" s="367"/>
      <c r="I31" s="368"/>
      <c r="K31" s="372"/>
      <c r="L31" s="367"/>
      <c r="M31" s="367"/>
      <c r="N31" s="367"/>
      <c r="O31" s="368"/>
      <c r="Q31" s="373"/>
      <c r="R31" s="370"/>
      <c r="S31" s="370"/>
      <c r="T31" s="370"/>
      <c r="U31" s="371"/>
    </row>
    <row r="32" spans="2:21" ht="13.5" thickBot="1">
      <c r="B32" s="309">
        <f>B31+1</f>
        <v>14</v>
      </c>
      <c r="C32" s="293" t="s">
        <v>143</v>
      </c>
      <c r="D32" s="251"/>
      <c r="E32" s="290"/>
      <c r="F32" s="290"/>
      <c r="G32" s="290"/>
      <c r="H32" s="290"/>
      <c r="I32" s="290"/>
      <c r="K32" s="374"/>
      <c r="L32" s="290"/>
      <c r="M32" s="290"/>
      <c r="N32" s="290"/>
      <c r="O32" s="290"/>
      <c r="Q32" s="375"/>
      <c r="R32" s="290"/>
      <c r="S32" s="290"/>
      <c r="T32" s="290"/>
      <c r="U32" s="290"/>
    </row>
    <row r="33" spans="2:4" ht="13.5" thickBot="1">
      <c r="B33" s="244"/>
      <c r="C33" s="251"/>
      <c r="D33" s="251"/>
    </row>
    <row r="34" spans="2:3" ht="13.5" thickBot="1">
      <c r="B34" s="247" t="s">
        <v>87</v>
      </c>
      <c r="C34" s="248" t="s">
        <v>144</v>
      </c>
    </row>
    <row r="35" spans="2:21" ht="12.75">
      <c r="B35" s="249">
        <f>B32+1</f>
        <v>15</v>
      </c>
      <c r="C35" s="250" t="s">
        <v>145</v>
      </c>
      <c r="D35" s="251"/>
      <c r="E35" s="354"/>
      <c r="F35" s="355"/>
      <c r="G35" s="355"/>
      <c r="H35" s="355"/>
      <c r="I35" s="356"/>
      <c r="K35" s="354"/>
      <c r="L35" s="355"/>
      <c r="M35" s="355"/>
      <c r="N35" s="355"/>
      <c r="O35" s="356"/>
      <c r="Q35" s="357"/>
      <c r="R35" s="358"/>
      <c r="S35" s="358"/>
      <c r="T35" s="358"/>
      <c r="U35" s="359"/>
    </row>
    <row r="36" spans="2:21" ht="13.5" thickBot="1">
      <c r="B36" s="283">
        <f>B35+1</f>
        <v>16</v>
      </c>
      <c r="C36" s="281" t="s">
        <v>146</v>
      </c>
      <c r="D36" s="251"/>
      <c r="E36" s="366"/>
      <c r="F36" s="367"/>
      <c r="G36" s="367"/>
      <c r="H36" s="367"/>
      <c r="I36" s="368"/>
      <c r="K36" s="372"/>
      <c r="L36" s="367"/>
      <c r="M36" s="367"/>
      <c r="N36" s="367"/>
      <c r="O36" s="368"/>
      <c r="Q36" s="373"/>
      <c r="R36" s="370"/>
      <c r="S36" s="370"/>
      <c r="T36" s="370"/>
      <c r="U36" s="371"/>
    </row>
    <row r="37" spans="2:21" ht="13.5" thickBot="1">
      <c r="B37" s="309">
        <f>B36+1</f>
        <v>17</v>
      </c>
      <c r="C37" s="293" t="s">
        <v>148</v>
      </c>
      <c r="D37" s="251"/>
      <c r="E37" s="290"/>
      <c r="F37" s="290"/>
      <c r="G37" s="290"/>
      <c r="H37" s="290"/>
      <c r="I37" s="290"/>
      <c r="K37" s="374"/>
      <c r="L37" s="290"/>
      <c r="M37" s="290"/>
      <c r="N37" s="290"/>
      <c r="O37" s="290"/>
      <c r="Q37" s="375"/>
      <c r="R37" s="290"/>
      <c r="S37" s="290"/>
      <c r="T37" s="290"/>
      <c r="U37" s="290"/>
    </row>
    <row r="38" spans="2:4" ht="13.5" thickBot="1">
      <c r="B38" s="244"/>
      <c r="C38" s="251"/>
      <c r="D38" s="251"/>
    </row>
    <row r="39" spans="2:3" ht="13.5" thickBot="1">
      <c r="B39" s="247" t="s">
        <v>94</v>
      </c>
      <c r="C39" s="248" t="s">
        <v>149</v>
      </c>
    </row>
    <row r="40" spans="2:21" ht="12.75">
      <c r="B40" s="249">
        <f>B37+1</f>
        <v>18</v>
      </c>
      <c r="C40" s="250" t="s">
        <v>150</v>
      </c>
      <c r="D40" s="251"/>
      <c r="E40" s="354"/>
      <c r="F40" s="355"/>
      <c r="G40" s="355"/>
      <c r="H40" s="355"/>
      <c r="I40" s="356"/>
      <c r="K40" s="354"/>
      <c r="L40" s="355"/>
      <c r="M40" s="355"/>
      <c r="N40" s="355"/>
      <c r="O40" s="356"/>
      <c r="Q40" s="357"/>
      <c r="R40" s="358"/>
      <c r="S40" s="358"/>
      <c r="T40" s="358"/>
      <c r="U40" s="359"/>
    </row>
    <row r="41" spans="2:21" ht="12.75">
      <c r="B41" s="249">
        <f>B40+1</f>
        <v>19</v>
      </c>
      <c r="C41" s="250" t="s">
        <v>151</v>
      </c>
      <c r="D41" s="251"/>
      <c r="E41" s="381"/>
      <c r="F41" s="382"/>
      <c r="G41" s="382"/>
      <c r="H41" s="382"/>
      <c r="I41" s="383"/>
      <c r="K41" s="381"/>
      <c r="L41" s="382"/>
      <c r="M41" s="382"/>
      <c r="N41" s="382"/>
      <c r="O41" s="383"/>
      <c r="Q41" s="384"/>
      <c r="R41" s="385"/>
      <c r="S41" s="385"/>
      <c r="T41" s="385"/>
      <c r="U41" s="386"/>
    </row>
    <row r="42" spans="2:21" ht="12.75">
      <c r="B42" s="249">
        <f>B41+1</f>
        <v>20</v>
      </c>
      <c r="C42" s="250" t="s">
        <v>152</v>
      </c>
      <c r="D42" s="251"/>
      <c r="E42" s="381"/>
      <c r="F42" s="382"/>
      <c r="G42" s="382"/>
      <c r="H42" s="382"/>
      <c r="I42" s="383"/>
      <c r="K42" s="381"/>
      <c r="L42" s="382"/>
      <c r="M42" s="382"/>
      <c r="N42" s="382"/>
      <c r="O42" s="383"/>
      <c r="Q42" s="384"/>
      <c r="R42" s="385"/>
      <c r="S42" s="385"/>
      <c r="T42" s="385"/>
      <c r="U42" s="386"/>
    </row>
    <row r="43" spans="2:21" ht="12.75">
      <c r="B43" s="249">
        <f>B42+1</f>
        <v>21</v>
      </c>
      <c r="C43" s="250" t="s">
        <v>153</v>
      </c>
      <c r="D43" s="251"/>
      <c r="E43" s="381"/>
      <c r="F43" s="382"/>
      <c r="G43" s="382"/>
      <c r="H43" s="382"/>
      <c r="I43" s="383"/>
      <c r="K43" s="381"/>
      <c r="L43" s="382"/>
      <c r="M43" s="382"/>
      <c r="N43" s="382"/>
      <c r="O43" s="383"/>
      <c r="Q43" s="384"/>
      <c r="R43" s="385"/>
      <c r="S43" s="385"/>
      <c r="T43" s="385"/>
      <c r="U43" s="386"/>
    </row>
    <row r="44" spans="2:21" ht="13.5" thickBot="1">
      <c r="B44" s="283">
        <f>B43+1</f>
        <v>22</v>
      </c>
      <c r="C44" s="281" t="s">
        <v>154</v>
      </c>
      <c r="D44" s="251"/>
      <c r="E44" s="366"/>
      <c r="F44" s="367"/>
      <c r="G44" s="367"/>
      <c r="H44" s="367"/>
      <c r="I44" s="368"/>
      <c r="K44" s="372"/>
      <c r="L44" s="367"/>
      <c r="M44" s="367"/>
      <c r="N44" s="367"/>
      <c r="O44" s="368"/>
      <c r="Q44" s="373"/>
      <c r="R44" s="370"/>
      <c r="S44" s="370"/>
      <c r="T44" s="370"/>
      <c r="U44" s="371"/>
    </row>
    <row r="45" spans="2:21" ht="13.5" thickBot="1">
      <c r="B45" s="309">
        <f>B44+1</f>
        <v>23</v>
      </c>
      <c r="C45" s="293" t="s">
        <v>156</v>
      </c>
      <c r="D45" s="251"/>
      <c r="E45" s="290"/>
      <c r="F45" s="290"/>
      <c r="G45" s="290"/>
      <c r="H45" s="290"/>
      <c r="I45" s="290"/>
      <c r="K45" s="374"/>
      <c r="L45" s="290"/>
      <c r="M45" s="290"/>
      <c r="N45" s="290"/>
      <c r="O45" s="290"/>
      <c r="Q45" s="375"/>
      <c r="R45" s="290"/>
      <c r="S45" s="290"/>
      <c r="T45" s="290"/>
      <c r="U45" s="290"/>
    </row>
    <row r="46" spans="2:4" ht="13.5" thickBot="1">
      <c r="B46" s="244"/>
      <c r="C46" s="251"/>
      <c r="D46" s="251"/>
    </row>
    <row r="47" spans="2:4" ht="13.5" thickBot="1">
      <c r="B47" s="247" t="s">
        <v>106</v>
      </c>
      <c r="C47" s="248" t="s">
        <v>157</v>
      </c>
      <c r="D47" s="251"/>
    </row>
    <row r="48" spans="2:21" ht="12.75">
      <c r="B48" s="249">
        <f>B45+1</f>
        <v>24</v>
      </c>
      <c r="C48" s="250" t="s">
        <v>96</v>
      </c>
      <c r="D48" s="251"/>
      <c r="E48" s="354"/>
      <c r="F48" s="355"/>
      <c r="G48" s="355"/>
      <c r="H48" s="355"/>
      <c r="I48" s="356"/>
      <c r="K48" s="354"/>
      <c r="L48" s="355"/>
      <c r="M48" s="355"/>
      <c r="N48" s="355"/>
      <c r="O48" s="356"/>
      <c r="Q48" s="357"/>
      <c r="R48" s="358"/>
      <c r="S48" s="358"/>
      <c r="T48" s="358"/>
      <c r="U48" s="359"/>
    </row>
    <row r="49" spans="2:21" ht="13.5" thickBot="1">
      <c r="B49" s="249">
        <f>B48+1</f>
        <v>25</v>
      </c>
      <c r="C49" s="250" t="s">
        <v>97</v>
      </c>
      <c r="D49" s="251"/>
      <c r="E49" s="387"/>
      <c r="F49" s="388"/>
      <c r="G49" s="388"/>
      <c r="H49" s="388"/>
      <c r="I49" s="389"/>
      <c r="K49" s="360"/>
      <c r="L49" s="390"/>
      <c r="M49" s="390"/>
      <c r="N49" s="390"/>
      <c r="O49" s="389"/>
      <c r="Q49" s="363"/>
      <c r="R49" s="391"/>
      <c r="S49" s="391"/>
      <c r="T49" s="391"/>
      <c r="U49" s="392"/>
    </row>
    <row r="50" spans="2:21" ht="13.5" thickBot="1">
      <c r="B50" s="296">
        <f>B49+1</f>
        <v>26</v>
      </c>
      <c r="C50" s="393" t="s">
        <v>103</v>
      </c>
      <c r="D50" s="251"/>
      <c r="E50" s="394"/>
      <c r="F50" s="394"/>
      <c r="G50" s="394"/>
      <c r="H50" s="394"/>
      <c r="I50" s="394"/>
      <c r="K50" s="395"/>
      <c r="L50" s="339"/>
      <c r="M50" s="394"/>
      <c r="N50" s="394"/>
      <c r="O50" s="394"/>
      <c r="Q50" s="396"/>
      <c r="R50" s="339"/>
      <c r="S50" s="394"/>
      <c r="T50" s="394"/>
      <c r="U50" s="394"/>
    </row>
    <row r="51" spans="2:21" ht="13.5" thickBot="1">
      <c r="B51" s="397">
        <f>B50+1</f>
        <v>27</v>
      </c>
      <c r="C51" s="398" t="s">
        <v>158</v>
      </c>
      <c r="D51" s="251"/>
      <c r="E51" s="376"/>
      <c r="F51" s="377"/>
      <c r="G51" s="377"/>
      <c r="H51" s="377"/>
      <c r="I51" s="378"/>
      <c r="K51" s="372"/>
      <c r="L51" s="388"/>
      <c r="M51" s="388"/>
      <c r="N51" s="388"/>
      <c r="O51" s="378"/>
      <c r="Q51" s="373"/>
      <c r="R51" s="399"/>
      <c r="S51" s="399"/>
      <c r="T51" s="399"/>
      <c r="U51" s="400"/>
    </row>
    <row r="52" spans="2:17" ht="13.5" thickBot="1">
      <c r="B52" s="309">
        <f>B51+1</f>
        <v>28</v>
      </c>
      <c r="C52" s="345" t="s">
        <v>160</v>
      </c>
      <c r="D52" s="251"/>
      <c r="K52" s="374"/>
      <c r="Q52" s="375"/>
    </row>
    <row r="53" spans="2:4" ht="12">
      <c r="B53" s="251"/>
      <c r="C53" s="251"/>
      <c r="D53" s="251"/>
    </row>
    <row r="54" spans="2:4" ht="12">
      <c r="B54" s="251"/>
      <c r="C54" s="251"/>
      <c r="D54" s="251"/>
    </row>
    <row r="55" spans="2:4" ht="12">
      <c r="B55" s="251"/>
      <c r="C55" s="251"/>
      <c r="D55" s="251"/>
    </row>
    <row r="56" spans="2:4" ht="12">
      <c r="B56" s="251"/>
      <c r="C56" s="251"/>
      <c r="D56" s="251"/>
    </row>
    <row r="57" spans="2:4" ht="12">
      <c r="B57" s="251"/>
      <c r="C57" s="251"/>
      <c r="D57" s="251"/>
    </row>
    <row r="58" spans="3:4" ht="12">
      <c r="C58" s="251"/>
      <c r="D58" s="251"/>
    </row>
    <row r="59" spans="2:4" ht="12">
      <c r="B59" s="251"/>
      <c r="C59" s="251"/>
      <c r="D59" s="251"/>
    </row>
    <row r="60" spans="2:4" ht="12">
      <c r="B60" s="251"/>
      <c r="C60" s="251"/>
      <c r="D60" s="251"/>
    </row>
    <row r="61" spans="2:4" ht="12">
      <c r="B61" s="251"/>
      <c r="C61" s="251"/>
      <c r="D61" s="251"/>
    </row>
    <row r="62" spans="2:4" ht="12">
      <c r="B62" s="251"/>
      <c r="C62" s="251"/>
      <c r="D62" s="251"/>
    </row>
  </sheetData>
  <sheetProtection/>
  <mergeCells count="4">
    <mergeCell ref="Q8:U8"/>
    <mergeCell ref="B9:C10"/>
    <mergeCell ref="E8:I8"/>
    <mergeCell ref="K8:O8"/>
  </mergeCells>
  <printOptions/>
  <pageMargins left="1.25" right="0.75" top="0.75" bottom="0.75" header="0.25" footer="0.25"/>
  <pageSetup fitToHeight="1" fitToWidth="1" horizontalDpi="300" verticalDpi="3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zoomScale="85" zoomScaleNormal="85" zoomScaleSheetLayoutView="50" zoomScalePageLayoutView="0" workbookViewId="0" topLeftCell="A1">
      <selection activeCell="G43" sqref="G43"/>
    </sheetView>
  </sheetViews>
  <sheetFormatPr defaultColWidth="9.140625" defaultRowHeight="12.75"/>
  <cols>
    <col min="1" max="1" width="2.57421875" style="237" customWidth="1"/>
    <col min="2" max="2" width="4.57421875" style="237" customWidth="1"/>
    <col min="3" max="3" width="55.140625" style="237" customWidth="1"/>
    <col min="4" max="4" width="1.57421875" style="237" customWidth="1"/>
    <col min="5" max="5" width="7.8515625" style="237" customWidth="1"/>
    <col min="6" max="6" width="1.57421875" style="237" customWidth="1"/>
    <col min="7" max="9" width="8.57421875" style="237" customWidth="1"/>
    <col min="10" max="10" width="1.57421875" style="237" customWidth="1"/>
    <col min="11" max="15" width="8.57421875" style="237" customWidth="1"/>
    <col min="16" max="16" width="1.57421875" style="237" customWidth="1"/>
    <col min="17" max="21" width="9.140625" style="237" customWidth="1"/>
    <col min="22" max="16384" width="9.140625" style="2" customWidth="1"/>
  </cols>
  <sheetData>
    <row r="1" spans="1:15" ht="30">
      <c r="A1" s="235"/>
      <c r="B1" s="236" t="s">
        <v>867</v>
      </c>
      <c r="O1" s="238" t="s">
        <v>166</v>
      </c>
    </row>
    <row r="2" spans="1:21" ht="6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</row>
    <row r="3" spans="1:2" ht="15">
      <c r="A3" s="239"/>
      <c r="B3" s="236" t="s">
        <v>167</v>
      </c>
    </row>
    <row r="4" ht="6" customHeight="1"/>
    <row r="5" spans="2:21" ht="15">
      <c r="B5" s="236" t="s">
        <v>168</v>
      </c>
      <c r="R5" s="401"/>
      <c r="S5" s="402"/>
      <c r="T5" s="401"/>
      <c r="U5" s="403"/>
    </row>
    <row r="6" spans="1:21" ht="12.75" customHeight="1" thickBot="1">
      <c r="A6" s="404"/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</row>
    <row r="7" spans="1:21" ht="13.5" thickBot="1">
      <c r="A7" s="404"/>
      <c r="B7" s="404"/>
      <c r="C7" s="404"/>
      <c r="D7" s="404"/>
      <c r="E7" s="404"/>
      <c r="F7" s="404"/>
      <c r="G7" s="881" t="s">
        <v>169</v>
      </c>
      <c r="H7" s="881"/>
      <c r="I7" s="881"/>
      <c r="K7" s="871" t="s">
        <v>170</v>
      </c>
      <c r="L7" s="872"/>
      <c r="M7" s="872"/>
      <c r="N7" s="872"/>
      <c r="O7" s="873"/>
      <c r="Q7" s="880"/>
      <c r="R7" s="880"/>
      <c r="S7" s="880"/>
      <c r="T7" s="880"/>
      <c r="U7" s="880"/>
    </row>
    <row r="8" spans="2:21" ht="24.75" customHeight="1" thickBot="1">
      <c r="B8" s="878" t="s">
        <v>171</v>
      </c>
      <c r="C8" s="879"/>
      <c r="E8" s="240" t="s">
        <v>47</v>
      </c>
      <c r="G8" s="240" t="s">
        <v>172</v>
      </c>
      <c r="H8" s="240" t="s">
        <v>173</v>
      </c>
      <c r="I8" s="240" t="s">
        <v>174</v>
      </c>
      <c r="K8" s="240" t="s">
        <v>175</v>
      </c>
      <c r="L8" s="240" t="s">
        <v>176</v>
      </c>
      <c r="M8" s="240" t="s">
        <v>177</v>
      </c>
      <c r="N8" s="240" t="s">
        <v>178</v>
      </c>
      <c r="O8" s="240" t="s">
        <v>179</v>
      </c>
      <c r="Q8" s="405"/>
      <c r="R8" s="405"/>
      <c r="S8" s="405"/>
      <c r="T8" s="405"/>
      <c r="U8" s="405"/>
    </row>
    <row r="9" spans="17:21" ht="12">
      <c r="Q9" s="290"/>
      <c r="R9" s="290"/>
      <c r="S9" s="290"/>
      <c r="T9" s="290"/>
      <c r="U9" s="290"/>
    </row>
    <row r="10" spans="2:21" ht="12.75">
      <c r="B10" s="402" t="s">
        <v>180</v>
      </c>
      <c r="Q10" s="290"/>
      <c r="R10" s="290"/>
      <c r="S10" s="290"/>
      <c r="T10" s="290"/>
      <c r="U10" s="290"/>
    </row>
    <row r="11" spans="17:21" ht="12.75" thickBot="1">
      <c r="Q11" s="290"/>
      <c r="R11" s="290"/>
      <c r="S11" s="290"/>
      <c r="T11" s="290"/>
      <c r="U11" s="290"/>
    </row>
    <row r="12" spans="2:21" ht="13.5" thickBot="1">
      <c r="B12" s="397" t="s">
        <v>61</v>
      </c>
      <c r="C12" s="406" t="s">
        <v>181</v>
      </c>
      <c r="E12" s="407"/>
      <c r="Q12" s="290"/>
      <c r="R12" s="290"/>
      <c r="S12" s="290"/>
      <c r="T12" s="290"/>
      <c r="U12" s="290"/>
    </row>
    <row r="13" spans="2:21" ht="12.75">
      <c r="B13" s="249">
        <v>1</v>
      </c>
      <c r="C13" s="408" t="s">
        <v>182</v>
      </c>
      <c r="E13" s="409" t="s">
        <v>183</v>
      </c>
      <c r="G13" s="253"/>
      <c r="H13" s="254"/>
      <c r="I13" s="257"/>
      <c r="K13" s="253"/>
      <c r="L13" s="254"/>
      <c r="M13" s="254"/>
      <c r="N13" s="254"/>
      <c r="O13" s="257"/>
      <c r="Q13" s="290"/>
      <c r="R13" s="290"/>
      <c r="S13" s="290"/>
      <c r="T13" s="290"/>
      <c r="U13" s="290"/>
    </row>
    <row r="14" spans="2:21" ht="25.5" thickBot="1">
      <c r="B14" s="309">
        <f>B13+1</f>
        <v>2</v>
      </c>
      <c r="C14" s="410" t="s">
        <v>184</v>
      </c>
      <c r="E14" s="411" t="s">
        <v>183</v>
      </c>
      <c r="G14" s="412"/>
      <c r="H14" s="275"/>
      <c r="I14" s="335"/>
      <c r="K14" s="273"/>
      <c r="L14" s="274"/>
      <c r="M14" s="274"/>
      <c r="N14" s="274"/>
      <c r="O14" s="277"/>
      <c r="Q14" s="290"/>
      <c r="R14" s="290"/>
      <c r="S14" s="290"/>
      <c r="T14" s="290"/>
      <c r="U14" s="290"/>
    </row>
    <row r="15" spans="5:21" ht="12.75" thickBot="1">
      <c r="E15" s="413"/>
      <c r="Q15" s="290"/>
      <c r="R15" s="290"/>
      <c r="S15" s="290"/>
      <c r="T15" s="290"/>
      <c r="U15" s="290"/>
    </row>
    <row r="16" spans="2:21" ht="13.5" thickBot="1">
      <c r="B16" s="397" t="s">
        <v>70</v>
      </c>
      <c r="C16" s="406" t="s">
        <v>185</v>
      </c>
      <c r="E16" s="324"/>
      <c r="Q16" s="290"/>
      <c r="R16" s="290"/>
      <c r="S16" s="290"/>
      <c r="T16" s="290"/>
      <c r="U16" s="290"/>
    </row>
    <row r="17" spans="2:21" ht="12.75">
      <c r="B17" s="249">
        <f>B14+1</f>
        <v>3</v>
      </c>
      <c r="C17" s="408" t="s">
        <v>186</v>
      </c>
      <c r="E17" s="409" t="s">
        <v>183</v>
      </c>
      <c r="G17" s="253"/>
      <c r="H17" s="254"/>
      <c r="I17" s="257"/>
      <c r="K17" s="253"/>
      <c r="L17" s="254"/>
      <c r="M17" s="254"/>
      <c r="N17" s="254"/>
      <c r="O17" s="257"/>
      <c r="Q17" s="290"/>
      <c r="R17" s="290"/>
      <c r="S17" s="290"/>
      <c r="T17" s="290"/>
      <c r="U17" s="290"/>
    </row>
    <row r="18" spans="2:21" ht="12.75">
      <c r="B18" s="249">
        <v>4</v>
      </c>
      <c r="C18" s="408" t="s">
        <v>187</v>
      </c>
      <c r="E18" s="414" t="s">
        <v>183</v>
      </c>
      <c r="G18" s="260"/>
      <c r="H18" s="261"/>
      <c r="I18" s="262"/>
      <c r="K18" s="260"/>
      <c r="L18" s="261"/>
      <c r="M18" s="261"/>
      <c r="N18" s="261"/>
      <c r="O18" s="262"/>
      <c r="Q18" s="290"/>
      <c r="R18" s="290"/>
      <c r="S18" s="290"/>
      <c r="T18" s="290"/>
      <c r="U18" s="290"/>
    </row>
    <row r="19" spans="2:21" ht="12.75">
      <c r="B19" s="249">
        <v>5</v>
      </c>
      <c r="C19" s="408" t="s">
        <v>188</v>
      </c>
      <c r="E19" s="414" t="s">
        <v>183</v>
      </c>
      <c r="G19" s="260"/>
      <c r="H19" s="261"/>
      <c r="I19" s="262"/>
      <c r="K19" s="314"/>
      <c r="L19" s="315"/>
      <c r="M19" s="315"/>
      <c r="N19" s="315"/>
      <c r="O19" s="317"/>
      <c r="Q19" s="290"/>
      <c r="R19" s="290"/>
      <c r="S19" s="290"/>
      <c r="T19" s="290"/>
      <c r="U19" s="290"/>
    </row>
    <row r="20" spans="2:21" ht="24.75">
      <c r="B20" s="249">
        <f>B19+1</f>
        <v>6</v>
      </c>
      <c r="C20" s="408" t="s">
        <v>189</v>
      </c>
      <c r="E20" s="414" t="s">
        <v>183</v>
      </c>
      <c r="G20" s="260"/>
      <c r="H20" s="261"/>
      <c r="I20" s="262"/>
      <c r="K20" s="260"/>
      <c r="L20" s="261"/>
      <c r="M20" s="261"/>
      <c r="N20" s="261"/>
      <c r="O20" s="262"/>
      <c r="Q20" s="290"/>
      <c r="R20" s="290"/>
      <c r="S20" s="290"/>
      <c r="T20" s="290"/>
      <c r="U20" s="290"/>
    </row>
    <row r="21" spans="2:21" ht="24.75">
      <c r="B21" s="249">
        <f>B20+1</f>
        <v>7</v>
      </c>
      <c r="C21" s="408" t="s">
        <v>190</v>
      </c>
      <c r="E21" s="414" t="s">
        <v>183</v>
      </c>
      <c r="G21" s="260"/>
      <c r="H21" s="261"/>
      <c r="I21" s="262"/>
      <c r="K21" s="266"/>
      <c r="L21" s="267"/>
      <c r="M21" s="267"/>
      <c r="N21" s="267"/>
      <c r="O21" s="268"/>
      <c r="Q21" s="290"/>
      <c r="R21" s="290"/>
      <c r="S21" s="290"/>
      <c r="T21" s="290"/>
      <c r="U21" s="290"/>
    </row>
    <row r="22" spans="2:21" ht="13.5" thickBot="1">
      <c r="B22" s="309">
        <f>B21+1</f>
        <v>8</v>
      </c>
      <c r="C22" s="410" t="s">
        <v>191</v>
      </c>
      <c r="E22" s="415" t="s">
        <v>183</v>
      </c>
      <c r="G22" s="273"/>
      <c r="H22" s="274"/>
      <c r="I22" s="277"/>
      <c r="K22" s="273"/>
      <c r="L22" s="274"/>
      <c r="M22" s="274"/>
      <c r="N22" s="274"/>
      <c r="O22" s="277"/>
      <c r="Q22" s="290"/>
      <c r="R22" s="290"/>
      <c r="S22" s="290"/>
      <c r="T22" s="290"/>
      <c r="U22" s="290"/>
    </row>
    <row r="23" spans="5:21" ht="12">
      <c r="E23" s="413"/>
      <c r="Q23" s="290"/>
      <c r="R23" s="290"/>
      <c r="S23" s="290"/>
      <c r="T23" s="290"/>
      <c r="U23" s="290"/>
    </row>
    <row r="24" spans="2:21" ht="12.75">
      <c r="B24" s="402" t="s">
        <v>192</v>
      </c>
      <c r="E24" s="413"/>
      <c r="Q24" s="290"/>
      <c r="R24" s="290"/>
      <c r="S24" s="290"/>
      <c r="T24" s="290"/>
      <c r="U24" s="290"/>
    </row>
    <row r="25" spans="5:21" ht="12.75" thickBot="1">
      <c r="E25" s="413"/>
      <c r="Q25" s="290"/>
      <c r="R25" s="290"/>
      <c r="S25" s="290"/>
      <c r="T25" s="290"/>
      <c r="U25" s="290"/>
    </row>
    <row r="26" spans="2:21" ht="13.5" thickBot="1">
      <c r="B26" s="247" t="s">
        <v>74</v>
      </c>
      <c r="C26" s="416" t="s">
        <v>193</v>
      </c>
      <c r="E26" s="324"/>
      <c r="Q26" s="290"/>
      <c r="R26" s="290"/>
      <c r="S26" s="290"/>
      <c r="T26" s="290"/>
      <c r="U26" s="290"/>
    </row>
    <row r="27" spans="2:21" ht="24.75">
      <c r="B27" s="417">
        <f>B22+1</f>
        <v>9</v>
      </c>
      <c r="C27" s="418" t="s">
        <v>194</v>
      </c>
      <c r="E27" s="409" t="s">
        <v>183</v>
      </c>
      <c r="G27" s="253"/>
      <c r="H27" s="254"/>
      <c r="I27" s="257"/>
      <c r="K27" s="253"/>
      <c r="L27" s="254"/>
      <c r="M27" s="254"/>
      <c r="N27" s="254"/>
      <c r="O27" s="257"/>
      <c r="Q27" s="290"/>
      <c r="R27" s="290"/>
      <c r="S27" s="290"/>
      <c r="T27" s="290"/>
      <c r="U27" s="290"/>
    </row>
    <row r="28" spans="2:21" ht="24.75">
      <c r="B28" s="417">
        <f>B27+1</f>
        <v>10</v>
      </c>
      <c r="C28" s="418" t="s">
        <v>195</v>
      </c>
      <c r="E28" s="414" t="s">
        <v>183</v>
      </c>
      <c r="G28" s="260"/>
      <c r="H28" s="261"/>
      <c r="I28" s="262"/>
      <c r="K28" s="260"/>
      <c r="L28" s="261"/>
      <c r="M28" s="261"/>
      <c r="N28" s="261"/>
      <c r="O28" s="262"/>
      <c r="Q28" s="290"/>
      <c r="R28" s="290"/>
      <c r="S28" s="290"/>
      <c r="T28" s="290"/>
      <c r="U28" s="290"/>
    </row>
    <row r="29" spans="2:21" ht="25.5" thickBot="1">
      <c r="B29" s="419">
        <f>B28+1</f>
        <v>11</v>
      </c>
      <c r="C29" s="420" t="s">
        <v>196</v>
      </c>
      <c r="E29" s="415" t="s">
        <v>183</v>
      </c>
      <c r="G29" s="273"/>
      <c r="H29" s="274"/>
      <c r="I29" s="277"/>
      <c r="K29" s="273"/>
      <c r="L29" s="274"/>
      <c r="M29" s="274"/>
      <c r="N29" s="274"/>
      <c r="O29" s="277"/>
      <c r="Q29" s="290"/>
      <c r="R29" s="290"/>
      <c r="S29" s="290"/>
      <c r="T29" s="290"/>
      <c r="U29" s="290"/>
    </row>
  </sheetData>
  <sheetProtection/>
  <mergeCells count="4">
    <mergeCell ref="B8:C8"/>
    <mergeCell ref="Q7:U7"/>
    <mergeCell ref="G7:I7"/>
    <mergeCell ref="K7:O7"/>
  </mergeCells>
  <printOptions/>
  <pageMargins left="1.25" right="0.75" top="0.75" bottom="0.75" header="0.25" footer="0.25"/>
  <pageSetup fitToHeight="1" fitToWidth="1" horizontalDpi="300" verticalDpi="3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showGridLines="0" zoomScale="85" zoomScaleNormal="85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2.57421875" style="237" customWidth="1"/>
    <col min="2" max="2" width="4.57421875" style="237" customWidth="1"/>
    <col min="3" max="3" width="29.57421875" style="237" customWidth="1"/>
    <col min="4" max="4" width="7.140625" style="237" customWidth="1"/>
    <col min="5" max="5" width="1.57421875" style="237" customWidth="1"/>
    <col min="6" max="6" width="9.57421875" style="237" customWidth="1"/>
    <col min="7" max="7" width="0.5625" style="237" customWidth="1"/>
    <col min="8" max="8" width="7.8515625" style="237" customWidth="1"/>
    <col min="9" max="9" width="1.57421875" style="237" customWidth="1"/>
    <col min="10" max="14" width="8.57421875" style="237" customWidth="1"/>
    <col min="15" max="15" width="1.57421875" style="237" customWidth="1"/>
    <col min="16" max="20" width="8.57421875" style="237" customWidth="1"/>
    <col min="21" max="21" width="1.57421875" style="237" customWidth="1"/>
    <col min="22" max="22" width="8.57421875" style="237" customWidth="1"/>
    <col min="23" max="23" width="1.57421875" style="237" customWidth="1"/>
    <col min="24" max="24" width="8.57421875" style="237" customWidth="1"/>
    <col min="25" max="16384" width="9.140625" style="2" customWidth="1"/>
  </cols>
  <sheetData>
    <row r="1" spans="1:24" ht="30">
      <c r="A1" s="235" t="s">
        <v>197</v>
      </c>
      <c r="B1" s="236" t="s">
        <v>867</v>
      </c>
      <c r="X1" s="238" t="s">
        <v>198</v>
      </c>
    </row>
    <row r="2" spans="1:24" ht="6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</row>
    <row r="3" spans="1:2" ht="15">
      <c r="A3" s="239"/>
      <c r="B3" s="236" t="s">
        <v>822</v>
      </c>
    </row>
    <row r="4" ht="6" customHeight="1"/>
    <row r="5" spans="2:24" ht="15">
      <c r="B5" s="236" t="s">
        <v>823</v>
      </c>
      <c r="V5" s="251"/>
      <c r="W5" s="251"/>
      <c r="X5" s="324"/>
    </row>
    <row r="6" ht="12.75" customHeight="1"/>
    <row r="7" ht="12.75" customHeight="1" thickBot="1"/>
    <row r="8" spans="2:24" ht="12.75">
      <c r="B8" s="397">
        <v>1</v>
      </c>
      <c r="C8" s="888" t="s">
        <v>199</v>
      </c>
      <c r="D8" s="889"/>
      <c r="F8" s="890"/>
      <c r="G8" s="891"/>
      <c r="H8" s="891"/>
      <c r="I8" s="891"/>
      <c r="J8" s="891"/>
      <c r="K8" s="891"/>
      <c r="L8" s="891"/>
      <c r="M8" s="891"/>
      <c r="N8" s="891"/>
      <c r="O8" s="891"/>
      <c r="P8" s="891"/>
      <c r="Q8" s="891"/>
      <c r="R8" s="891"/>
      <c r="S8" s="891"/>
      <c r="T8" s="891"/>
      <c r="U8" s="891"/>
      <c r="V8" s="891"/>
      <c r="W8" s="891"/>
      <c r="X8" s="889"/>
    </row>
    <row r="9" spans="2:24" ht="13.5" thickBot="1">
      <c r="B9" s="309">
        <f>B8+1</f>
        <v>2</v>
      </c>
      <c r="C9" s="892" t="s">
        <v>200</v>
      </c>
      <c r="D9" s="893"/>
      <c r="F9" s="894"/>
      <c r="G9" s="895"/>
      <c r="H9" s="895"/>
      <c r="I9" s="895"/>
      <c r="J9" s="895"/>
      <c r="K9" s="895"/>
      <c r="L9" s="895"/>
      <c r="M9" s="895"/>
      <c r="N9" s="895"/>
      <c r="O9" s="895"/>
      <c r="P9" s="895"/>
      <c r="Q9" s="895"/>
      <c r="R9" s="895"/>
      <c r="S9" s="895"/>
      <c r="T9" s="895"/>
      <c r="U9" s="895"/>
      <c r="V9" s="895"/>
      <c r="W9" s="895"/>
      <c r="X9" s="893"/>
    </row>
    <row r="10" ht="12.75" thickBot="1"/>
    <row r="11" spans="2:24" ht="24.75" customHeight="1" thickBot="1">
      <c r="B11" s="885" t="s">
        <v>201</v>
      </c>
      <c r="C11" s="886"/>
      <c r="D11" s="887"/>
      <c r="X11" s="421" t="s">
        <v>202</v>
      </c>
    </row>
    <row r="12" ht="12.75" thickBot="1"/>
    <row r="13" spans="2:24" ht="13.5" thickBot="1">
      <c r="B13" s="858" t="s">
        <v>203</v>
      </c>
      <c r="C13" s="896"/>
      <c r="D13" s="859"/>
      <c r="F13" s="862" t="s">
        <v>47</v>
      </c>
      <c r="G13" s="405"/>
      <c r="H13" s="240" t="s">
        <v>204</v>
      </c>
      <c r="J13" s="871" t="s">
        <v>169</v>
      </c>
      <c r="K13" s="872"/>
      <c r="L13" s="872"/>
      <c r="M13" s="872"/>
      <c r="N13" s="873"/>
      <c r="P13" s="871" t="s">
        <v>170</v>
      </c>
      <c r="Q13" s="872"/>
      <c r="R13" s="872"/>
      <c r="S13" s="872"/>
      <c r="T13" s="873"/>
      <c r="V13" s="866" t="s">
        <v>205</v>
      </c>
      <c r="X13" s="866" t="s">
        <v>206</v>
      </c>
    </row>
    <row r="14" spans="2:24" ht="24.75" customHeight="1" thickBot="1">
      <c r="B14" s="860"/>
      <c r="C14" s="897"/>
      <c r="D14" s="861"/>
      <c r="F14" s="863"/>
      <c r="G14" s="405"/>
      <c r="H14" s="240" t="s">
        <v>207</v>
      </c>
      <c r="J14" s="240" t="s">
        <v>208</v>
      </c>
      <c r="K14" s="240" t="s">
        <v>209</v>
      </c>
      <c r="L14" s="240" t="s">
        <v>172</v>
      </c>
      <c r="M14" s="240" t="s">
        <v>173</v>
      </c>
      <c r="N14" s="240" t="s">
        <v>174</v>
      </c>
      <c r="P14" s="240" t="s">
        <v>175</v>
      </c>
      <c r="Q14" s="240" t="s">
        <v>176</v>
      </c>
      <c r="R14" s="240" t="s">
        <v>177</v>
      </c>
      <c r="S14" s="240" t="s">
        <v>178</v>
      </c>
      <c r="T14" s="240" t="s">
        <v>179</v>
      </c>
      <c r="V14" s="867"/>
      <c r="X14" s="867"/>
    </row>
    <row r="15" ht="12.75" thickBot="1"/>
    <row r="16" spans="2:24" ht="12.75">
      <c r="B16" s="422">
        <f>B9+1</f>
        <v>3</v>
      </c>
      <c r="C16" s="423" t="s">
        <v>210</v>
      </c>
      <c r="D16" s="424"/>
      <c r="F16" s="425" t="s">
        <v>68</v>
      </c>
      <c r="G16" s="426"/>
      <c r="H16" s="427"/>
      <c r="J16" s="428"/>
      <c r="K16" s="429"/>
      <c r="L16" s="429"/>
      <c r="M16" s="429"/>
      <c r="N16" s="430"/>
      <c r="P16" s="428"/>
      <c r="Q16" s="429"/>
      <c r="R16" s="429"/>
      <c r="S16" s="429"/>
      <c r="T16" s="430"/>
      <c r="V16" s="146"/>
      <c r="X16" s="146"/>
    </row>
    <row r="17" spans="2:24" ht="12.75">
      <c r="B17" s="249">
        <f>B16+1</f>
        <v>4</v>
      </c>
      <c r="C17" s="431" t="s">
        <v>211</v>
      </c>
      <c r="D17" s="250"/>
      <c r="F17" s="289" t="s">
        <v>68</v>
      </c>
      <c r="G17" s="324"/>
      <c r="H17" s="432"/>
      <c r="J17" s="433"/>
      <c r="K17" s="434"/>
      <c r="L17" s="434"/>
      <c r="M17" s="434"/>
      <c r="N17" s="435"/>
      <c r="P17" s="433"/>
      <c r="Q17" s="434"/>
      <c r="R17" s="434"/>
      <c r="S17" s="434"/>
      <c r="T17" s="435"/>
      <c r="V17" s="148"/>
      <c r="X17" s="148"/>
    </row>
    <row r="18" spans="2:24" ht="12.75">
      <c r="B18" s="249">
        <f>B17+1</f>
        <v>5</v>
      </c>
      <c r="C18" s="436" t="s">
        <v>212</v>
      </c>
      <c r="D18" s="250"/>
      <c r="F18" s="289" t="s">
        <v>68</v>
      </c>
      <c r="G18" s="324"/>
      <c r="H18" s="148"/>
      <c r="J18" s="149"/>
      <c r="K18" s="150"/>
      <c r="L18" s="150"/>
      <c r="M18" s="150"/>
      <c r="N18" s="151"/>
      <c r="P18" s="149"/>
      <c r="Q18" s="150"/>
      <c r="R18" s="150"/>
      <c r="S18" s="150"/>
      <c r="T18" s="151"/>
      <c r="V18" s="148"/>
      <c r="X18" s="148"/>
    </row>
    <row r="19" spans="2:24" ht="12.75">
      <c r="B19" s="249">
        <f>B18+1</f>
        <v>6</v>
      </c>
      <c r="C19" s="431" t="s">
        <v>213</v>
      </c>
      <c r="D19" s="250"/>
      <c r="F19" s="289" t="s">
        <v>68</v>
      </c>
      <c r="G19" s="324"/>
      <c r="H19" s="432"/>
      <c r="J19" s="433"/>
      <c r="K19" s="434"/>
      <c r="L19" s="434"/>
      <c r="M19" s="434"/>
      <c r="N19" s="435"/>
      <c r="P19" s="433"/>
      <c r="Q19" s="434"/>
      <c r="R19" s="434"/>
      <c r="S19" s="434"/>
      <c r="T19" s="435"/>
      <c r="V19" s="148"/>
      <c r="X19" s="148"/>
    </row>
    <row r="20" spans="2:24" ht="12.75">
      <c r="B20" s="249">
        <f>B19+1</f>
        <v>7</v>
      </c>
      <c r="C20" s="431" t="s">
        <v>214</v>
      </c>
      <c r="D20" s="250"/>
      <c r="F20" s="289" t="s">
        <v>68</v>
      </c>
      <c r="G20" s="324"/>
      <c r="H20" s="432"/>
      <c r="J20" s="433"/>
      <c r="K20" s="434"/>
      <c r="L20" s="434"/>
      <c r="M20" s="434"/>
      <c r="N20" s="435"/>
      <c r="P20" s="433"/>
      <c r="Q20" s="434"/>
      <c r="R20" s="434"/>
      <c r="S20" s="434"/>
      <c r="T20" s="435"/>
      <c r="V20" s="148"/>
      <c r="X20" s="148"/>
    </row>
    <row r="21" spans="2:24" ht="13.5" thickBot="1">
      <c r="B21" s="309">
        <f>B20+1</f>
        <v>8</v>
      </c>
      <c r="C21" s="437" t="s">
        <v>215</v>
      </c>
      <c r="D21" s="438"/>
      <c r="F21" s="272" t="s">
        <v>68</v>
      </c>
      <c r="G21" s="324"/>
      <c r="H21" s="153"/>
      <c r="J21" s="154"/>
      <c r="K21" s="155"/>
      <c r="L21" s="155"/>
      <c r="M21" s="155"/>
      <c r="N21" s="156"/>
      <c r="P21" s="154"/>
      <c r="Q21" s="155"/>
      <c r="R21" s="155"/>
      <c r="S21" s="155"/>
      <c r="T21" s="156"/>
      <c r="V21" s="153"/>
      <c r="X21" s="153"/>
    </row>
    <row r="22" spans="2:25" ht="13.5" thickBot="1">
      <c r="B22" s="244"/>
      <c r="C22" s="312"/>
      <c r="D22" s="251"/>
      <c r="E22" s="251"/>
      <c r="F22" s="324"/>
      <c r="G22" s="324"/>
      <c r="H22" s="324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16"/>
    </row>
    <row r="23" spans="2:24" ht="13.5" thickBot="1">
      <c r="B23" s="439">
        <v>9</v>
      </c>
      <c r="C23" s="882" t="s">
        <v>216</v>
      </c>
      <c r="D23" s="883"/>
      <c r="E23" s="883"/>
      <c r="F23" s="884"/>
      <c r="G23" s="243"/>
      <c r="H23" s="243"/>
      <c r="I23" s="251"/>
      <c r="J23" s="440"/>
      <c r="K23" s="441"/>
      <c r="L23" s="441"/>
      <c r="M23" s="441"/>
      <c r="N23" s="442"/>
      <c r="O23" s="251"/>
      <c r="P23" s="251"/>
      <c r="Q23" s="251"/>
      <c r="R23" s="251"/>
      <c r="S23" s="251"/>
      <c r="T23" s="251"/>
      <c r="U23" s="251"/>
      <c r="V23" s="251"/>
      <c r="W23" s="251"/>
      <c r="X23" s="251"/>
    </row>
    <row r="24" spans="2:24" ht="12"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2:24" ht="12"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2:24" ht="12"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</row>
  </sheetData>
  <sheetProtection/>
  <mergeCells count="12">
    <mergeCell ref="F13:F14"/>
    <mergeCell ref="J13:N13"/>
    <mergeCell ref="C23:F23"/>
    <mergeCell ref="B11:D11"/>
    <mergeCell ref="P13:T13"/>
    <mergeCell ref="V13:V14"/>
    <mergeCell ref="C8:D8"/>
    <mergeCell ref="F8:X8"/>
    <mergeCell ref="C9:D9"/>
    <mergeCell ref="F9:X9"/>
    <mergeCell ref="X13:X14"/>
    <mergeCell ref="B13:D14"/>
  </mergeCells>
  <printOptions/>
  <pageMargins left="1.25" right="0.75" top="0.75" bottom="0.75" header="0.25" footer="0.25"/>
  <pageSetup fitToHeight="1" fitToWidth="1" horizontalDpi="300" verticalDpi="300" orientation="landscape" paperSize="9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showGridLines="0" zoomScale="85" zoomScaleNormal="85" zoomScaleSheetLayoutView="100" zoomScalePageLayoutView="0" workbookViewId="0" topLeftCell="A1">
      <selection activeCell="F29" sqref="F29"/>
    </sheetView>
  </sheetViews>
  <sheetFormatPr defaultColWidth="9.140625" defaultRowHeight="12.75"/>
  <cols>
    <col min="1" max="1" width="2.57421875" style="237" customWidth="1"/>
    <col min="2" max="2" width="4.57421875" style="237" customWidth="1"/>
    <col min="3" max="3" width="29.57421875" style="237" customWidth="1"/>
    <col min="4" max="4" width="7.140625" style="237" customWidth="1"/>
    <col min="5" max="5" width="1.57421875" style="237" customWidth="1"/>
    <col min="6" max="6" width="9.57421875" style="237" customWidth="1"/>
    <col min="7" max="7" width="0.5625" style="237" customWidth="1"/>
    <col min="8" max="8" width="7.8515625" style="237" customWidth="1"/>
    <col min="9" max="9" width="1.57421875" style="237" customWidth="1"/>
    <col min="10" max="14" width="8.57421875" style="237" customWidth="1"/>
    <col min="15" max="15" width="1.57421875" style="237" customWidth="1"/>
    <col min="16" max="20" width="8.57421875" style="237" customWidth="1"/>
    <col min="21" max="21" width="1.57421875" style="237" customWidth="1"/>
    <col min="22" max="22" width="8.57421875" style="237" customWidth="1"/>
    <col min="23" max="23" width="1.57421875" style="237" customWidth="1"/>
    <col min="24" max="24" width="8.57421875" style="237" customWidth="1"/>
    <col min="25" max="16384" width="9.140625" style="2" customWidth="1"/>
  </cols>
  <sheetData>
    <row r="1" spans="1:24" ht="30">
      <c r="A1" s="235" t="s">
        <v>197</v>
      </c>
      <c r="B1" s="236" t="s">
        <v>867</v>
      </c>
      <c r="X1" s="238" t="s">
        <v>217</v>
      </c>
    </row>
    <row r="2" spans="1:24" ht="6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</row>
    <row r="3" spans="1:2" ht="15">
      <c r="A3" s="239"/>
      <c r="B3" s="236" t="s">
        <v>822</v>
      </c>
    </row>
    <row r="4" ht="6" customHeight="1"/>
    <row r="5" spans="2:24" ht="15">
      <c r="B5" s="236" t="s">
        <v>218</v>
      </c>
      <c r="V5" s="251"/>
      <c r="W5" s="251"/>
      <c r="X5" s="324"/>
    </row>
    <row r="6" ht="12.75" customHeight="1"/>
    <row r="7" ht="12.75" customHeight="1" thickBot="1"/>
    <row r="8" spans="2:24" ht="12.75">
      <c r="B8" s="397">
        <v>1</v>
      </c>
      <c r="C8" s="888" t="s">
        <v>199</v>
      </c>
      <c r="D8" s="889"/>
      <c r="F8" s="890"/>
      <c r="G8" s="891"/>
      <c r="H8" s="891"/>
      <c r="I8" s="891"/>
      <c r="J8" s="891"/>
      <c r="K8" s="891"/>
      <c r="L8" s="891"/>
      <c r="M8" s="891"/>
      <c r="N8" s="891"/>
      <c r="O8" s="891"/>
      <c r="P8" s="891"/>
      <c r="Q8" s="891"/>
      <c r="R8" s="891"/>
      <c r="S8" s="891"/>
      <c r="T8" s="891"/>
      <c r="U8" s="891"/>
      <c r="V8" s="891"/>
      <c r="W8" s="891"/>
      <c r="X8" s="889"/>
    </row>
    <row r="9" spans="2:24" ht="13.5" thickBot="1">
      <c r="B9" s="309">
        <f>B8+1</f>
        <v>2</v>
      </c>
      <c r="C9" s="892" t="s">
        <v>200</v>
      </c>
      <c r="D9" s="893"/>
      <c r="F9" s="894"/>
      <c r="G9" s="895"/>
      <c r="H9" s="895"/>
      <c r="I9" s="895"/>
      <c r="J9" s="895"/>
      <c r="K9" s="895"/>
      <c r="L9" s="895"/>
      <c r="M9" s="895"/>
      <c r="N9" s="895"/>
      <c r="O9" s="895"/>
      <c r="P9" s="895"/>
      <c r="Q9" s="895"/>
      <c r="R9" s="895"/>
      <c r="S9" s="895"/>
      <c r="T9" s="895"/>
      <c r="U9" s="895"/>
      <c r="V9" s="895"/>
      <c r="W9" s="895"/>
      <c r="X9" s="893"/>
    </row>
    <row r="10" ht="12.75" thickBot="1"/>
    <row r="11" spans="2:24" ht="24.75" customHeight="1" thickBot="1">
      <c r="B11" s="885" t="s">
        <v>201</v>
      </c>
      <c r="C11" s="886"/>
      <c r="D11" s="887"/>
      <c r="X11" s="421" t="s">
        <v>202</v>
      </c>
    </row>
    <row r="12" ht="12.75" thickBot="1"/>
    <row r="13" spans="2:24" ht="13.5" thickBot="1">
      <c r="B13" s="858" t="s">
        <v>203</v>
      </c>
      <c r="C13" s="896"/>
      <c r="D13" s="859"/>
      <c r="F13" s="862" t="s">
        <v>47</v>
      </c>
      <c r="G13" s="405"/>
      <c r="H13" s="240" t="s">
        <v>204</v>
      </c>
      <c r="J13" s="871" t="s">
        <v>169</v>
      </c>
      <c r="K13" s="872"/>
      <c r="L13" s="872"/>
      <c r="M13" s="872"/>
      <c r="N13" s="873"/>
      <c r="P13" s="871" t="s">
        <v>170</v>
      </c>
      <c r="Q13" s="872"/>
      <c r="R13" s="872"/>
      <c r="S13" s="872"/>
      <c r="T13" s="873"/>
      <c r="V13" s="866" t="s">
        <v>205</v>
      </c>
      <c r="X13" s="866" t="s">
        <v>206</v>
      </c>
    </row>
    <row r="14" spans="2:24" ht="24.75" customHeight="1" thickBot="1">
      <c r="B14" s="860"/>
      <c r="C14" s="897"/>
      <c r="D14" s="861"/>
      <c r="F14" s="863"/>
      <c r="G14" s="405"/>
      <c r="H14" s="240" t="s">
        <v>207</v>
      </c>
      <c r="J14" s="240" t="s">
        <v>208</v>
      </c>
      <c r="K14" s="240" t="s">
        <v>209</v>
      </c>
      <c r="L14" s="240" t="s">
        <v>172</v>
      </c>
      <c r="M14" s="240" t="s">
        <v>173</v>
      </c>
      <c r="N14" s="240" t="s">
        <v>174</v>
      </c>
      <c r="P14" s="240" t="s">
        <v>175</v>
      </c>
      <c r="Q14" s="240" t="s">
        <v>176</v>
      </c>
      <c r="R14" s="240" t="s">
        <v>177</v>
      </c>
      <c r="S14" s="240" t="s">
        <v>178</v>
      </c>
      <c r="T14" s="240" t="s">
        <v>179</v>
      </c>
      <c r="V14" s="867"/>
      <c r="X14" s="867"/>
    </row>
    <row r="15" ht="12.75" thickBot="1"/>
    <row r="16" spans="2:24" ht="12.75">
      <c r="B16" s="422">
        <f>B9+1</f>
        <v>3</v>
      </c>
      <c r="C16" s="423" t="s">
        <v>210</v>
      </c>
      <c r="D16" s="424"/>
      <c r="F16" s="425" t="s">
        <v>68</v>
      </c>
      <c r="G16" s="426"/>
      <c r="H16" s="427"/>
      <c r="J16" s="428"/>
      <c r="K16" s="429"/>
      <c r="L16" s="429"/>
      <c r="M16" s="429"/>
      <c r="N16" s="430"/>
      <c r="P16" s="428"/>
      <c r="Q16" s="429"/>
      <c r="R16" s="429"/>
      <c r="S16" s="429"/>
      <c r="T16" s="430"/>
      <c r="V16" s="146"/>
      <c r="X16" s="146"/>
    </row>
    <row r="17" spans="2:24" ht="12.75">
      <c r="B17" s="249">
        <f>B16+1</f>
        <v>4</v>
      </c>
      <c r="C17" s="431" t="s">
        <v>211</v>
      </c>
      <c r="D17" s="250"/>
      <c r="F17" s="289" t="s">
        <v>68</v>
      </c>
      <c r="G17" s="324"/>
      <c r="H17" s="432"/>
      <c r="J17" s="433"/>
      <c r="K17" s="434"/>
      <c r="L17" s="434"/>
      <c r="M17" s="434"/>
      <c r="N17" s="435"/>
      <c r="P17" s="433"/>
      <c r="Q17" s="434"/>
      <c r="R17" s="434"/>
      <c r="S17" s="434"/>
      <c r="T17" s="435"/>
      <c r="V17" s="148"/>
      <c r="X17" s="148"/>
    </row>
    <row r="18" spans="2:24" ht="12.75">
      <c r="B18" s="249">
        <f>B17+1</f>
        <v>5</v>
      </c>
      <c r="C18" s="436" t="s">
        <v>212</v>
      </c>
      <c r="D18" s="250"/>
      <c r="F18" s="289" t="s">
        <v>68</v>
      </c>
      <c r="G18" s="324"/>
      <c r="H18" s="148"/>
      <c r="J18" s="149"/>
      <c r="K18" s="150"/>
      <c r="L18" s="150"/>
      <c r="M18" s="150"/>
      <c r="N18" s="151"/>
      <c r="P18" s="149"/>
      <c r="Q18" s="150"/>
      <c r="R18" s="150"/>
      <c r="S18" s="150"/>
      <c r="T18" s="151"/>
      <c r="V18" s="148"/>
      <c r="X18" s="148"/>
    </row>
    <row r="19" spans="2:24" ht="12.75">
      <c r="B19" s="249">
        <f>B18+1</f>
        <v>6</v>
      </c>
      <c r="C19" s="431" t="s">
        <v>213</v>
      </c>
      <c r="D19" s="250"/>
      <c r="F19" s="289" t="s">
        <v>68</v>
      </c>
      <c r="G19" s="324"/>
      <c r="H19" s="432"/>
      <c r="J19" s="433"/>
      <c r="K19" s="434"/>
      <c r="L19" s="434"/>
      <c r="M19" s="434"/>
      <c r="N19" s="435"/>
      <c r="P19" s="433"/>
      <c r="Q19" s="434"/>
      <c r="R19" s="434"/>
      <c r="S19" s="434"/>
      <c r="T19" s="435"/>
      <c r="V19" s="148"/>
      <c r="X19" s="148"/>
    </row>
    <row r="20" spans="2:24" ht="12.75">
      <c r="B20" s="249">
        <f>B19+1</f>
        <v>7</v>
      </c>
      <c r="C20" s="431" t="s">
        <v>214</v>
      </c>
      <c r="D20" s="250"/>
      <c r="F20" s="289" t="s">
        <v>68</v>
      </c>
      <c r="G20" s="324"/>
      <c r="H20" s="432"/>
      <c r="J20" s="433"/>
      <c r="K20" s="434"/>
      <c r="L20" s="434"/>
      <c r="M20" s="434"/>
      <c r="N20" s="435"/>
      <c r="P20" s="433"/>
      <c r="Q20" s="434"/>
      <c r="R20" s="434"/>
      <c r="S20" s="434"/>
      <c r="T20" s="435"/>
      <c r="V20" s="148"/>
      <c r="X20" s="148"/>
    </row>
    <row r="21" spans="2:24" ht="13.5" thickBot="1">
      <c r="B21" s="309">
        <f>B20+1</f>
        <v>8</v>
      </c>
      <c r="C21" s="437" t="s">
        <v>215</v>
      </c>
      <c r="D21" s="438"/>
      <c r="F21" s="272" t="s">
        <v>68</v>
      </c>
      <c r="G21" s="324"/>
      <c r="H21" s="153"/>
      <c r="J21" s="154"/>
      <c r="K21" s="155"/>
      <c r="L21" s="155"/>
      <c r="M21" s="155"/>
      <c r="N21" s="156"/>
      <c r="P21" s="154"/>
      <c r="Q21" s="155"/>
      <c r="R21" s="155"/>
      <c r="S21" s="155"/>
      <c r="T21" s="156"/>
      <c r="V21" s="153"/>
      <c r="X21" s="153"/>
    </row>
    <row r="22" spans="2:25" ht="13.5" thickBot="1">
      <c r="B22" s="244"/>
      <c r="C22" s="312"/>
      <c r="D22" s="251"/>
      <c r="E22" s="251"/>
      <c r="F22" s="324"/>
      <c r="G22" s="324"/>
      <c r="H22" s="324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16"/>
    </row>
    <row r="23" spans="2:24" ht="13.5" thickBot="1">
      <c r="B23" s="439">
        <v>9</v>
      </c>
      <c r="C23" s="882" t="s">
        <v>216</v>
      </c>
      <c r="D23" s="883"/>
      <c r="E23" s="883"/>
      <c r="F23" s="884"/>
      <c r="G23" s="243"/>
      <c r="H23" s="243"/>
      <c r="I23" s="251"/>
      <c r="J23" s="440"/>
      <c r="K23" s="441"/>
      <c r="L23" s="441"/>
      <c r="M23" s="441"/>
      <c r="N23" s="442"/>
      <c r="O23" s="251"/>
      <c r="P23" s="251"/>
      <c r="Q23" s="251"/>
      <c r="R23" s="251"/>
      <c r="S23" s="251"/>
      <c r="T23" s="251"/>
      <c r="U23" s="251"/>
      <c r="V23" s="251"/>
      <c r="W23" s="251"/>
      <c r="X23" s="251"/>
    </row>
    <row r="24" spans="2:24" ht="12"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2:24" ht="12"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2:24" ht="12"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</row>
  </sheetData>
  <sheetProtection/>
  <mergeCells count="12">
    <mergeCell ref="F13:F14"/>
    <mergeCell ref="J13:N13"/>
    <mergeCell ref="C8:D8"/>
    <mergeCell ref="F8:X8"/>
    <mergeCell ref="C9:D9"/>
    <mergeCell ref="F9:X9"/>
    <mergeCell ref="C23:F23"/>
    <mergeCell ref="B11:D11"/>
    <mergeCell ref="P13:T13"/>
    <mergeCell ref="V13:V14"/>
    <mergeCell ref="X13:X14"/>
    <mergeCell ref="B13:D14"/>
  </mergeCells>
  <printOptions/>
  <pageMargins left="1.25" right="0.75" top="0.75" bottom="0.75" header="0.25" footer="0.25"/>
  <pageSetup fitToHeight="1" fitToWidth="1" horizontalDpi="300" verticalDpi="300" orientation="landscape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V40"/>
  <sheetViews>
    <sheetView showGridLines="0" zoomScale="85" zoomScaleNormal="85" zoomScaleSheetLayoutView="50" zoomScalePageLayoutView="0" workbookViewId="0" topLeftCell="A1">
      <selection activeCell="C33" sqref="C33"/>
    </sheetView>
  </sheetViews>
  <sheetFormatPr defaultColWidth="9.140625" defaultRowHeight="12.75"/>
  <cols>
    <col min="1" max="1" width="2.57421875" style="2" customWidth="1"/>
    <col min="2" max="2" width="4.57421875" style="2" customWidth="1"/>
    <col min="3" max="3" width="55.140625" style="2" customWidth="1"/>
    <col min="4" max="4" width="1.57421875" style="2" customWidth="1"/>
    <col min="5" max="5" width="7.8515625" style="2" customWidth="1"/>
    <col min="6" max="6" width="1.57421875" style="2" customWidth="1"/>
    <col min="7" max="10" width="8.57421875" style="2" customWidth="1"/>
    <col min="11" max="11" width="1.57421875" style="2" customWidth="1"/>
    <col min="12" max="16" width="8.57421875" style="2" customWidth="1"/>
    <col min="17" max="17" width="1.57421875" style="2" customWidth="1"/>
    <col min="18" max="16384" width="9.140625" style="2" customWidth="1"/>
  </cols>
  <sheetData>
    <row r="1" spans="2:16" ht="30">
      <c r="B1" s="1" t="s">
        <v>867</v>
      </c>
      <c r="P1" s="443" t="s">
        <v>219</v>
      </c>
    </row>
    <row r="2" ht="6" customHeight="1"/>
    <row r="3" ht="15">
      <c r="B3" s="1" t="s">
        <v>220</v>
      </c>
    </row>
    <row r="4" ht="6" customHeight="1"/>
    <row r="5" spans="2:22" ht="15">
      <c r="B5" s="1" t="s">
        <v>221</v>
      </c>
      <c r="S5" s="139"/>
      <c r="T5" s="140"/>
      <c r="U5" s="139"/>
      <c r="V5" s="141"/>
    </row>
    <row r="6" ht="12.75" customHeight="1" thickBot="1"/>
    <row r="7" spans="7:22" ht="13.5" thickBot="1">
      <c r="G7" s="851" t="s">
        <v>169</v>
      </c>
      <c r="H7" s="899"/>
      <c r="I7" s="899"/>
      <c r="J7" s="900"/>
      <c r="L7" s="851" t="s">
        <v>170</v>
      </c>
      <c r="M7" s="852"/>
      <c r="N7" s="852"/>
      <c r="O7" s="852"/>
      <c r="P7" s="853"/>
      <c r="R7" s="898"/>
      <c r="S7" s="898"/>
      <c r="T7" s="898"/>
      <c r="U7" s="898"/>
      <c r="V7" s="898"/>
    </row>
    <row r="8" spans="2:22" ht="24.75" customHeight="1" thickBot="1">
      <c r="B8" s="835" t="s">
        <v>171</v>
      </c>
      <c r="C8" s="836"/>
      <c r="E8" s="6" t="s">
        <v>47</v>
      </c>
      <c r="G8" s="6" t="s">
        <v>209</v>
      </c>
      <c r="H8" s="6" t="s">
        <v>172</v>
      </c>
      <c r="I8" s="6" t="s">
        <v>173</v>
      </c>
      <c r="J8" s="6" t="s">
        <v>174</v>
      </c>
      <c r="L8" s="6" t="s">
        <v>175</v>
      </c>
      <c r="M8" s="6" t="s">
        <v>176</v>
      </c>
      <c r="N8" s="6" t="s">
        <v>177</v>
      </c>
      <c r="O8" s="6" t="s">
        <v>178</v>
      </c>
      <c r="P8" s="6" t="s">
        <v>179</v>
      </c>
      <c r="R8" s="142"/>
      <c r="S8" s="142"/>
      <c r="T8" s="142"/>
      <c r="U8" s="142"/>
      <c r="V8" s="142"/>
    </row>
    <row r="9" spans="18:22" ht="12.75" thickBot="1">
      <c r="R9" s="33"/>
      <c r="S9" s="33"/>
      <c r="T9" s="33"/>
      <c r="U9" s="33"/>
      <c r="V9" s="33"/>
    </row>
    <row r="10" spans="2:22" ht="13.5" thickBot="1">
      <c r="B10" s="10" t="s">
        <v>61</v>
      </c>
      <c r="C10" s="11" t="s">
        <v>222</v>
      </c>
      <c r="E10" s="143"/>
      <c r="R10" s="33"/>
      <c r="S10" s="33"/>
      <c r="T10" s="33"/>
      <c r="U10" s="33"/>
      <c r="V10" s="33"/>
    </row>
    <row r="11" spans="2:22" ht="12.75">
      <c r="B11" s="12">
        <v>1</v>
      </c>
      <c r="C11" s="157" t="s">
        <v>223</v>
      </c>
      <c r="E11" s="158" t="s">
        <v>68</v>
      </c>
      <c r="G11" s="17"/>
      <c r="H11" s="18"/>
      <c r="I11" s="18"/>
      <c r="J11" s="22"/>
      <c r="L11" s="17"/>
      <c r="M11" s="18"/>
      <c r="N11" s="18"/>
      <c r="O11" s="18"/>
      <c r="P11" s="22"/>
      <c r="R11" s="33"/>
      <c r="S11" s="33"/>
      <c r="T11" s="33"/>
      <c r="U11" s="33"/>
      <c r="V11" s="33"/>
    </row>
    <row r="12" spans="2:22" ht="13.5" thickBot="1">
      <c r="B12" s="12">
        <f aca="true" t="shared" si="0" ref="B12:B19">B11+1</f>
        <v>2</v>
      </c>
      <c r="C12" s="157" t="s">
        <v>224</v>
      </c>
      <c r="E12" s="145" t="s">
        <v>68</v>
      </c>
      <c r="G12" s="42"/>
      <c r="H12" s="43"/>
      <c r="I12" s="27"/>
      <c r="J12" s="30"/>
      <c r="L12" s="26"/>
      <c r="M12" s="27"/>
      <c r="N12" s="27"/>
      <c r="O12" s="27"/>
      <c r="P12" s="30"/>
      <c r="R12" s="33"/>
      <c r="S12" s="33"/>
      <c r="T12" s="33"/>
      <c r="U12" s="33"/>
      <c r="V12" s="33"/>
    </row>
    <row r="13" spans="2:22" ht="12.75">
      <c r="B13" s="12">
        <f t="shared" si="0"/>
        <v>3</v>
      </c>
      <c r="C13" s="157" t="s">
        <v>225</v>
      </c>
      <c r="E13" s="147" t="s">
        <v>226</v>
      </c>
      <c r="G13" s="42"/>
      <c r="H13" s="45"/>
      <c r="I13"/>
      <c r="J13"/>
      <c r="K13"/>
      <c r="L13"/>
      <c r="M13"/>
      <c r="N13"/>
      <c r="O13"/>
      <c r="P13"/>
      <c r="Q13"/>
      <c r="R13" s="159"/>
      <c r="S13" s="159"/>
      <c r="T13" s="159"/>
      <c r="U13" s="159"/>
      <c r="V13" s="159"/>
    </row>
    <row r="14" spans="2:22" ht="15" thickBot="1">
      <c r="B14" s="12">
        <f t="shared" si="0"/>
        <v>4</v>
      </c>
      <c r="C14" s="157" t="s">
        <v>227</v>
      </c>
      <c r="E14" s="147" t="s">
        <v>811</v>
      </c>
      <c r="G14" s="78"/>
      <c r="H14" s="57"/>
      <c r="I14"/>
      <c r="J14"/>
      <c r="K14"/>
      <c r="L14"/>
      <c r="M14"/>
      <c r="N14"/>
      <c r="O14"/>
      <c r="P14"/>
      <c r="Q14"/>
      <c r="R14" s="159"/>
      <c r="S14" s="159"/>
      <c r="T14" s="159"/>
      <c r="U14" s="159"/>
      <c r="V14" s="159"/>
    </row>
    <row r="15" spans="2:22" ht="12.75">
      <c r="B15" s="12">
        <f t="shared" si="0"/>
        <v>5</v>
      </c>
      <c r="C15" s="160" t="s">
        <v>228</v>
      </c>
      <c r="E15" s="147" t="s">
        <v>60</v>
      </c>
      <c r="G15" s="42"/>
      <c r="H15" s="43"/>
      <c r="I15" s="18"/>
      <c r="J15" s="22"/>
      <c r="L15" s="17"/>
      <c r="M15" s="18"/>
      <c r="N15" s="18"/>
      <c r="O15" s="18"/>
      <c r="P15" s="22"/>
      <c r="R15" s="33"/>
      <c r="S15" s="33"/>
      <c r="T15" s="33"/>
      <c r="U15" s="33"/>
      <c r="V15" s="33"/>
    </row>
    <row r="16" spans="2:22" ht="13.5" thickBot="1">
      <c r="B16" s="12">
        <f t="shared" si="0"/>
        <v>6</v>
      </c>
      <c r="C16" s="157" t="s">
        <v>229</v>
      </c>
      <c r="E16" s="147" t="s">
        <v>60</v>
      </c>
      <c r="G16" s="42"/>
      <c r="H16" s="27"/>
      <c r="I16" s="27"/>
      <c r="J16" s="30"/>
      <c r="L16" s="78"/>
      <c r="M16" s="27"/>
      <c r="N16" s="27"/>
      <c r="O16" s="27"/>
      <c r="P16" s="30"/>
      <c r="R16" s="33"/>
      <c r="S16" s="33"/>
      <c r="T16" s="33"/>
      <c r="U16" s="33"/>
      <c r="V16" s="33"/>
    </row>
    <row r="17" spans="2:22" ht="13.5" thickBot="1">
      <c r="B17" s="12">
        <f t="shared" si="0"/>
        <v>7</v>
      </c>
      <c r="C17" s="157" t="s">
        <v>230</v>
      </c>
      <c r="E17" s="147" t="s">
        <v>231</v>
      </c>
      <c r="G17" s="135"/>
      <c r="H17"/>
      <c r="I17"/>
      <c r="J17"/>
      <c r="K17"/>
      <c r="L17" s="775"/>
      <c r="M17"/>
      <c r="N17"/>
      <c r="O17"/>
      <c r="P17"/>
      <c r="Q17"/>
      <c r="R17" s="159"/>
      <c r="S17" s="159"/>
      <c r="T17" s="159"/>
      <c r="U17" s="159"/>
      <c r="V17" s="159"/>
    </row>
    <row r="18" spans="2:22" ht="13.5" thickBot="1">
      <c r="B18" s="12">
        <f t="shared" si="0"/>
        <v>8</v>
      </c>
      <c r="C18" s="157" t="s">
        <v>232</v>
      </c>
      <c r="E18" s="147" t="s">
        <v>231</v>
      </c>
      <c r="G18" s="84"/>
      <c r="H18"/>
      <c r="I18"/>
      <c r="J18"/>
      <c r="K18"/>
      <c r="L18" s="775"/>
      <c r="M18"/>
      <c r="N18"/>
      <c r="O18"/>
      <c r="P18"/>
      <c r="Q18"/>
      <c r="R18" s="159"/>
      <c r="S18" s="159"/>
      <c r="T18" s="159"/>
      <c r="U18" s="159"/>
      <c r="V18" s="159"/>
    </row>
    <row r="19" spans="2:22" ht="13.5" thickBot="1">
      <c r="B19" s="641">
        <f t="shared" si="0"/>
        <v>9</v>
      </c>
      <c r="C19" s="776" t="s">
        <v>994</v>
      </c>
      <c r="D19" s="673"/>
      <c r="E19" s="647" t="s">
        <v>995</v>
      </c>
      <c r="F19" s="673"/>
      <c r="G19"/>
      <c r="H19"/>
      <c r="I19"/>
      <c r="J19"/>
      <c r="K19"/>
      <c r="L19" s="775"/>
      <c r="M19"/>
      <c r="N19"/>
      <c r="O19"/>
      <c r="P19"/>
      <c r="Q19"/>
      <c r="R19" s="159"/>
      <c r="S19" s="159"/>
      <c r="T19" s="159"/>
      <c r="U19" s="159"/>
      <c r="V19" s="159"/>
    </row>
    <row r="20" spans="2:22" ht="12.75" thickBot="1">
      <c r="B20"/>
      <c r="C20" s="163"/>
      <c r="E20" s="164"/>
      <c r="G20" s="33"/>
      <c r="H20" s="33"/>
      <c r="I20" s="33"/>
      <c r="J20" s="33"/>
      <c r="L20"/>
      <c r="M20"/>
      <c r="N20"/>
      <c r="O20"/>
      <c r="P20"/>
      <c r="Q20"/>
      <c r="R20" s="159"/>
      <c r="S20" s="159"/>
      <c r="T20" s="159"/>
      <c r="U20" s="159"/>
      <c r="V20" s="159"/>
    </row>
    <row r="21" spans="2:22" ht="13.5" thickBot="1">
      <c r="B21" s="10" t="s">
        <v>70</v>
      </c>
      <c r="C21" s="11" t="s">
        <v>233</v>
      </c>
      <c r="E21" s="16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</row>
    <row r="22" spans="2:22" ht="12.75">
      <c r="B22" s="639">
        <v>10</v>
      </c>
      <c r="C22" s="165" t="s">
        <v>234</v>
      </c>
      <c r="E22" s="144" t="s">
        <v>235</v>
      </c>
      <c r="G22" s="17"/>
      <c r="H22" s="18"/>
      <c r="I22" s="18"/>
      <c r="J22" s="22"/>
      <c r="L22" s="17"/>
      <c r="M22" s="18"/>
      <c r="N22" s="18"/>
      <c r="O22" s="18"/>
      <c r="P22" s="22"/>
      <c r="R22" s="33"/>
      <c r="S22" s="33"/>
      <c r="T22" s="33"/>
      <c r="U22" s="33"/>
      <c r="V22" s="33"/>
    </row>
    <row r="23" spans="2:22" ht="12.75">
      <c r="B23" s="639">
        <f>B22+1</f>
        <v>11</v>
      </c>
      <c r="C23" s="165" t="s">
        <v>236</v>
      </c>
      <c r="E23" s="145" t="s">
        <v>235</v>
      </c>
      <c r="G23" s="42"/>
      <c r="H23" s="43"/>
      <c r="I23" s="43"/>
      <c r="J23" s="45"/>
      <c r="L23" s="42"/>
      <c r="M23" s="43"/>
      <c r="N23" s="43"/>
      <c r="O23" s="43"/>
      <c r="P23" s="45"/>
      <c r="R23" s="33"/>
      <c r="S23" s="33"/>
      <c r="T23" s="33"/>
      <c r="U23" s="33"/>
      <c r="V23" s="33"/>
    </row>
    <row r="24" spans="2:22" ht="12.75">
      <c r="B24" s="639">
        <f>B23+1</f>
        <v>12</v>
      </c>
      <c r="C24" s="157" t="s">
        <v>237</v>
      </c>
      <c r="E24" s="145" t="s">
        <v>183</v>
      </c>
      <c r="G24" s="138"/>
      <c r="H24" s="166"/>
      <c r="I24" s="43"/>
      <c r="J24" s="45"/>
      <c r="L24" s="42"/>
      <c r="M24" s="43"/>
      <c r="N24" s="43"/>
      <c r="O24" s="43"/>
      <c r="P24" s="45"/>
      <c r="R24" s="33"/>
      <c r="S24" s="33"/>
      <c r="T24" s="33"/>
      <c r="U24" s="33"/>
      <c r="V24" s="33"/>
    </row>
    <row r="25" spans="2:22" ht="12.75">
      <c r="B25" s="639">
        <f>B24+1</f>
        <v>13</v>
      </c>
      <c r="C25" s="157" t="s">
        <v>238</v>
      </c>
      <c r="E25" s="145" t="s">
        <v>239</v>
      </c>
      <c r="G25" s="138"/>
      <c r="H25" s="166"/>
      <c r="I25" s="43"/>
      <c r="J25" s="45"/>
      <c r="L25" s="42"/>
      <c r="M25" s="43"/>
      <c r="N25" s="43"/>
      <c r="O25" s="43"/>
      <c r="P25" s="45"/>
      <c r="R25" s="33"/>
      <c r="S25" s="33"/>
      <c r="T25" s="33"/>
      <c r="U25" s="33"/>
      <c r="V25" s="33"/>
    </row>
    <row r="26" spans="2:22" ht="12.75">
      <c r="B26" s="639">
        <f>B25+1</f>
        <v>14</v>
      </c>
      <c r="C26" s="157" t="s">
        <v>240</v>
      </c>
      <c r="E26" s="147" t="s">
        <v>235</v>
      </c>
      <c r="G26" s="138"/>
      <c r="H26" s="166"/>
      <c r="I26" s="43"/>
      <c r="J26" s="45"/>
      <c r="L26" s="42"/>
      <c r="M26" s="43"/>
      <c r="N26" s="43"/>
      <c r="O26" s="43"/>
      <c r="P26" s="45"/>
      <c r="R26" s="33"/>
      <c r="S26" s="33"/>
      <c r="T26" s="33"/>
      <c r="U26" s="33"/>
      <c r="V26" s="33"/>
    </row>
    <row r="27" spans="2:22" ht="13.5" thickBot="1">
      <c r="B27" s="641">
        <f>B26+1</f>
        <v>15</v>
      </c>
      <c r="C27" s="161" t="s">
        <v>241</v>
      </c>
      <c r="E27" s="152" t="s">
        <v>235</v>
      </c>
      <c r="G27" s="122"/>
      <c r="H27" s="167"/>
      <c r="I27" s="27"/>
      <c r="J27" s="30"/>
      <c r="L27" s="26"/>
      <c r="M27" s="27"/>
      <c r="N27" s="27"/>
      <c r="O27" s="27"/>
      <c r="P27" s="30"/>
      <c r="R27" s="33"/>
      <c r="S27" s="33"/>
      <c r="T27" s="33"/>
      <c r="U27" s="33"/>
      <c r="V27" s="33"/>
    </row>
    <row r="28" spans="2:22" ht="13.5" thickBot="1">
      <c r="B28" s="777"/>
      <c r="C28" s="168"/>
      <c r="E28" s="169"/>
      <c r="G28" s="97"/>
      <c r="H28" s="97"/>
      <c r="I28" s="33"/>
      <c r="J28" s="33"/>
      <c r="L28" s="33"/>
      <c r="M28" s="33"/>
      <c r="N28" s="33"/>
      <c r="O28" s="33"/>
      <c r="P28" s="33"/>
      <c r="R28" s="33"/>
      <c r="S28" s="33"/>
      <c r="T28" s="33"/>
      <c r="U28" s="33"/>
      <c r="V28" s="33"/>
    </row>
    <row r="29" spans="2:22" ht="13.5" thickBot="1">
      <c r="B29" s="10" t="s">
        <v>74</v>
      </c>
      <c r="C29" s="11" t="s">
        <v>242</v>
      </c>
      <c r="E29" s="170"/>
      <c r="F29" s="16"/>
      <c r="G29" s="75"/>
      <c r="H29" s="75"/>
      <c r="I29" s="33"/>
      <c r="J29" s="33"/>
      <c r="L29" s="33"/>
      <c r="M29" s="33"/>
      <c r="N29" s="33"/>
      <c r="O29" s="33"/>
      <c r="P29" s="33"/>
      <c r="R29" s="33"/>
      <c r="S29" s="33"/>
      <c r="T29" s="33"/>
      <c r="U29" s="33"/>
      <c r="V29" s="33"/>
    </row>
    <row r="30" spans="2:22" ht="12.75">
      <c r="B30" s="639">
        <f>B27+1</f>
        <v>16</v>
      </c>
      <c r="C30" s="171" t="s">
        <v>243</v>
      </c>
      <c r="E30" s="144" t="s">
        <v>68</v>
      </c>
      <c r="G30" s="17"/>
      <c r="H30" s="22"/>
      <c r="I30"/>
      <c r="J30"/>
      <c r="K30"/>
      <c r="L30"/>
      <c r="M30"/>
      <c r="N30"/>
      <c r="O30"/>
      <c r="P30"/>
      <c r="Q30"/>
      <c r="R30" s="159"/>
      <c r="S30" s="159"/>
      <c r="T30" s="159"/>
      <c r="U30" s="159"/>
      <c r="V30" s="159"/>
    </row>
    <row r="31" spans="2:22" ht="12.75">
      <c r="B31" s="639">
        <f>B30+1</f>
        <v>17</v>
      </c>
      <c r="C31" s="171" t="s">
        <v>244</v>
      </c>
      <c r="E31" s="145" t="s">
        <v>68</v>
      </c>
      <c r="F31" s="20"/>
      <c r="G31" s="172"/>
      <c r="H31" s="70"/>
      <c r="I31"/>
      <c r="J31"/>
      <c r="K31"/>
      <c r="L31"/>
      <c r="M31"/>
      <c r="N31"/>
      <c r="O31"/>
      <c r="P31"/>
      <c r="Q31"/>
      <c r="R31" s="159"/>
      <c r="S31" s="159"/>
      <c r="T31" s="159"/>
      <c r="U31" s="159"/>
      <c r="V31" s="159"/>
    </row>
    <row r="32" spans="2:22" ht="12.75">
      <c r="B32" s="639">
        <f>B31+1</f>
        <v>18</v>
      </c>
      <c r="C32" s="171" t="s">
        <v>245</v>
      </c>
      <c r="E32" s="145" t="s">
        <v>68</v>
      </c>
      <c r="F32" s="20"/>
      <c r="G32" s="173"/>
      <c r="H32" s="45"/>
      <c r="I32"/>
      <c r="J32"/>
      <c r="K32"/>
      <c r="L32"/>
      <c r="M32"/>
      <c r="N32"/>
      <c r="O32"/>
      <c r="P32"/>
      <c r="Q32"/>
      <c r="R32" s="159"/>
      <c r="S32" s="159"/>
      <c r="T32" s="159"/>
      <c r="U32" s="159"/>
      <c r="V32" s="159"/>
    </row>
    <row r="33" spans="2:22" ht="13.5" thickBot="1">
      <c r="B33" s="639">
        <f>B32+1</f>
        <v>19</v>
      </c>
      <c r="C33" s="171" t="s">
        <v>246</v>
      </c>
      <c r="E33" s="145" t="s">
        <v>68</v>
      </c>
      <c r="F33" s="20"/>
      <c r="G33" s="173"/>
      <c r="H33" s="45"/>
      <c r="I33" s="174"/>
      <c r="J33" s="174"/>
      <c r="K33"/>
      <c r="L33"/>
      <c r="M33"/>
      <c r="N33"/>
      <c r="O33"/>
      <c r="P33"/>
      <c r="Q33"/>
      <c r="R33" s="159"/>
      <c r="S33" s="159"/>
      <c r="T33" s="159"/>
      <c r="U33" s="159"/>
      <c r="V33" s="159"/>
    </row>
    <row r="34" spans="2:22" ht="12.75">
      <c r="B34" s="639">
        <f>B33+1</f>
        <v>20</v>
      </c>
      <c r="C34" s="171" t="s">
        <v>247</v>
      </c>
      <c r="E34" s="147" t="s">
        <v>235</v>
      </c>
      <c r="F34" s="20"/>
      <c r="G34" s="173"/>
      <c r="H34" s="43"/>
      <c r="I34" s="134"/>
      <c r="J34" s="22"/>
      <c r="K34"/>
      <c r="L34" s="17"/>
      <c r="M34" s="18"/>
      <c r="N34" s="18"/>
      <c r="O34" s="18"/>
      <c r="P34" s="22"/>
      <c r="Q34"/>
      <c r="R34" s="33"/>
      <c r="S34" s="33"/>
      <c r="T34" s="33"/>
      <c r="U34" s="33"/>
      <c r="V34" s="33"/>
    </row>
    <row r="35" spans="2:22" ht="13.5" thickBot="1">
      <c r="B35" s="641">
        <f>B34+1</f>
        <v>21</v>
      </c>
      <c r="C35" s="175" t="s">
        <v>248</v>
      </c>
      <c r="E35" s="152" t="s">
        <v>235</v>
      </c>
      <c r="F35" s="20"/>
      <c r="G35" s="26"/>
      <c r="H35" s="27"/>
      <c r="I35" s="27"/>
      <c r="J35" s="30"/>
      <c r="K35"/>
      <c r="L35" s="26"/>
      <c r="M35" s="27"/>
      <c r="N35" s="27"/>
      <c r="O35" s="27"/>
      <c r="P35" s="30"/>
      <c r="Q35"/>
      <c r="R35" s="33"/>
      <c r="S35" s="33"/>
      <c r="T35" s="33"/>
      <c r="U35" s="33"/>
      <c r="V35" s="33"/>
    </row>
    <row r="36" spans="2:22" ht="12.75" thickBot="1">
      <c r="B36" s="673"/>
      <c r="T36"/>
      <c r="U36"/>
      <c r="V36"/>
    </row>
    <row r="37" spans="2:3" ht="13.5" thickBot="1">
      <c r="B37" s="10" t="s">
        <v>80</v>
      </c>
      <c r="C37" s="11" t="s">
        <v>249</v>
      </c>
    </row>
    <row r="38" spans="2:8" ht="12.75">
      <c r="B38" s="639">
        <f>B35+1</f>
        <v>22</v>
      </c>
      <c r="C38" s="171" t="s">
        <v>250</v>
      </c>
      <c r="E38" s="144" t="s">
        <v>231</v>
      </c>
      <c r="H38" s="23"/>
    </row>
    <row r="39" spans="2:8" ht="12.75">
      <c r="B39" s="639">
        <f>B38+1</f>
        <v>23</v>
      </c>
      <c r="C39" s="171" t="s">
        <v>251</v>
      </c>
      <c r="E39" s="147" t="s">
        <v>231</v>
      </c>
      <c r="H39" s="135"/>
    </row>
    <row r="40" spans="2:8" ht="13.5" thickBot="1">
      <c r="B40" s="641">
        <f>B39+1</f>
        <v>24</v>
      </c>
      <c r="C40" s="175" t="s">
        <v>252</v>
      </c>
      <c r="E40" s="152" t="s">
        <v>231</v>
      </c>
      <c r="H40" s="162"/>
    </row>
  </sheetData>
  <sheetProtection/>
  <mergeCells count="4">
    <mergeCell ref="B8:C8"/>
    <mergeCell ref="R7:V7"/>
    <mergeCell ref="L7:P7"/>
    <mergeCell ref="G7:J7"/>
  </mergeCells>
  <printOptions/>
  <pageMargins left="1.25" right="0.75" top="0.75" bottom="0.75" header="0.25" footer="0.25"/>
  <pageSetup fitToHeight="1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7"/>
  <sheetViews>
    <sheetView showGridLines="0" zoomScale="85" zoomScaleNormal="85" zoomScalePageLayoutView="0" workbookViewId="0" topLeftCell="A1">
      <selection activeCell="C1" sqref="C1"/>
    </sheetView>
  </sheetViews>
  <sheetFormatPr defaultColWidth="9.140625" defaultRowHeight="12.75"/>
  <cols>
    <col min="1" max="1" width="2.57421875" style="2" customWidth="1"/>
    <col min="2" max="2" width="4.57421875" style="2" customWidth="1"/>
    <col min="3" max="3" width="65.57421875" style="2" customWidth="1"/>
    <col min="4" max="4" width="1.57421875" style="2" customWidth="1"/>
    <col min="5" max="5" width="7.8515625" style="2" customWidth="1"/>
    <col min="6" max="6" width="1.57421875" style="2" customWidth="1"/>
    <col min="7" max="9" width="15.57421875" style="2" customWidth="1"/>
    <col min="10" max="10" width="14.57421875" style="2" customWidth="1"/>
    <col min="11" max="16384" width="9.140625" style="2" customWidth="1"/>
  </cols>
  <sheetData>
    <row r="1" ht="15">
      <c r="B1" s="1" t="s">
        <v>867</v>
      </c>
    </row>
    <row r="2" ht="6" customHeight="1"/>
    <row r="3" ht="15">
      <c r="B3" s="1" t="s">
        <v>881</v>
      </c>
    </row>
    <row r="4" ht="6" customHeight="1"/>
    <row r="5" ht="15">
      <c r="B5" s="1" t="s">
        <v>896</v>
      </c>
    </row>
    <row r="6" ht="12.75" customHeight="1" thickBot="1"/>
    <row r="7" spans="7:9" ht="13.5" customHeight="1" thickBot="1">
      <c r="G7" s="837" t="s">
        <v>885</v>
      </c>
      <c r="H7" s="837" t="s">
        <v>897</v>
      </c>
      <c r="I7" s="837" t="s">
        <v>887</v>
      </c>
    </row>
    <row r="8" spans="2:9" ht="24.75" customHeight="1" thickBot="1">
      <c r="B8" s="835" t="s">
        <v>46</v>
      </c>
      <c r="C8" s="836"/>
      <c r="E8" s="6" t="s">
        <v>47</v>
      </c>
      <c r="G8" s="838"/>
      <c r="H8" s="838"/>
      <c r="I8" s="838"/>
    </row>
    <row r="9" ht="12.75" thickBot="1"/>
    <row r="10" spans="2:5" ht="13.5" thickBot="1">
      <c r="B10" s="10" t="s">
        <v>61</v>
      </c>
      <c r="C10" s="11" t="s">
        <v>898</v>
      </c>
      <c r="E10" s="658"/>
    </row>
    <row r="11" spans="2:9" ht="12.75">
      <c r="B11" s="133">
        <v>1</v>
      </c>
      <c r="C11" s="68" t="s">
        <v>899</v>
      </c>
      <c r="E11" s="659" t="s">
        <v>900</v>
      </c>
      <c r="G11" s="23"/>
      <c r="H11" s="23"/>
      <c r="I11" s="665"/>
    </row>
    <row r="12" spans="2:9" ht="12.75">
      <c r="B12" s="12">
        <f>B11+1</f>
        <v>2</v>
      </c>
      <c r="C12" s="660" t="s">
        <v>901</v>
      </c>
      <c r="E12" s="147" t="s">
        <v>900</v>
      </c>
      <c r="G12" s="73"/>
      <c r="H12" s="73"/>
      <c r="I12" s="666"/>
    </row>
    <row r="13" spans="2:9" ht="12.75">
      <c r="B13" s="12">
        <f>B12+1</f>
        <v>3</v>
      </c>
      <c r="C13" s="660" t="s">
        <v>902</v>
      </c>
      <c r="E13" s="147" t="s">
        <v>900</v>
      </c>
      <c r="G13" s="73"/>
      <c r="H13" s="73"/>
      <c r="I13" s="666"/>
    </row>
    <row r="14" spans="2:9" ht="13.5" thickBot="1">
      <c r="B14" s="36">
        <f>B13+1</f>
        <v>4</v>
      </c>
      <c r="C14" s="661" t="s">
        <v>903</v>
      </c>
      <c r="E14" s="152" t="s">
        <v>900</v>
      </c>
      <c r="G14" s="84"/>
      <c r="H14" s="84"/>
      <c r="I14" s="667"/>
    </row>
    <row r="15" ht="12.75" thickBot="1"/>
    <row r="16" spans="2:5" ht="13.5" thickBot="1">
      <c r="B16" s="10" t="s">
        <v>70</v>
      </c>
      <c r="C16" s="11" t="s">
        <v>904</v>
      </c>
      <c r="E16" s="658"/>
    </row>
    <row r="17" spans="2:9" ht="12.75">
      <c r="B17" s="133">
        <v>5</v>
      </c>
      <c r="C17" s="68" t="s">
        <v>899</v>
      </c>
      <c r="E17" s="659" t="s">
        <v>900</v>
      </c>
      <c r="G17" s="81"/>
      <c r="H17" s="668"/>
      <c r="I17" s="23"/>
    </row>
    <row r="18" spans="2:9" ht="12.75">
      <c r="B18" s="12">
        <f>B17+1</f>
        <v>6</v>
      </c>
      <c r="C18" s="660" t="s">
        <v>901</v>
      </c>
      <c r="E18" s="147" t="s">
        <v>900</v>
      </c>
      <c r="G18" s="81"/>
      <c r="H18" s="669"/>
      <c r="I18" s="73"/>
    </row>
    <row r="19" spans="2:9" ht="13.5" thickBot="1">
      <c r="B19" s="36">
        <f>B18+1</f>
        <v>7</v>
      </c>
      <c r="C19" s="661" t="s">
        <v>902</v>
      </c>
      <c r="E19" s="152" t="s">
        <v>900</v>
      </c>
      <c r="G19" s="81"/>
      <c r="H19" s="670"/>
      <c r="I19" s="84"/>
    </row>
    <row r="21" ht="12.75" thickBot="1"/>
    <row r="22" spans="7:10" ht="12">
      <c r="G22" s="837" t="s">
        <v>890</v>
      </c>
      <c r="H22" s="839" t="s">
        <v>905</v>
      </c>
      <c r="I22" s="841"/>
      <c r="J22" s="843"/>
    </row>
    <row r="23" spans="7:10" ht="13.5" customHeight="1" thickBot="1">
      <c r="G23" s="838"/>
      <c r="H23" s="840"/>
      <c r="I23" s="841"/>
      <c r="J23" s="843"/>
    </row>
    <row r="24" spans="2:10" ht="13.5" thickBot="1">
      <c r="B24" s="10" t="s">
        <v>74</v>
      </c>
      <c r="C24" s="11" t="s">
        <v>889</v>
      </c>
      <c r="E24" s="658"/>
      <c r="H24" s="671"/>
      <c r="I24" s="33"/>
      <c r="J24" s="33"/>
    </row>
    <row r="25" spans="2:10" ht="12.75">
      <c r="B25" s="133">
        <f>B19+1</f>
        <v>8</v>
      </c>
      <c r="C25" s="68" t="s">
        <v>899</v>
      </c>
      <c r="E25" s="659" t="s">
        <v>900</v>
      </c>
      <c r="G25" s="23"/>
      <c r="H25" s="668"/>
      <c r="I25" s="672"/>
      <c r="J25" s="33"/>
    </row>
    <row r="26" spans="2:10" ht="12.75">
      <c r="B26" s="12">
        <f>B25+1</f>
        <v>9</v>
      </c>
      <c r="C26" s="660" t="s">
        <v>901</v>
      </c>
      <c r="E26" s="147" t="s">
        <v>900</v>
      </c>
      <c r="G26" s="73"/>
      <c r="H26" s="669"/>
      <c r="I26" s="672"/>
      <c r="J26" s="33"/>
    </row>
    <row r="27" spans="2:10" ht="13.5" thickBot="1">
      <c r="B27" s="36">
        <f>B26+1</f>
        <v>10</v>
      </c>
      <c r="C27" s="661" t="s">
        <v>902</v>
      </c>
      <c r="E27" s="152" t="s">
        <v>900</v>
      </c>
      <c r="G27" s="84"/>
      <c r="H27" s="667"/>
      <c r="I27" s="672"/>
      <c r="J27" s="33"/>
    </row>
    <row r="28" ht="12">
      <c r="B28" s="673"/>
    </row>
    <row r="29" ht="12.75" thickBot="1"/>
    <row r="30" spans="7:8" ht="12">
      <c r="G30" s="837" t="s">
        <v>906</v>
      </c>
      <c r="H30" s="837" t="s">
        <v>907</v>
      </c>
    </row>
    <row r="31" spans="7:8" ht="12.75" thickBot="1">
      <c r="G31" s="838"/>
      <c r="H31" s="838"/>
    </row>
    <row r="32" spans="2:5" ht="13.5" thickBot="1">
      <c r="B32" s="10" t="s">
        <v>80</v>
      </c>
      <c r="C32" s="11" t="s">
        <v>908</v>
      </c>
      <c r="E32" s="658"/>
    </row>
    <row r="33" spans="2:8" ht="12.75">
      <c r="B33" s="133">
        <v>11</v>
      </c>
      <c r="C33" s="68" t="s">
        <v>909</v>
      </c>
      <c r="E33" s="659" t="s">
        <v>302</v>
      </c>
      <c r="G33" s="41"/>
      <c r="H33" s="23"/>
    </row>
    <row r="34" spans="2:8" ht="13.5" thickBot="1">
      <c r="B34" s="36">
        <f>B33+1</f>
        <v>12</v>
      </c>
      <c r="C34" s="661" t="s">
        <v>910</v>
      </c>
      <c r="E34" s="152" t="s">
        <v>302</v>
      </c>
      <c r="G34" s="95"/>
      <c r="H34" s="84"/>
    </row>
    <row r="36" ht="12.75" thickBot="1"/>
    <row r="37" spans="7:9" ht="12">
      <c r="G37" s="837" t="s">
        <v>911</v>
      </c>
      <c r="H37" s="837" t="s">
        <v>912</v>
      </c>
      <c r="I37" s="837" t="s">
        <v>913</v>
      </c>
    </row>
    <row r="38" spans="7:9" ht="12.75" thickBot="1">
      <c r="G38" s="838"/>
      <c r="H38" s="838"/>
      <c r="I38" s="838"/>
    </row>
    <row r="39" spans="2:5" ht="13.5" thickBot="1">
      <c r="B39" s="10" t="s">
        <v>87</v>
      </c>
      <c r="C39" s="11" t="s">
        <v>914</v>
      </c>
      <c r="E39" s="658"/>
    </row>
    <row r="40" spans="2:9" ht="12.75">
      <c r="B40" s="133">
        <f>B34+1</f>
        <v>13</v>
      </c>
      <c r="C40" s="68" t="s">
        <v>909</v>
      </c>
      <c r="E40" s="659" t="s">
        <v>302</v>
      </c>
      <c r="G40" s="41"/>
      <c r="H40" s="23"/>
      <c r="I40" s="23"/>
    </row>
    <row r="41" spans="2:9" ht="13.5" thickBot="1">
      <c r="B41" s="36">
        <f>B40+1</f>
        <v>14</v>
      </c>
      <c r="C41" s="661" t="s">
        <v>910</v>
      </c>
      <c r="E41" s="152" t="s">
        <v>302</v>
      </c>
      <c r="G41" s="95"/>
      <c r="H41" s="84"/>
      <c r="I41" s="84"/>
    </row>
    <row r="44" spans="2:7" ht="12">
      <c r="B44" s="16"/>
      <c r="C44" s="16"/>
      <c r="D44" s="16"/>
      <c r="E44" s="16"/>
      <c r="F44" s="16"/>
      <c r="G44" s="842"/>
    </row>
    <row r="45" spans="2:7" ht="12">
      <c r="B45" s="16"/>
      <c r="C45" s="16"/>
      <c r="D45" s="16"/>
      <c r="E45" s="16"/>
      <c r="F45" s="16"/>
      <c r="G45" s="842"/>
    </row>
    <row r="46" spans="2:7" ht="12.75">
      <c r="B46" s="4"/>
      <c r="C46" s="58"/>
      <c r="D46" s="16"/>
      <c r="E46" s="16"/>
      <c r="F46" s="16"/>
      <c r="G46" s="16"/>
    </row>
    <row r="47" spans="2:9" ht="12.75">
      <c r="B47" s="4"/>
      <c r="C47" s="16"/>
      <c r="D47" s="16"/>
      <c r="E47" s="628"/>
      <c r="F47" s="16"/>
      <c r="G47" s="16"/>
      <c r="H47" s="16"/>
      <c r="I47" s="16"/>
    </row>
  </sheetData>
  <sheetProtection/>
  <mergeCells count="14">
    <mergeCell ref="J22:J23"/>
    <mergeCell ref="I37:I38"/>
    <mergeCell ref="G30:G31"/>
    <mergeCell ref="H30:H31"/>
    <mergeCell ref="G37:G38"/>
    <mergeCell ref="H37:H38"/>
    <mergeCell ref="I7:I8"/>
    <mergeCell ref="G22:G23"/>
    <mergeCell ref="H22:H23"/>
    <mergeCell ref="I22:I23"/>
    <mergeCell ref="G44:G45"/>
    <mergeCell ref="B8:C8"/>
    <mergeCell ref="G7:G8"/>
    <mergeCell ref="H7:H8"/>
  </mergeCells>
  <printOptions/>
  <pageMargins left="1.25" right="0.75" top="0.75" bottom="0.75" header="0.25" footer="0.25"/>
  <pageSetup fitToHeight="1" fitToWidth="1" horizontalDpi="300" verticalDpi="300" orientation="landscape" paperSize="9" scale="8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35"/>
  <sheetViews>
    <sheetView showGridLines="0" zoomScale="85" zoomScaleNormal="85" zoomScaleSheetLayoutView="50" zoomScalePageLayoutView="0" workbookViewId="0" topLeftCell="A1">
      <selection activeCell="R23" sqref="R23"/>
    </sheetView>
  </sheetViews>
  <sheetFormatPr defaultColWidth="9.140625" defaultRowHeight="12.75"/>
  <cols>
    <col min="1" max="1" width="2.57421875" style="237" customWidth="1"/>
    <col min="2" max="2" width="4.57421875" style="237" customWidth="1"/>
    <col min="3" max="3" width="59.57421875" style="237" customWidth="1"/>
    <col min="4" max="4" width="1.57421875" style="237" customWidth="1"/>
    <col min="5" max="5" width="7.8515625" style="237" customWidth="1"/>
    <col min="6" max="6" width="1.57421875" style="237" customWidth="1"/>
    <col min="7" max="10" width="8.57421875" style="237" customWidth="1"/>
    <col min="11" max="11" width="1.57421875" style="237" customWidth="1"/>
    <col min="12" max="16" width="8.57421875" style="237" customWidth="1"/>
    <col min="17" max="17" width="1.57421875" style="2" customWidth="1"/>
    <col min="18" max="16384" width="9.140625" style="2" customWidth="1"/>
  </cols>
  <sheetData>
    <row r="1" spans="1:16" ht="30">
      <c r="A1" s="235"/>
      <c r="B1" s="236" t="s">
        <v>867</v>
      </c>
      <c r="P1" s="238" t="s">
        <v>253</v>
      </c>
    </row>
    <row r="2" spans="1:16" ht="6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</row>
    <row r="3" spans="1:2" ht="15">
      <c r="A3" s="239"/>
      <c r="B3" s="236" t="s">
        <v>220</v>
      </c>
    </row>
    <row r="4" ht="6" customHeight="1"/>
    <row r="5" ht="15">
      <c r="B5" s="236" t="s">
        <v>254</v>
      </c>
    </row>
    <row r="6" ht="12.75" customHeight="1" thickBot="1"/>
    <row r="7" spans="7:16" ht="13.5" thickBot="1">
      <c r="G7" s="871" t="s">
        <v>169</v>
      </c>
      <c r="H7" s="901"/>
      <c r="I7" s="901"/>
      <c r="J7" s="902"/>
      <c r="L7" s="871" t="s">
        <v>170</v>
      </c>
      <c r="M7" s="872"/>
      <c r="N7" s="872"/>
      <c r="O7" s="872"/>
      <c r="P7" s="873"/>
    </row>
    <row r="8" spans="2:16" ht="24.75" customHeight="1" thickBot="1">
      <c r="B8" s="878" t="s">
        <v>171</v>
      </c>
      <c r="C8" s="879"/>
      <c r="D8" s="445"/>
      <c r="E8" s="240" t="s">
        <v>47</v>
      </c>
      <c r="G8" s="240" t="s">
        <v>209</v>
      </c>
      <c r="H8" s="240" t="s">
        <v>172</v>
      </c>
      <c r="I8" s="240" t="s">
        <v>173</v>
      </c>
      <c r="J8" s="240" t="s">
        <v>174</v>
      </c>
      <c r="L8" s="240" t="s">
        <v>175</v>
      </c>
      <c r="M8" s="240" t="s">
        <v>176</v>
      </c>
      <c r="N8" s="240" t="s">
        <v>177</v>
      </c>
      <c r="O8" s="240" t="s">
        <v>178</v>
      </c>
      <c r="P8" s="240" t="s">
        <v>179</v>
      </c>
    </row>
    <row r="9" ht="12.75" thickBot="1"/>
    <row r="10" spans="2:5" ht="13.5" thickBot="1">
      <c r="B10" s="244"/>
      <c r="C10" s="446" t="s">
        <v>824</v>
      </c>
      <c r="D10" s="445"/>
      <c r="E10" s="407"/>
    </row>
    <row r="11" spans="2:16" ht="12.75">
      <c r="B11" s="397">
        <v>1</v>
      </c>
      <c r="C11" s="447" t="s">
        <v>255</v>
      </c>
      <c r="D11" s="448"/>
      <c r="E11" s="425" t="s">
        <v>256</v>
      </c>
      <c r="G11" s="253"/>
      <c r="H11" s="253"/>
      <c r="I11" s="253"/>
      <c r="J11" s="313"/>
      <c r="L11" s="253"/>
      <c r="M11" s="254"/>
      <c r="N11" s="254"/>
      <c r="O11" s="254"/>
      <c r="P11" s="257"/>
    </row>
    <row r="12" spans="2:16" ht="12.75">
      <c r="B12" s="249">
        <f>IF(B11&lt;&gt;"",B11+1,IF(B10&lt;&gt;"",B10+1,IF(B9&lt;&gt;"",B9+1,B8+1)))</f>
        <v>2</v>
      </c>
      <c r="C12" s="449" t="s">
        <v>257</v>
      </c>
      <c r="D12" s="445"/>
      <c r="E12" s="450" t="s">
        <v>235</v>
      </c>
      <c r="G12" s="314"/>
      <c r="H12" s="314"/>
      <c r="I12" s="314"/>
      <c r="J12" s="451"/>
      <c r="L12" s="260"/>
      <c r="M12" s="261"/>
      <c r="N12" s="261"/>
      <c r="O12" s="261"/>
      <c r="P12" s="262"/>
    </row>
    <row r="13" spans="2:16" ht="13.5" thickBot="1">
      <c r="B13" s="309">
        <f>IF(B12&lt;&gt;"",B12+1,IF(B11&lt;&gt;"",B11+1,IF(B10&lt;&gt;"",B10+1,B9+1)))</f>
        <v>3</v>
      </c>
      <c r="C13" s="452" t="s">
        <v>258</v>
      </c>
      <c r="D13" s="445"/>
      <c r="E13" s="453" t="s">
        <v>68</v>
      </c>
      <c r="G13" s="273"/>
      <c r="H13" s="273"/>
      <c r="I13" s="273"/>
      <c r="J13" s="277"/>
      <c r="L13" s="273"/>
      <c r="M13" s="274"/>
      <c r="N13" s="274"/>
      <c r="O13" s="274"/>
      <c r="P13" s="277"/>
    </row>
    <row r="14" spans="1:16" ht="13.5" thickBot="1">
      <c r="A14" s="445"/>
      <c r="B14" s="244"/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</row>
    <row r="15" spans="2:17" ht="13.5" thickBot="1">
      <c r="B15" s="244"/>
      <c r="C15" s="446" t="s">
        <v>259</v>
      </c>
      <c r="D15" s="445"/>
      <c r="E15" s="445"/>
      <c r="G15" s="454"/>
      <c r="H15" s="454"/>
      <c r="I15" s="454"/>
      <c r="J15" s="454"/>
      <c r="K15" s="445"/>
      <c r="L15" s="454"/>
      <c r="M15" s="454"/>
      <c r="N15" s="454"/>
      <c r="O15" s="454"/>
      <c r="P15" s="454"/>
      <c r="Q15"/>
    </row>
    <row r="16" spans="2:16" ht="12.75">
      <c r="B16" s="397">
        <f>IF(B15&lt;&gt;"",B15+1,IF(B14&lt;&gt;"",B14+1,IF(B13&lt;&gt;"",B13+1,B12+1)))</f>
        <v>4</v>
      </c>
      <c r="C16" s="447" t="s">
        <v>255</v>
      </c>
      <c r="D16" s="448"/>
      <c r="E16" s="252" t="s">
        <v>256</v>
      </c>
      <c r="G16" s="314"/>
      <c r="H16" s="315"/>
      <c r="I16" s="315"/>
      <c r="J16" s="317"/>
      <c r="L16" s="314"/>
      <c r="M16" s="315"/>
      <c r="N16" s="315"/>
      <c r="O16" s="315"/>
      <c r="P16" s="317"/>
    </row>
    <row r="17" spans="2:16" ht="12.75">
      <c r="B17" s="249">
        <f>IF(B16&lt;&gt;"",B16+1,IF(B15&lt;&gt;"",B15+1,IF(B14&lt;&gt;"",B14+1,B13+1)))</f>
        <v>5</v>
      </c>
      <c r="C17" s="449" t="s">
        <v>257</v>
      </c>
      <c r="D17" s="445"/>
      <c r="E17" s="289" t="s">
        <v>235</v>
      </c>
      <c r="G17" s="260"/>
      <c r="H17" s="261"/>
      <c r="I17" s="261"/>
      <c r="J17" s="262"/>
      <c r="L17" s="260"/>
      <c r="M17" s="261"/>
      <c r="N17" s="261"/>
      <c r="O17" s="261"/>
      <c r="P17" s="262"/>
    </row>
    <row r="18" spans="2:16" ht="13.5" thickBot="1">
      <c r="B18" s="249">
        <f>IF(B17&lt;&gt;"",B17+1,IF(B16&lt;&gt;"",B16+1,IF(B15&lt;&gt;"",B15+1,B14+1)))</f>
        <v>6</v>
      </c>
      <c r="C18" s="449" t="s">
        <v>260</v>
      </c>
      <c r="D18" s="445"/>
      <c r="E18" s="414" t="s">
        <v>60</v>
      </c>
      <c r="G18" s="260"/>
      <c r="H18" s="261"/>
      <c r="I18" s="274"/>
      <c r="J18" s="277"/>
      <c r="L18" s="273"/>
      <c r="M18" s="274"/>
      <c r="N18" s="274"/>
      <c r="O18" s="274"/>
      <c r="P18" s="277"/>
    </row>
    <row r="19" spans="2:17" ht="13.5" thickBot="1">
      <c r="B19" s="309">
        <f>IF(B18&lt;&gt;"",B18+1,IF(B17&lt;&gt;"",B17+1,IF(B16&lt;&gt;"",B16+1,B15+1)))</f>
        <v>7</v>
      </c>
      <c r="C19" s="452" t="s">
        <v>258</v>
      </c>
      <c r="D19" s="445"/>
      <c r="E19" s="415" t="s">
        <v>68</v>
      </c>
      <c r="G19" s="273"/>
      <c r="H19" s="277"/>
      <c r="I19" s="445"/>
      <c r="J19" s="445"/>
      <c r="K19" s="445"/>
      <c r="L19" s="445"/>
      <c r="M19" s="445"/>
      <c r="N19" s="445"/>
      <c r="O19" s="445"/>
      <c r="P19" s="445"/>
      <c r="Q19"/>
    </row>
    <row r="20" spans="2:17" ht="13.5" thickBot="1">
      <c r="B20" s="244"/>
      <c r="C20" s="455"/>
      <c r="D20" s="445"/>
      <c r="E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/>
    </row>
    <row r="21" spans="2:17" ht="13.5" thickBot="1">
      <c r="B21" s="244"/>
      <c r="C21" s="456" t="s">
        <v>261</v>
      </c>
      <c r="D21" s="445"/>
      <c r="E21" s="445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/>
    </row>
    <row r="22" spans="2:16" ht="12.75">
      <c r="B22" s="397">
        <f aca="true" t="shared" si="0" ref="B22:B29">IF(B21&lt;&gt;"",B21+1,IF(B20&lt;&gt;"",B20+1,IF(B19&lt;&gt;"",B19+1,B18+1)))</f>
        <v>8</v>
      </c>
      <c r="C22" s="447" t="s">
        <v>262</v>
      </c>
      <c r="D22" s="445"/>
      <c r="E22" s="409" t="s">
        <v>263</v>
      </c>
      <c r="G22" s="253"/>
      <c r="H22" s="254"/>
      <c r="I22" s="254"/>
      <c r="J22" s="257"/>
      <c r="L22" s="253"/>
      <c r="M22" s="254"/>
      <c r="N22" s="254"/>
      <c r="O22" s="254"/>
      <c r="P22" s="257"/>
    </row>
    <row r="23" spans="2:19" ht="12.75">
      <c r="B23" s="249">
        <f t="shared" si="0"/>
        <v>9</v>
      </c>
      <c r="C23" s="449" t="s">
        <v>255</v>
      </c>
      <c r="D23" s="448"/>
      <c r="E23" s="414" t="s">
        <v>256</v>
      </c>
      <c r="G23" s="260"/>
      <c r="H23" s="261"/>
      <c r="I23" s="261"/>
      <c r="J23" s="262"/>
      <c r="L23" s="260"/>
      <c r="M23" s="261"/>
      <c r="N23" s="261"/>
      <c r="O23" s="261"/>
      <c r="P23" s="262"/>
      <c r="R23" s="16"/>
      <c r="S23" s="16"/>
    </row>
    <row r="24" spans="2:19" ht="12.75">
      <c r="B24" s="249">
        <f t="shared" si="0"/>
        <v>10</v>
      </c>
      <c r="C24" s="449" t="s">
        <v>257</v>
      </c>
      <c r="D24" s="445"/>
      <c r="E24" s="414" t="s">
        <v>235</v>
      </c>
      <c r="G24" s="260"/>
      <c r="H24" s="261"/>
      <c r="I24" s="261"/>
      <c r="J24" s="262"/>
      <c r="L24" s="260"/>
      <c r="M24" s="261"/>
      <c r="N24" s="261"/>
      <c r="O24" s="261"/>
      <c r="P24" s="262"/>
      <c r="R24" s="16"/>
      <c r="S24" s="16"/>
    </row>
    <row r="25" spans="2:19" ht="13.5" thickBot="1">
      <c r="B25" s="249">
        <f t="shared" si="0"/>
        <v>11</v>
      </c>
      <c r="C25" s="449" t="s">
        <v>260</v>
      </c>
      <c r="D25" s="445"/>
      <c r="E25" s="414" t="s">
        <v>60</v>
      </c>
      <c r="G25" s="260"/>
      <c r="H25" s="261"/>
      <c r="I25" s="274"/>
      <c r="J25" s="277"/>
      <c r="L25" s="273"/>
      <c r="M25" s="274"/>
      <c r="N25" s="274"/>
      <c r="O25" s="274"/>
      <c r="P25" s="277"/>
      <c r="R25" s="16"/>
      <c r="S25" s="16"/>
    </row>
    <row r="26" spans="2:19" ht="13.5" thickBot="1">
      <c r="B26" s="249">
        <f t="shared" si="0"/>
        <v>12</v>
      </c>
      <c r="C26" s="457" t="s">
        <v>258</v>
      </c>
      <c r="D26" s="445"/>
      <c r="E26" s="414" t="s">
        <v>68</v>
      </c>
      <c r="G26" s="260"/>
      <c r="H26" s="277"/>
      <c r="I26" s="445"/>
      <c r="J26" s="445"/>
      <c r="K26" s="445"/>
      <c r="L26" s="445"/>
      <c r="M26" s="445"/>
      <c r="N26" s="445"/>
      <c r="O26" s="445"/>
      <c r="P26" s="445"/>
      <c r="Q26"/>
      <c r="R26" s="16"/>
      <c r="S26" s="16"/>
    </row>
    <row r="27" spans="2:19" ht="12.75">
      <c r="B27" s="249">
        <f t="shared" si="0"/>
        <v>13</v>
      </c>
      <c r="C27" s="408" t="s">
        <v>264</v>
      </c>
      <c r="D27" s="445"/>
      <c r="E27" s="322" t="s">
        <v>265</v>
      </c>
      <c r="G27" s="330"/>
      <c r="H27" s="290"/>
      <c r="I27" s="445"/>
      <c r="J27" s="445"/>
      <c r="K27" s="445"/>
      <c r="L27" s="445"/>
      <c r="M27" s="445"/>
      <c r="N27" s="445"/>
      <c r="O27" s="445"/>
      <c r="P27" s="445"/>
      <c r="Q27"/>
      <c r="R27" s="16"/>
      <c r="S27" s="16"/>
    </row>
    <row r="28" spans="2:19" ht="12.75">
      <c r="B28" s="249">
        <f t="shared" si="0"/>
        <v>14</v>
      </c>
      <c r="C28" s="458" t="s">
        <v>266</v>
      </c>
      <c r="D28" s="445"/>
      <c r="E28" s="289" t="s">
        <v>267</v>
      </c>
      <c r="G28" s="329"/>
      <c r="H28" s="290"/>
      <c r="I28" s="445"/>
      <c r="J28" s="445"/>
      <c r="K28" s="445"/>
      <c r="L28" s="445"/>
      <c r="M28" s="445"/>
      <c r="N28" s="445"/>
      <c r="O28" s="445"/>
      <c r="P28" s="445"/>
      <c r="Q28"/>
      <c r="R28" s="16"/>
      <c r="S28" s="16"/>
    </row>
    <row r="29" spans="2:19" ht="13.5" thickBot="1">
      <c r="B29" s="309">
        <f t="shared" si="0"/>
        <v>15</v>
      </c>
      <c r="C29" s="459" t="s">
        <v>268</v>
      </c>
      <c r="D29" s="445"/>
      <c r="E29" s="272" t="s">
        <v>267</v>
      </c>
      <c r="G29" s="278"/>
      <c r="H29" s="290"/>
      <c r="I29" s="445"/>
      <c r="J29" s="445"/>
      <c r="K29" s="445"/>
      <c r="L29" s="445"/>
      <c r="M29" s="445"/>
      <c r="N29" s="445"/>
      <c r="O29" s="445"/>
      <c r="P29" s="445"/>
      <c r="Q29"/>
      <c r="R29" s="16"/>
      <c r="S29" s="16"/>
    </row>
    <row r="30" spans="2:19" ht="13.5" thickBot="1">
      <c r="B30" s="244"/>
      <c r="C30" s="455"/>
      <c r="D30" s="445"/>
      <c r="E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16"/>
      <c r="R30" s="16"/>
      <c r="S30" s="16"/>
    </row>
    <row r="31" spans="2:19" ht="13.5" thickBot="1">
      <c r="B31" s="244"/>
      <c r="C31" s="456" t="s">
        <v>269</v>
      </c>
      <c r="D31" s="445"/>
      <c r="E31" s="445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R31" s="16"/>
      <c r="S31" s="16"/>
    </row>
    <row r="32" spans="2:19" ht="12.75">
      <c r="B32" s="397">
        <f aca="true" t="shared" si="1" ref="B32:B39">IF(B31&lt;&gt;"",B31+1,IF(B30&lt;&gt;"",B30+1,IF(B29&lt;&gt;"",B29+1,B28+1)))</f>
        <v>16</v>
      </c>
      <c r="C32" s="447" t="s">
        <v>262</v>
      </c>
      <c r="D32" s="445"/>
      <c r="E32" s="409" t="s">
        <v>263</v>
      </c>
      <c r="G32" s="253"/>
      <c r="H32" s="254"/>
      <c r="I32" s="254"/>
      <c r="J32" s="257"/>
      <c r="L32" s="253"/>
      <c r="M32" s="254"/>
      <c r="N32" s="254"/>
      <c r="O32" s="254"/>
      <c r="P32" s="257"/>
      <c r="R32" s="16"/>
      <c r="S32" s="16"/>
    </row>
    <row r="33" spans="2:19" ht="12.75">
      <c r="B33" s="249">
        <f t="shared" si="1"/>
        <v>17</v>
      </c>
      <c r="C33" s="449" t="s">
        <v>255</v>
      </c>
      <c r="D33" s="448"/>
      <c r="E33" s="414" t="s">
        <v>256</v>
      </c>
      <c r="G33" s="260"/>
      <c r="H33" s="261"/>
      <c r="I33" s="261"/>
      <c r="J33" s="262"/>
      <c r="L33" s="260"/>
      <c r="M33" s="261"/>
      <c r="N33" s="261"/>
      <c r="O33" s="261"/>
      <c r="P33" s="262"/>
      <c r="R33" s="16"/>
      <c r="S33" s="16"/>
    </row>
    <row r="34" spans="2:19" ht="12.75">
      <c r="B34" s="249">
        <f t="shared" si="1"/>
        <v>18</v>
      </c>
      <c r="C34" s="449" t="s">
        <v>257</v>
      </c>
      <c r="D34" s="445"/>
      <c r="E34" s="414" t="s">
        <v>235</v>
      </c>
      <c r="G34" s="260"/>
      <c r="H34" s="261"/>
      <c r="I34" s="261"/>
      <c r="J34" s="262"/>
      <c r="L34" s="260"/>
      <c r="M34" s="261"/>
      <c r="N34" s="261"/>
      <c r="O34" s="261"/>
      <c r="P34" s="262"/>
      <c r="R34" s="16"/>
      <c r="S34" s="16"/>
    </row>
    <row r="35" spans="2:19" ht="13.5" thickBot="1">
      <c r="B35" s="249">
        <f t="shared" si="1"/>
        <v>19</v>
      </c>
      <c r="C35" s="449" t="s">
        <v>260</v>
      </c>
      <c r="D35" s="445"/>
      <c r="E35" s="414" t="s">
        <v>60</v>
      </c>
      <c r="G35" s="260"/>
      <c r="H35" s="261"/>
      <c r="I35" s="274"/>
      <c r="J35" s="277"/>
      <c r="L35" s="273"/>
      <c r="M35" s="274"/>
      <c r="N35" s="274"/>
      <c r="O35" s="274"/>
      <c r="P35" s="277"/>
      <c r="R35" s="16"/>
      <c r="S35" s="16"/>
    </row>
    <row r="36" spans="2:19" ht="13.5" thickBot="1">
      <c r="B36" s="249">
        <f t="shared" si="1"/>
        <v>20</v>
      </c>
      <c r="C36" s="457" t="s">
        <v>258</v>
      </c>
      <c r="D36" s="445"/>
      <c r="E36" s="414" t="s">
        <v>68</v>
      </c>
      <c r="G36" s="260"/>
      <c r="H36" s="277"/>
      <c r="I36" s="445"/>
      <c r="J36" s="445"/>
      <c r="K36" s="445"/>
      <c r="L36" s="445"/>
      <c r="M36" s="445"/>
      <c r="N36" s="445"/>
      <c r="O36" s="445"/>
      <c r="P36" s="445"/>
      <c r="Q36"/>
      <c r="R36" s="16"/>
      <c r="S36" s="16"/>
    </row>
    <row r="37" spans="1:16" ht="12.75">
      <c r="A37" s="445"/>
      <c r="B37" s="249">
        <f t="shared" si="1"/>
        <v>21</v>
      </c>
      <c r="C37" s="408" t="s">
        <v>264</v>
      </c>
      <c r="D37" s="445"/>
      <c r="E37" s="322" t="s">
        <v>265</v>
      </c>
      <c r="G37" s="330"/>
      <c r="H37" s="290"/>
      <c r="I37" s="445"/>
      <c r="J37" s="445"/>
      <c r="K37" s="445"/>
      <c r="L37" s="445"/>
      <c r="M37" s="445"/>
      <c r="N37" s="445"/>
      <c r="O37" s="445"/>
      <c r="P37" s="445"/>
    </row>
    <row r="38" spans="1:16" ht="12.75">
      <c r="A38" s="445"/>
      <c r="B38" s="249">
        <f t="shared" si="1"/>
        <v>22</v>
      </c>
      <c r="C38" s="458" t="s">
        <v>266</v>
      </c>
      <c r="D38" s="445"/>
      <c r="E38" s="289" t="s">
        <v>267</v>
      </c>
      <c r="G38" s="329"/>
      <c r="H38" s="290"/>
      <c r="I38" s="445"/>
      <c r="J38" s="445"/>
      <c r="K38" s="445"/>
      <c r="L38" s="445"/>
      <c r="M38" s="445"/>
      <c r="N38" s="445"/>
      <c r="O38" s="445"/>
      <c r="P38" s="445"/>
    </row>
    <row r="39" spans="1:16" ht="13.5" thickBot="1">
      <c r="A39" s="445"/>
      <c r="B39" s="309">
        <f t="shared" si="1"/>
        <v>23</v>
      </c>
      <c r="C39" s="459" t="s">
        <v>268</v>
      </c>
      <c r="D39" s="445"/>
      <c r="E39" s="272" t="s">
        <v>267</v>
      </c>
      <c r="G39" s="278"/>
      <c r="H39" s="290"/>
      <c r="I39" s="445"/>
      <c r="J39" s="445"/>
      <c r="K39" s="445"/>
      <c r="L39" s="445"/>
      <c r="M39" s="445"/>
      <c r="N39" s="445"/>
      <c r="O39" s="445"/>
      <c r="P39" s="445"/>
    </row>
    <row r="40" spans="1:16" ht="13.5" thickBot="1">
      <c r="A40" s="445"/>
      <c r="B40" s="244"/>
      <c r="C40" s="455"/>
      <c r="D40" s="445"/>
      <c r="E40" s="445"/>
      <c r="G40" s="445"/>
      <c r="H40" s="445"/>
      <c r="I40" s="445"/>
      <c r="J40" s="445"/>
      <c r="K40" s="445"/>
      <c r="L40" s="445"/>
      <c r="M40" s="445"/>
      <c r="N40" s="445"/>
      <c r="O40" s="445"/>
      <c r="P40" s="445"/>
    </row>
    <row r="41" spans="1:16" ht="13.5" thickBot="1">
      <c r="A41" s="445"/>
      <c r="B41" s="244"/>
      <c r="C41" s="456" t="s">
        <v>270</v>
      </c>
      <c r="D41" s="445"/>
      <c r="E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</row>
    <row r="42" spans="1:16" ht="12.75">
      <c r="A42" s="445"/>
      <c r="B42" s="397">
        <f aca="true" t="shared" si="2" ref="B42:B49">IF(B41&lt;&gt;"",B41+1,IF(B40&lt;&gt;"",B40+1,IF(B39&lt;&gt;"",B39+1,B38+1)))</f>
        <v>24</v>
      </c>
      <c r="C42" s="447" t="s">
        <v>262</v>
      </c>
      <c r="D42" s="445"/>
      <c r="E42" s="409" t="s">
        <v>263</v>
      </c>
      <c r="G42" s="253"/>
      <c r="H42" s="254"/>
      <c r="I42" s="254"/>
      <c r="J42" s="257"/>
      <c r="L42" s="253"/>
      <c r="M42" s="254"/>
      <c r="N42" s="254"/>
      <c r="O42" s="254"/>
      <c r="P42" s="257"/>
    </row>
    <row r="43" spans="1:16" ht="12.75">
      <c r="A43" s="445"/>
      <c r="B43" s="249">
        <f t="shared" si="2"/>
        <v>25</v>
      </c>
      <c r="C43" s="449" t="s">
        <v>255</v>
      </c>
      <c r="D43" s="448"/>
      <c r="E43" s="414" t="s">
        <v>256</v>
      </c>
      <c r="G43" s="260"/>
      <c r="H43" s="261"/>
      <c r="I43" s="261"/>
      <c r="J43" s="262"/>
      <c r="L43" s="260"/>
      <c r="M43" s="261"/>
      <c r="N43" s="261"/>
      <c r="O43" s="261"/>
      <c r="P43" s="262"/>
    </row>
    <row r="44" spans="1:16" ht="12.75">
      <c r="A44" s="445"/>
      <c r="B44" s="249">
        <f t="shared" si="2"/>
        <v>26</v>
      </c>
      <c r="C44" s="449" t="s">
        <v>257</v>
      </c>
      <c r="D44" s="445"/>
      <c r="E44" s="414" t="s">
        <v>235</v>
      </c>
      <c r="G44" s="260"/>
      <c r="H44" s="261"/>
      <c r="I44" s="261"/>
      <c r="J44" s="262"/>
      <c r="L44" s="260"/>
      <c r="M44" s="261"/>
      <c r="N44" s="261"/>
      <c r="O44" s="261"/>
      <c r="P44" s="262"/>
    </row>
    <row r="45" spans="1:16" ht="13.5" thickBot="1">
      <c r="A45" s="445"/>
      <c r="B45" s="249">
        <f t="shared" si="2"/>
        <v>27</v>
      </c>
      <c r="C45" s="449" t="s">
        <v>260</v>
      </c>
      <c r="D45" s="445"/>
      <c r="E45" s="414" t="s">
        <v>60</v>
      </c>
      <c r="G45" s="260"/>
      <c r="H45" s="261"/>
      <c r="I45" s="274"/>
      <c r="J45" s="277"/>
      <c r="L45" s="273"/>
      <c r="M45" s="274"/>
      <c r="N45" s="274"/>
      <c r="O45" s="274"/>
      <c r="P45" s="277"/>
    </row>
    <row r="46" spans="1:16" ht="13.5" thickBot="1">
      <c r="A46" s="445"/>
      <c r="B46" s="249">
        <f t="shared" si="2"/>
        <v>28</v>
      </c>
      <c r="C46" s="457" t="s">
        <v>258</v>
      </c>
      <c r="D46" s="445"/>
      <c r="E46" s="414" t="s">
        <v>68</v>
      </c>
      <c r="G46" s="260"/>
      <c r="H46" s="277"/>
      <c r="I46" s="445"/>
      <c r="J46" s="445"/>
      <c r="K46" s="445"/>
      <c r="L46" s="445"/>
      <c r="M46" s="445"/>
      <c r="N46" s="445"/>
      <c r="O46" s="445"/>
      <c r="P46" s="445"/>
    </row>
    <row r="47" spans="1:16" ht="12.75">
      <c r="A47" s="445"/>
      <c r="B47" s="249">
        <f t="shared" si="2"/>
        <v>29</v>
      </c>
      <c r="C47" s="408" t="s">
        <v>264</v>
      </c>
      <c r="D47" s="445"/>
      <c r="E47" s="322" t="s">
        <v>265</v>
      </c>
      <c r="G47" s="330"/>
      <c r="H47" s="290"/>
      <c r="I47" s="445"/>
      <c r="J47" s="445"/>
      <c r="K47" s="445"/>
      <c r="L47" s="445"/>
      <c r="M47" s="445"/>
      <c r="N47" s="445"/>
      <c r="O47" s="445"/>
      <c r="P47" s="445"/>
    </row>
    <row r="48" spans="1:16" ht="12.75">
      <c r="A48" s="445"/>
      <c r="B48" s="249">
        <f t="shared" si="2"/>
        <v>30</v>
      </c>
      <c r="C48" s="458" t="s">
        <v>266</v>
      </c>
      <c r="D48" s="445"/>
      <c r="E48" s="289" t="s">
        <v>267</v>
      </c>
      <c r="G48" s="329"/>
      <c r="H48" s="290"/>
      <c r="I48" s="445"/>
      <c r="J48" s="445"/>
      <c r="K48" s="445"/>
      <c r="L48" s="445"/>
      <c r="M48" s="445"/>
      <c r="N48" s="445"/>
      <c r="O48" s="445"/>
      <c r="P48" s="445"/>
    </row>
    <row r="49" spans="1:16" ht="13.5" thickBot="1">
      <c r="A49" s="445"/>
      <c r="B49" s="309">
        <f t="shared" si="2"/>
        <v>31</v>
      </c>
      <c r="C49" s="459" t="s">
        <v>268</v>
      </c>
      <c r="D49" s="445"/>
      <c r="E49" s="272" t="s">
        <v>267</v>
      </c>
      <c r="G49" s="278"/>
      <c r="H49" s="290"/>
      <c r="I49" s="445"/>
      <c r="J49" s="445"/>
      <c r="K49" s="445"/>
      <c r="L49" s="445"/>
      <c r="M49" s="445"/>
      <c r="N49" s="445"/>
      <c r="O49" s="445"/>
      <c r="P49" s="445"/>
    </row>
    <row r="50" spans="1:16" ht="13.5" thickBot="1">
      <c r="A50" s="445"/>
      <c r="B50" s="244"/>
      <c r="C50" s="455"/>
      <c r="D50" s="445"/>
      <c r="E50" s="445"/>
      <c r="G50" s="445"/>
      <c r="H50" s="445"/>
      <c r="I50" s="445"/>
      <c r="J50" s="445"/>
      <c r="K50" s="445"/>
      <c r="L50" s="445"/>
      <c r="M50" s="445"/>
      <c r="N50" s="445"/>
      <c r="O50" s="445"/>
      <c r="P50" s="445"/>
    </row>
    <row r="51" spans="1:16" ht="13.5" thickBot="1">
      <c r="A51" s="445"/>
      <c r="B51" s="244"/>
      <c r="C51" s="456" t="s">
        <v>271</v>
      </c>
      <c r="D51" s="445"/>
      <c r="E51" s="445"/>
      <c r="G51" s="445"/>
      <c r="H51" s="445"/>
      <c r="I51" s="445"/>
      <c r="J51" s="445"/>
      <c r="K51" s="445"/>
      <c r="L51" s="445"/>
      <c r="M51" s="445"/>
      <c r="N51" s="445"/>
      <c r="O51" s="445"/>
      <c r="P51" s="445"/>
    </row>
    <row r="52" spans="1:16" ht="12.75">
      <c r="A52" s="445"/>
      <c r="B52" s="397">
        <f aca="true" t="shared" si="3" ref="B52:B59">IF(B51&lt;&gt;"",B51+1,IF(B50&lt;&gt;"",B50+1,IF(B49&lt;&gt;"",B49+1,B48+1)))</f>
        <v>32</v>
      </c>
      <c r="C52" s="447" t="s">
        <v>262</v>
      </c>
      <c r="D52" s="445"/>
      <c r="E52" s="409" t="s">
        <v>263</v>
      </c>
      <c r="G52" s="253"/>
      <c r="H52" s="254"/>
      <c r="I52" s="254"/>
      <c r="J52" s="257"/>
      <c r="L52" s="253"/>
      <c r="M52" s="254"/>
      <c r="N52" s="254"/>
      <c r="O52" s="254"/>
      <c r="P52" s="257"/>
    </row>
    <row r="53" spans="1:16" ht="12.75">
      <c r="A53" s="445"/>
      <c r="B53" s="249">
        <f t="shared" si="3"/>
        <v>33</v>
      </c>
      <c r="C53" s="449" t="s">
        <v>255</v>
      </c>
      <c r="D53" s="448"/>
      <c r="E53" s="414" t="s">
        <v>256</v>
      </c>
      <c r="G53" s="260"/>
      <c r="H53" s="261"/>
      <c r="I53" s="261"/>
      <c r="J53" s="262"/>
      <c r="L53" s="260"/>
      <c r="M53" s="261"/>
      <c r="N53" s="261"/>
      <c r="O53" s="261"/>
      <c r="P53" s="262"/>
    </row>
    <row r="54" spans="1:16" ht="12.75">
      <c r="A54" s="445"/>
      <c r="B54" s="249">
        <f t="shared" si="3"/>
        <v>34</v>
      </c>
      <c r="C54" s="449" t="s">
        <v>257</v>
      </c>
      <c r="D54" s="445"/>
      <c r="E54" s="414" t="s">
        <v>235</v>
      </c>
      <c r="G54" s="260"/>
      <c r="H54" s="261"/>
      <c r="I54" s="261"/>
      <c r="J54" s="262"/>
      <c r="L54" s="260"/>
      <c r="M54" s="261"/>
      <c r="N54" s="261"/>
      <c r="O54" s="261"/>
      <c r="P54" s="262"/>
    </row>
    <row r="55" spans="1:16" ht="13.5" thickBot="1">
      <c r="A55" s="445"/>
      <c r="B55" s="249">
        <f t="shared" si="3"/>
        <v>35</v>
      </c>
      <c r="C55" s="449" t="s">
        <v>260</v>
      </c>
      <c r="D55" s="445"/>
      <c r="E55" s="414" t="s">
        <v>60</v>
      </c>
      <c r="G55" s="260"/>
      <c r="H55" s="261"/>
      <c r="I55" s="274"/>
      <c r="J55" s="277"/>
      <c r="L55" s="273"/>
      <c r="M55" s="274"/>
      <c r="N55" s="274"/>
      <c r="O55" s="274"/>
      <c r="P55" s="277"/>
    </row>
    <row r="56" spans="1:16" ht="13.5" thickBot="1">
      <c r="A56" s="445"/>
      <c r="B56" s="249">
        <f t="shared" si="3"/>
        <v>36</v>
      </c>
      <c r="C56" s="457" t="s">
        <v>258</v>
      </c>
      <c r="D56" s="445"/>
      <c r="E56" s="414" t="s">
        <v>68</v>
      </c>
      <c r="G56" s="260"/>
      <c r="H56" s="277"/>
      <c r="I56" s="445"/>
      <c r="J56" s="445"/>
      <c r="K56" s="445"/>
      <c r="L56" s="445"/>
      <c r="M56" s="445"/>
      <c r="N56" s="445"/>
      <c r="O56" s="445"/>
      <c r="P56" s="445"/>
    </row>
    <row r="57" spans="1:16" ht="12.75">
      <c r="A57" s="445"/>
      <c r="B57" s="249">
        <f t="shared" si="3"/>
        <v>37</v>
      </c>
      <c r="C57" s="408" t="s">
        <v>264</v>
      </c>
      <c r="D57" s="445"/>
      <c r="E57" s="322" t="s">
        <v>265</v>
      </c>
      <c r="G57" s="330"/>
      <c r="H57" s="290"/>
      <c r="I57" s="445"/>
      <c r="J57" s="445"/>
      <c r="K57" s="445"/>
      <c r="L57" s="445"/>
      <c r="M57" s="445"/>
      <c r="N57" s="445"/>
      <c r="O57" s="445"/>
      <c r="P57" s="445"/>
    </row>
    <row r="58" spans="1:16" ht="12.75">
      <c r="A58" s="445"/>
      <c r="B58" s="249">
        <f t="shared" si="3"/>
        <v>38</v>
      </c>
      <c r="C58" s="458" t="s">
        <v>266</v>
      </c>
      <c r="D58" s="445"/>
      <c r="E58" s="289" t="s">
        <v>267</v>
      </c>
      <c r="G58" s="329"/>
      <c r="H58" s="290"/>
      <c r="I58" s="445"/>
      <c r="J58" s="445"/>
      <c r="K58" s="445"/>
      <c r="L58" s="445"/>
      <c r="M58" s="445"/>
      <c r="N58" s="445"/>
      <c r="O58" s="445"/>
      <c r="P58" s="445"/>
    </row>
    <row r="59" spans="1:16" ht="13.5" thickBot="1">
      <c r="A59" s="445"/>
      <c r="B59" s="309">
        <f t="shared" si="3"/>
        <v>39</v>
      </c>
      <c r="C59" s="459" t="s">
        <v>268</v>
      </c>
      <c r="D59" s="445"/>
      <c r="E59" s="272" t="s">
        <v>267</v>
      </c>
      <c r="G59" s="278"/>
      <c r="H59" s="290"/>
      <c r="I59" s="445"/>
      <c r="J59" s="445"/>
      <c r="K59" s="445"/>
      <c r="L59" s="445"/>
      <c r="M59" s="445"/>
      <c r="N59" s="445"/>
      <c r="O59" s="445"/>
      <c r="P59" s="445"/>
    </row>
    <row r="60" spans="1:16" ht="13.5" thickBot="1">
      <c r="A60" s="445"/>
      <c r="B60" s="244"/>
      <c r="C60" s="455"/>
      <c r="D60" s="445"/>
      <c r="E60" s="445"/>
      <c r="G60" s="445"/>
      <c r="H60" s="445"/>
      <c r="I60" s="445"/>
      <c r="J60" s="445"/>
      <c r="K60" s="445"/>
      <c r="L60" s="445"/>
      <c r="M60" s="445"/>
      <c r="N60" s="445"/>
      <c r="O60" s="445"/>
      <c r="P60" s="445"/>
    </row>
    <row r="61" spans="1:16" ht="13.5" thickBot="1">
      <c r="A61" s="445"/>
      <c r="B61" s="244"/>
      <c r="C61" s="456" t="s">
        <v>272</v>
      </c>
      <c r="D61" s="445"/>
      <c r="E61" s="445"/>
      <c r="G61" s="445"/>
      <c r="H61" s="445"/>
      <c r="I61" s="445"/>
      <c r="J61" s="445"/>
      <c r="K61" s="445"/>
      <c r="L61" s="445"/>
      <c r="M61" s="445"/>
      <c r="N61" s="445"/>
      <c r="O61" s="445"/>
      <c r="P61" s="445"/>
    </row>
    <row r="62" spans="1:16" ht="12.75">
      <c r="A62" s="445"/>
      <c r="B62" s="397">
        <f aca="true" t="shared" si="4" ref="B62:B69">IF(B61&lt;&gt;"",B61+1,IF(B60&lt;&gt;"",B60+1,IF(B59&lt;&gt;"",B59+1,B58+1)))</f>
        <v>40</v>
      </c>
      <c r="C62" s="447" t="s">
        <v>262</v>
      </c>
      <c r="D62" s="445"/>
      <c r="E62" s="409" t="s">
        <v>263</v>
      </c>
      <c r="G62" s="253"/>
      <c r="H62" s="254"/>
      <c r="I62" s="254"/>
      <c r="J62" s="257"/>
      <c r="L62" s="253"/>
      <c r="M62" s="254"/>
      <c r="N62" s="254"/>
      <c r="O62" s="254"/>
      <c r="P62" s="257"/>
    </row>
    <row r="63" spans="1:16" ht="12.75">
      <c r="A63" s="445"/>
      <c r="B63" s="249">
        <f t="shared" si="4"/>
        <v>41</v>
      </c>
      <c r="C63" s="449" t="s">
        <v>255</v>
      </c>
      <c r="D63" s="448"/>
      <c r="E63" s="414" t="s">
        <v>256</v>
      </c>
      <c r="G63" s="260"/>
      <c r="H63" s="261"/>
      <c r="I63" s="261"/>
      <c r="J63" s="262"/>
      <c r="L63" s="260"/>
      <c r="M63" s="261"/>
      <c r="N63" s="261"/>
      <c r="O63" s="261"/>
      <c r="P63" s="262"/>
    </row>
    <row r="64" spans="1:16" ht="12.75">
      <c r="A64" s="445"/>
      <c r="B64" s="249">
        <f t="shared" si="4"/>
        <v>42</v>
      </c>
      <c r="C64" s="449" t="s">
        <v>257</v>
      </c>
      <c r="D64" s="445"/>
      <c r="E64" s="414" t="s">
        <v>235</v>
      </c>
      <c r="G64" s="260"/>
      <c r="H64" s="261"/>
      <c r="I64" s="261"/>
      <c r="J64" s="262"/>
      <c r="L64" s="260"/>
      <c r="M64" s="261"/>
      <c r="N64" s="261"/>
      <c r="O64" s="261"/>
      <c r="P64" s="262"/>
    </row>
    <row r="65" spans="1:16" ht="13.5" thickBot="1">
      <c r="A65" s="445"/>
      <c r="B65" s="249">
        <f t="shared" si="4"/>
        <v>43</v>
      </c>
      <c r="C65" s="449" t="s">
        <v>260</v>
      </c>
      <c r="D65" s="445"/>
      <c r="E65" s="414" t="s">
        <v>60</v>
      </c>
      <c r="G65" s="260"/>
      <c r="H65" s="261"/>
      <c r="I65" s="274"/>
      <c r="J65" s="277"/>
      <c r="L65" s="273"/>
      <c r="M65" s="274"/>
      <c r="N65" s="274"/>
      <c r="O65" s="274"/>
      <c r="P65" s="277"/>
    </row>
    <row r="66" spans="1:16" ht="13.5" thickBot="1">
      <c r="A66" s="445"/>
      <c r="B66" s="249">
        <f t="shared" si="4"/>
        <v>44</v>
      </c>
      <c r="C66" s="457" t="s">
        <v>258</v>
      </c>
      <c r="D66" s="445"/>
      <c r="E66" s="414" t="s">
        <v>68</v>
      </c>
      <c r="G66" s="260"/>
      <c r="H66" s="277"/>
      <c r="I66" s="445"/>
      <c r="J66" s="445"/>
      <c r="K66" s="445"/>
      <c r="L66" s="445"/>
      <c r="M66" s="445"/>
      <c r="N66" s="445"/>
      <c r="O66" s="445"/>
      <c r="P66" s="445"/>
    </row>
    <row r="67" spans="1:16" ht="12.75">
      <c r="A67" s="445"/>
      <c r="B67" s="249">
        <f t="shared" si="4"/>
        <v>45</v>
      </c>
      <c r="C67" s="408" t="s">
        <v>264</v>
      </c>
      <c r="D67" s="445"/>
      <c r="E67" s="322" t="s">
        <v>265</v>
      </c>
      <c r="G67" s="330"/>
      <c r="H67" s="290"/>
      <c r="I67" s="445"/>
      <c r="J67" s="445"/>
      <c r="K67" s="445"/>
      <c r="L67" s="445"/>
      <c r="M67" s="445"/>
      <c r="N67" s="445"/>
      <c r="O67" s="445"/>
      <c r="P67" s="445"/>
    </row>
    <row r="68" spans="1:16" ht="12.75">
      <c r="A68" s="445"/>
      <c r="B68" s="249">
        <f t="shared" si="4"/>
        <v>46</v>
      </c>
      <c r="C68" s="458" t="s">
        <v>266</v>
      </c>
      <c r="D68" s="445"/>
      <c r="E68" s="289" t="s">
        <v>267</v>
      </c>
      <c r="G68" s="329"/>
      <c r="H68" s="290"/>
      <c r="I68" s="445"/>
      <c r="J68" s="445"/>
      <c r="K68" s="445"/>
      <c r="L68" s="445"/>
      <c r="M68" s="445"/>
      <c r="N68" s="445"/>
      <c r="O68" s="445"/>
      <c r="P68" s="445"/>
    </row>
    <row r="69" spans="1:16" ht="13.5" thickBot="1">
      <c r="A69" s="445"/>
      <c r="B69" s="309">
        <f t="shared" si="4"/>
        <v>47</v>
      </c>
      <c r="C69" s="459" t="s">
        <v>268</v>
      </c>
      <c r="D69" s="445"/>
      <c r="E69" s="272" t="s">
        <v>267</v>
      </c>
      <c r="G69" s="278"/>
      <c r="H69" s="290"/>
      <c r="I69" s="445"/>
      <c r="J69" s="445"/>
      <c r="K69" s="445"/>
      <c r="L69" s="445"/>
      <c r="M69" s="445"/>
      <c r="N69" s="445"/>
      <c r="O69" s="445"/>
      <c r="P69" s="445"/>
    </row>
    <row r="70" spans="1:16" ht="13.5" thickBot="1">
      <c r="A70" s="445"/>
      <c r="B70" s="244"/>
      <c r="C70" s="455"/>
      <c r="D70" s="445"/>
      <c r="E70" s="445"/>
      <c r="G70" s="445"/>
      <c r="H70" s="445"/>
      <c r="I70" s="445"/>
      <c r="J70" s="445"/>
      <c r="K70" s="445"/>
      <c r="L70" s="445"/>
      <c r="M70" s="445"/>
      <c r="N70" s="445"/>
      <c r="O70" s="445"/>
      <c r="P70" s="445"/>
    </row>
    <row r="71" spans="1:16" ht="13.5" thickBot="1">
      <c r="A71" s="445"/>
      <c r="B71" s="244"/>
      <c r="C71" s="456" t="s">
        <v>273</v>
      </c>
      <c r="D71" s="445"/>
      <c r="E71" s="445"/>
      <c r="G71" s="445"/>
      <c r="H71" s="445"/>
      <c r="I71" s="445"/>
      <c r="J71" s="445"/>
      <c r="K71" s="445"/>
      <c r="L71" s="445"/>
      <c r="M71" s="445"/>
      <c r="N71" s="445"/>
      <c r="O71" s="445"/>
      <c r="P71" s="445"/>
    </row>
    <row r="72" spans="1:16" ht="12.75">
      <c r="A72" s="445"/>
      <c r="B72" s="397">
        <f aca="true" t="shared" si="5" ref="B72:B79">IF(B71&lt;&gt;"",B71+1,IF(B70&lt;&gt;"",B70+1,IF(B69&lt;&gt;"",B69+1,B68+1)))</f>
        <v>48</v>
      </c>
      <c r="C72" s="447" t="s">
        <v>262</v>
      </c>
      <c r="D72" s="445"/>
      <c r="E72" s="409" t="s">
        <v>263</v>
      </c>
      <c r="G72" s="253"/>
      <c r="H72" s="254"/>
      <c r="I72" s="254"/>
      <c r="J72" s="257"/>
      <c r="L72" s="253"/>
      <c r="M72" s="254"/>
      <c r="N72" s="254"/>
      <c r="O72" s="254"/>
      <c r="P72" s="257"/>
    </row>
    <row r="73" spans="1:16" ht="12.75">
      <c r="A73" s="445"/>
      <c r="B73" s="249">
        <f t="shared" si="5"/>
        <v>49</v>
      </c>
      <c r="C73" s="449" t="s">
        <v>255</v>
      </c>
      <c r="D73" s="448"/>
      <c r="E73" s="414" t="s">
        <v>256</v>
      </c>
      <c r="G73" s="260"/>
      <c r="H73" s="261"/>
      <c r="I73" s="261"/>
      <c r="J73" s="262"/>
      <c r="L73" s="260"/>
      <c r="M73" s="261"/>
      <c r="N73" s="261"/>
      <c r="O73" s="261"/>
      <c r="P73" s="262"/>
    </row>
    <row r="74" spans="1:16" ht="12.75">
      <c r="A74" s="445"/>
      <c r="B74" s="249">
        <f t="shared" si="5"/>
        <v>50</v>
      </c>
      <c r="C74" s="449" t="s">
        <v>257</v>
      </c>
      <c r="D74" s="445"/>
      <c r="E74" s="414" t="s">
        <v>235</v>
      </c>
      <c r="G74" s="260"/>
      <c r="H74" s="261"/>
      <c r="I74" s="261"/>
      <c r="J74" s="262"/>
      <c r="L74" s="260"/>
      <c r="M74" s="261"/>
      <c r="N74" s="261"/>
      <c r="O74" s="261"/>
      <c r="P74" s="262"/>
    </row>
    <row r="75" spans="1:16" ht="13.5" thickBot="1">
      <c r="A75" s="445"/>
      <c r="B75" s="249">
        <f t="shared" si="5"/>
        <v>51</v>
      </c>
      <c r="C75" s="449" t="s">
        <v>260</v>
      </c>
      <c r="D75" s="445"/>
      <c r="E75" s="414" t="s">
        <v>60</v>
      </c>
      <c r="G75" s="260"/>
      <c r="H75" s="261"/>
      <c r="I75" s="274"/>
      <c r="J75" s="277"/>
      <c r="L75" s="273"/>
      <c r="M75" s="274"/>
      <c r="N75" s="274"/>
      <c r="O75" s="274"/>
      <c r="P75" s="277"/>
    </row>
    <row r="76" spans="1:16" ht="13.5" thickBot="1">
      <c r="A76" s="445"/>
      <c r="B76" s="249">
        <f t="shared" si="5"/>
        <v>52</v>
      </c>
      <c r="C76" s="457" t="s">
        <v>258</v>
      </c>
      <c r="D76" s="445"/>
      <c r="E76" s="414" t="s">
        <v>68</v>
      </c>
      <c r="G76" s="260"/>
      <c r="H76" s="277"/>
      <c r="I76" s="445"/>
      <c r="J76" s="445"/>
      <c r="K76" s="445"/>
      <c r="L76" s="445"/>
      <c r="M76" s="445"/>
      <c r="N76" s="445"/>
      <c r="O76" s="445"/>
      <c r="P76" s="445"/>
    </row>
    <row r="77" spans="1:16" ht="12.75">
      <c r="A77" s="445"/>
      <c r="B77" s="249">
        <f t="shared" si="5"/>
        <v>53</v>
      </c>
      <c r="C77" s="408" t="s">
        <v>264</v>
      </c>
      <c r="D77" s="445"/>
      <c r="E77" s="322" t="s">
        <v>265</v>
      </c>
      <c r="G77" s="330"/>
      <c r="H77" s="290"/>
      <c r="I77" s="445"/>
      <c r="J77" s="445"/>
      <c r="K77" s="445"/>
      <c r="L77" s="445"/>
      <c r="M77" s="445"/>
      <c r="N77" s="445"/>
      <c r="O77" s="445"/>
      <c r="P77" s="445"/>
    </row>
    <row r="78" spans="1:16" ht="12.75">
      <c r="A78" s="445"/>
      <c r="B78" s="249">
        <f t="shared" si="5"/>
        <v>54</v>
      </c>
      <c r="C78" s="458" t="s">
        <v>266</v>
      </c>
      <c r="D78" s="445"/>
      <c r="E78" s="289" t="s">
        <v>267</v>
      </c>
      <c r="G78" s="329"/>
      <c r="H78" s="290"/>
      <c r="I78" s="445"/>
      <c r="J78" s="445"/>
      <c r="K78" s="445"/>
      <c r="L78" s="445"/>
      <c r="M78" s="445"/>
      <c r="N78" s="445"/>
      <c r="O78" s="445"/>
      <c r="P78" s="445"/>
    </row>
    <row r="79" spans="1:16" ht="13.5" thickBot="1">
      <c r="A79" s="445"/>
      <c r="B79" s="309">
        <f t="shared" si="5"/>
        <v>55</v>
      </c>
      <c r="C79" s="459" t="s">
        <v>268</v>
      </c>
      <c r="D79" s="445"/>
      <c r="E79" s="272" t="s">
        <v>267</v>
      </c>
      <c r="G79" s="278"/>
      <c r="H79" s="290"/>
      <c r="I79" s="445"/>
      <c r="J79" s="445"/>
      <c r="K79" s="445"/>
      <c r="L79" s="445"/>
      <c r="M79" s="445"/>
      <c r="N79" s="445"/>
      <c r="O79" s="445"/>
      <c r="P79" s="445"/>
    </row>
    <row r="80" spans="1:16" ht="13.5" thickBot="1">
      <c r="A80" s="445"/>
      <c r="B80" s="244"/>
      <c r="C80" s="455"/>
      <c r="D80" s="445"/>
      <c r="E80" s="445"/>
      <c r="G80" s="445"/>
      <c r="H80" s="445"/>
      <c r="I80" s="445"/>
      <c r="J80" s="445"/>
      <c r="K80" s="445"/>
      <c r="L80" s="445"/>
      <c r="M80" s="445"/>
      <c r="N80" s="445"/>
      <c r="O80" s="445"/>
      <c r="P80" s="445"/>
    </row>
    <row r="81" spans="1:16" ht="13.5" thickBot="1">
      <c r="A81" s="445"/>
      <c r="B81" s="244"/>
      <c r="C81" s="456" t="s">
        <v>274</v>
      </c>
      <c r="D81" s="445"/>
      <c r="E81" s="445"/>
      <c r="G81" s="445"/>
      <c r="H81" s="445"/>
      <c r="I81" s="445"/>
      <c r="J81" s="445"/>
      <c r="K81" s="445"/>
      <c r="L81" s="445"/>
      <c r="M81" s="445"/>
      <c r="N81" s="445"/>
      <c r="O81" s="445"/>
      <c r="P81" s="445"/>
    </row>
    <row r="82" spans="1:16" ht="12.75">
      <c r="A82" s="445"/>
      <c r="B82" s="397">
        <f aca="true" t="shared" si="6" ref="B82:B89">IF(B81&lt;&gt;"",B81+1,IF(B80&lt;&gt;"",B80+1,IF(B79&lt;&gt;"",B79+1,B78+1)))</f>
        <v>56</v>
      </c>
      <c r="C82" s="447" t="s">
        <v>262</v>
      </c>
      <c r="D82" s="445"/>
      <c r="E82" s="409" t="s">
        <v>263</v>
      </c>
      <c r="G82" s="253"/>
      <c r="H82" s="254"/>
      <c r="I82" s="254"/>
      <c r="J82" s="257"/>
      <c r="L82" s="253"/>
      <c r="M82" s="254"/>
      <c r="N82" s="254"/>
      <c r="O82" s="254"/>
      <c r="P82" s="257"/>
    </row>
    <row r="83" spans="1:16" ht="12.75">
      <c r="A83" s="445"/>
      <c r="B83" s="249">
        <f t="shared" si="6"/>
        <v>57</v>
      </c>
      <c r="C83" s="449" t="s">
        <v>255</v>
      </c>
      <c r="D83" s="448"/>
      <c r="E83" s="414" t="s">
        <v>256</v>
      </c>
      <c r="G83" s="260"/>
      <c r="H83" s="261"/>
      <c r="I83" s="261"/>
      <c r="J83" s="262"/>
      <c r="L83" s="260"/>
      <c r="M83" s="261"/>
      <c r="N83" s="261"/>
      <c r="O83" s="261"/>
      <c r="P83" s="262"/>
    </row>
    <row r="84" spans="1:16" ht="12.75">
      <c r="A84" s="445"/>
      <c r="B84" s="249">
        <f t="shared" si="6"/>
        <v>58</v>
      </c>
      <c r="C84" s="449" t="s">
        <v>257</v>
      </c>
      <c r="D84" s="445"/>
      <c r="E84" s="414" t="s">
        <v>235</v>
      </c>
      <c r="G84" s="260"/>
      <c r="H84" s="261"/>
      <c r="I84" s="261"/>
      <c r="J84" s="262"/>
      <c r="L84" s="260"/>
      <c r="M84" s="261"/>
      <c r="N84" s="261"/>
      <c r="O84" s="261"/>
      <c r="P84" s="262"/>
    </row>
    <row r="85" spans="1:16" ht="13.5" thickBot="1">
      <c r="A85" s="445"/>
      <c r="B85" s="249">
        <f t="shared" si="6"/>
        <v>59</v>
      </c>
      <c r="C85" s="449" t="s">
        <v>260</v>
      </c>
      <c r="D85" s="445"/>
      <c r="E85" s="414" t="s">
        <v>60</v>
      </c>
      <c r="G85" s="260"/>
      <c r="H85" s="261"/>
      <c r="I85" s="274"/>
      <c r="J85" s="277"/>
      <c r="L85" s="273"/>
      <c r="M85" s="274"/>
      <c r="N85" s="274"/>
      <c r="O85" s="274"/>
      <c r="P85" s="277"/>
    </row>
    <row r="86" spans="1:16" ht="13.5" thickBot="1">
      <c r="A86" s="445"/>
      <c r="B86" s="249">
        <f t="shared" si="6"/>
        <v>60</v>
      </c>
      <c r="C86" s="457" t="s">
        <v>258</v>
      </c>
      <c r="D86" s="445"/>
      <c r="E86" s="414" t="s">
        <v>68</v>
      </c>
      <c r="G86" s="260"/>
      <c r="H86" s="277"/>
      <c r="I86" s="445"/>
      <c r="J86" s="445"/>
      <c r="K86" s="445"/>
      <c r="L86" s="445"/>
      <c r="M86" s="445"/>
      <c r="N86" s="445"/>
      <c r="O86" s="445"/>
      <c r="P86" s="445"/>
    </row>
    <row r="87" spans="1:16" ht="12.75">
      <c r="A87" s="445"/>
      <c r="B87" s="249">
        <f t="shared" si="6"/>
        <v>61</v>
      </c>
      <c r="C87" s="408" t="s">
        <v>264</v>
      </c>
      <c r="D87" s="445"/>
      <c r="E87" s="322" t="s">
        <v>265</v>
      </c>
      <c r="G87" s="330"/>
      <c r="H87" s="290"/>
      <c r="I87" s="445"/>
      <c r="J87" s="445"/>
      <c r="K87" s="445"/>
      <c r="L87" s="445"/>
      <c r="M87" s="445"/>
      <c r="N87" s="445"/>
      <c r="O87" s="445"/>
      <c r="P87" s="445"/>
    </row>
    <row r="88" spans="1:16" ht="12.75">
      <c r="A88" s="445"/>
      <c r="B88" s="249">
        <f t="shared" si="6"/>
        <v>62</v>
      </c>
      <c r="C88" s="458" t="s">
        <v>266</v>
      </c>
      <c r="D88" s="445"/>
      <c r="E88" s="289" t="s">
        <v>267</v>
      </c>
      <c r="G88" s="329"/>
      <c r="H88" s="290"/>
      <c r="I88" s="445"/>
      <c r="J88" s="445"/>
      <c r="K88" s="445"/>
      <c r="L88" s="445"/>
      <c r="M88" s="445"/>
      <c r="N88" s="445"/>
      <c r="O88" s="445"/>
      <c r="P88" s="445"/>
    </row>
    <row r="89" spans="1:16" ht="13.5" thickBot="1">
      <c r="A89" s="445"/>
      <c r="B89" s="309">
        <f t="shared" si="6"/>
        <v>63</v>
      </c>
      <c r="C89" s="459" t="s">
        <v>268</v>
      </c>
      <c r="D89" s="445"/>
      <c r="E89" s="272" t="s">
        <v>267</v>
      </c>
      <c r="G89" s="278"/>
      <c r="H89" s="290"/>
      <c r="I89" s="445"/>
      <c r="J89" s="445"/>
      <c r="K89" s="445"/>
      <c r="L89" s="445"/>
      <c r="M89" s="445"/>
      <c r="N89" s="445"/>
      <c r="O89" s="445"/>
      <c r="P89" s="445"/>
    </row>
    <row r="90" spans="1:16" ht="13.5" thickBot="1">
      <c r="A90" s="445"/>
      <c r="B90" s="244"/>
      <c r="C90" s="455"/>
      <c r="D90" s="445"/>
      <c r="E90" s="445"/>
      <c r="G90" s="445"/>
      <c r="H90" s="445"/>
      <c r="I90" s="445"/>
      <c r="J90" s="445"/>
      <c r="K90" s="445"/>
      <c r="L90" s="445"/>
      <c r="M90" s="445"/>
      <c r="N90" s="445"/>
      <c r="O90" s="445"/>
      <c r="P90" s="445"/>
    </row>
    <row r="91" spans="1:16" ht="13.5" thickBot="1">
      <c r="A91" s="445"/>
      <c r="B91" s="244"/>
      <c r="C91" s="456" t="s">
        <v>275</v>
      </c>
      <c r="D91" s="445"/>
      <c r="E91" s="445"/>
      <c r="G91" s="445"/>
      <c r="H91" s="445"/>
      <c r="I91" s="445"/>
      <c r="J91" s="445"/>
      <c r="K91" s="445"/>
      <c r="L91" s="445"/>
      <c r="M91" s="445"/>
      <c r="N91" s="445"/>
      <c r="O91" s="445"/>
      <c r="P91" s="445"/>
    </row>
    <row r="92" spans="1:16" ht="12.75">
      <c r="A92" s="445"/>
      <c r="B92" s="397">
        <f aca="true" t="shared" si="7" ref="B92:B99">IF(B91&lt;&gt;"",B91+1,IF(B90&lt;&gt;"",B90+1,IF(B89&lt;&gt;"",B89+1,B88+1)))</f>
        <v>64</v>
      </c>
      <c r="C92" s="447" t="s">
        <v>262</v>
      </c>
      <c r="D92" s="445"/>
      <c r="E92" s="409" t="s">
        <v>263</v>
      </c>
      <c r="G92" s="253"/>
      <c r="H92" s="254"/>
      <c r="I92" s="254"/>
      <c r="J92" s="257"/>
      <c r="L92" s="253"/>
      <c r="M92" s="254"/>
      <c r="N92" s="254"/>
      <c r="O92" s="254"/>
      <c r="P92" s="257"/>
    </row>
    <row r="93" spans="1:16" ht="12.75">
      <c r="A93" s="445"/>
      <c r="B93" s="249">
        <f t="shared" si="7"/>
        <v>65</v>
      </c>
      <c r="C93" s="449" t="s">
        <v>255</v>
      </c>
      <c r="D93" s="448"/>
      <c r="E93" s="414" t="s">
        <v>256</v>
      </c>
      <c r="G93" s="260"/>
      <c r="H93" s="261"/>
      <c r="I93" s="261"/>
      <c r="J93" s="262"/>
      <c r="L93" s="260"/>
      <c r="M93" s="261"/>
      <c r="N93" s="261"/>
      <c r="O93" s="261"/>
      <c r="P93" s="262"/>
    </row>
    <row r="94" spans="1:16" ht="12.75">
      <c r="A94" s="445"/>
      <c r="B94" s="249">
        <f t="shared" si="7"/>
        <v>66</v>
      </c>
      <c r="C94" s="449" t="s">
        <v>257</v>
      </c>
      <c r="D94" s="445"/>
      <c r="E94" s="414" t="s">
        <v>235</v>
      </c>
      <c r="G94" s="260"/>
      <c r="H94" s="261"/>
      <c r="I94" s="261"/>
      <c r="J94" s="262"/>
      <c r="L94" s="260"/>
      <c r="M94" s="261"/>
      <c r="N94" s="261"/>
      <c r="O94" s="261"/>
      <c r="P94" s="262"/>
    </row>
    <row r="95" spans="1:16" ht="13.5" thickBot="1">
      <c r="A95" s="445"/>
      <c r="B95" s="249">
        <f t="shared" si="7"/>
        <v>67</v>
      </c>
      <c r="C95" s="449" t="s">
        <v>260</v>
      </c>
      <c r="D95" s="445"/>
      <c r="E95" s="414" t="s">
        <v>60</v>
      </c>
      <c r="G95" s="260"/>
      <c r="H95" s="261"/>
      <c r="I95" s="274"/>
      <c r="J95" s="277"/>
      <c r="L95" s="273"/>
      <c r="M95" s="274"/>
      <c r="N95" s="274"/>
      <c r="O95" s="274"/>
      <c r="P95" s="277"/>
    </row>
    <row r="96" spans="1:16" ht="13.5" thickBot="1">
      <c r="A96" s="445"/>
      <c r="B96" s="249">
        <f t="shared" si="7"/>
        <v>68</v>
      </c>
      <c r="C96" s="457" t="s">
        <v>258</v>
      </c>
      <c r="D96" s="445"/>
      <c r="E96" s="414" t="s">
        <v>68</v>
      </c>
      <c r="G96" s="260"/>
      <c r="H96" s="277"/>
      <c r="I96" s="445"/>
      <c r="J96" s="445"/>
      <c r="K96" s="445"/>
      <c r="L96" s="445"/>
      <c r="M96" s="445"/>
      <c r="N96" s="445"/>
      <c r="O96" s="445"/>
      <c r="P96" s="445"/>
    </row>
    <row r="97" spans="1:16" ht="12.75">
      <c r="A97" s="445"/>
      <c r="B97" s="249">
        <f t="shared" si="7"/>
        <v>69</v>
      </c>
      <c r="C97" s="408" t="s">
        <v>264</v>
      </c>
      <c r="D97" s="445"/>
      <c r="E97" s="322" t="s">
        <v>265</v>
      </c>
      <c r="G97" s="330"/>
      <c r="H97" s="290"/>
      <c r="I97" s="445"/>
      <c r="J97" s="445"/>
      <c r="K97" s="445"/>
      <c r="L97" s="445"/>
      <c r="M97" s="445"/>
      <c r="N97" s="445"/>
      <c r="O97" s="445"/>
      <c r="P97" s="445"/>
    </row>
    <row r="98" spans="1:16" ht="12.75">
      <c r="A98" s="445"/>
      <c r="B98" s="249">
        <f t="shared" si="7"/>
        <v>70</v>
      </c>
      <c r="C98" s="458" t="s">
        <v>266</v>
      </c>
      <c r="D98" s="445"/>
      <c r="E98" s="289" t="s">
        <v>267</v>
      </c>
      <c r="G98" s="329"/>
      <c r="H98" s="290"/>
      <c r="I98" s="445"/>
      <c r="J98" s="445"/>
      <c r="K98" s="445"/>
      <c r="L98" s="445"/>
      <c r="M98" s="445"/>
      <c r="N98" s="445"/>
      <c r="O98" s="445"/>
      <c r="P98" s="445"/>
    </row>
    <row r="99" spans="1:16" ht="13.5" thickBot="1">
      <c r="A99" s="445"/>
      <c r="B99" s="309">
        <f t="shared" si="7"/>
        <v>71</v>
      </c>
      <c r="C99" s="459" t="s">
        <v>268</v>
      </c>
      <c r="D99" s="445"/>
      <c r="E99" s="272" t="s">
        <v>267</v>
      </c>
      <c r="G99" s="278"/>
      <c r="H99" s="290"/>
      <c r="I99" s="445"/>
      <c r="J99" s="445"/>
      <c r="K99" s="445"/>
      <c r="L99" s="445"/>
      <c r="M99" s="445"/>
      <c r="N99" s="445"/>
      <c r="O99" s="445"/>
      <c r="P99" s="445"/>
    </row>
    <row r="100" spans="1:16" ht="13.5" thickBot="1">
      <c r="A100" s="445"/>
      <c r="B100" s="244"/>
      <c r="C100" s="455"/>
      <c r="D100" s="445"/>
      <c r="E100" s="445"/>
      <c r="G100" s="445"/>
      <c r="H100" s="445"/>
      <c r="I100" s="445"/>
      <c r="J100" s="445"/>
      <c r="K100" s="445"/>
      <c r="L100" s="445"/>
      <c r="M100" s="445"/>
      <c r="N100" s="445"/>
      <c r="O100" s="445"/>
      <c r="P100" s="445"/>
    </row>
    <row r="101" spans="1:16" ht="13.5" thickBot="1">
      <c r="A101" s="445"/>
      <c r="B101" s="244"/>
      <c r="C101" s="456" t="s">
        <v>276</v>
      </c>
      <c r="D101" s="445"/>
      <c r="E101" s="445"/>
      <c r="G101" s="445"/>
      <c r="H101" s="445"/>
      <c r="I101" s="445"/>
      <c r="J101" s="445"/>
      <c r="K101" s="445"/>
      <c r="L101" s="445"/>
      <c r="M101" s="445"/>
      <c r="N101" s="445"/>
      <c r="O101" s="445"/>
      <c r="P101" s="445"/>
    </row>
    <row r="102" spans="1:16" ht="12.75">
      <c r="A102" s="445"/>
      <c r="B102" s="397">
        <f aca="true" t="shared" si="8" ref="B102:B109">IF(B101&lt;&gt;"",B101+1,IF(B100&lt;&gt;"",B100+1,IF(B99&lt;&gt;"",B99+1,B98+1)))</f>
        <v>72</v>
      </c>
      <c r="C102" s="447" t="s">
        <v>262</v>
      </c>
      <c r="D102" s="445"/>
      <c r="E102" s="409" t="s">
        <v>263</v>
      </c>
      <c r="G102" s="253"/>
      <c r="H102" s="254"/>
      <c r="I102" s="254"/>
      <c r="J102" s="257"/>
      <c r="L102" s="253"/>
      <c r="M102" s="254"/>
      <c r="N102" s="254"/>
      <c r="O102" s="254"/>
      <c r="P102" s="257"/>
    </row>
    <row r="103" spans="1:16" ht="12.75">
      <c r="A103" s="445"/>
      <c r="B103" s="249">
        <f t="shared" si="8"/>
        <v>73</v>
      </c>
      <c r="C103" s="449" t="s">
        <v>255</v>
      </c>
      <c r="D103" s="448"/>
      <c r="E103" s="414" t="s">
        <v>256</v>
      </c>
      <c r="G103" s="260"/>
      <c r="H103" s="261"/>
      <c r="I103" s="261"/>
      <c r="J103" s="262"/>
      <c r="L103" s="260"/>
      <c r="M103" s="261"/>
      <c r="N103" s="261"/>
      <c r="O103" s="261"/>
      <c r="P103" s="262"/>
    </row>
    <row r="104" spans="1:16" ht="12.75">
      <c r="A104" s="445"/>
      <c r="B104" s="249">
        <f t="shared" si="8"/>
        <v>74</v>
      </c>
      <c r="C104" s="449" t="s">
        <v>257</v>
      </c>
      <c r="D104" s="445"/>
      <c r="E104" s="414" t="s">
        <v>235</v>
      </c>
      <c r="G104" s="260"/>
      <c r="H104" s="261"/>
      <c r="I104" s="261"/>
      <c r="J104" s="262"/>
      <c r="L104" s="260"/>
      <c r="M104" s="261"/>
      <c r="N104" s="261"/>
      <c r="O104" s="261"/>
      <c r="P104" s="262"/>
    </row>
    <row r="105" spans="1:16" ht="13.5" thickBot="1">
      <c r="A105" s="445"/>
      <c r="B105" s="249">
        <f t="shared" si="8"/>
        <v>75</v>
      </c>
      <c r="C105" s="449" t="s">
        <v>260</v>
      </c>
      <c r="D105" s="445"/>
      <c r="E105" s="414" t="s">
        <v>60</v>
      </c>
      <c r="G105" s="260"/>
      <c r="H105" s="261"/>
      <c r="I105" s="274"/>
      <c r="J105" s="277"/>
      <c r="L105" s="273"/>
      <c r="M105" s="274"/>
      <c r="N105" s="274"/>
      <c r="O105" s="274"/>
      <c r="P105" s="277"/>
    </row>
    <row r="106" spans="1:16" ht="13.5" thickBot="1">
      <c r="A106" s="445"/>
      <c r="B106" s="249">
        <f t="shared" si="8"/>
        <v>76</v>
      </c>
      <c r="C106" s="457" t="s">
        <v>258</v>
      </c>
      <c r="D106" s="445"/>
      <c r="E106" s="414" t="s">
        <v>68</v>
      </c>
      <c r="G106" s="260"/>
      <c r="H106" s="277"/>
      <c r="I106" s="445"/>
      <c r="J106" s="445"/>
      <c r="K106" s="445"/>
      <c r="L106" s="445"/>
      <c r="M106" s="445"/>
      <c r="N106" s="445"/>
      <c r="O106" s="445"/>
      <c r="P106" s="445"/>
    </row>
    <row r="107" spans="1:16" ht="12.75">
      <c r="A107" s="445"/>
      <c r="B107" s="249">
        <f t="shared" si="8"/>
        <v>77</v>
      </c>
      <c r="C107" s="408" t="s">
        <v>264</v>
      </c>
      <c r="D107" s="445"/>
      <c r="E107" s="322" t="s">
        <v>265</v>
      </c>
      <c r="G107" s="330"/>
      <c r="H107" s="290"/>
      <c r="I107" s="445"/>
      <c r="J107" s="445"/>
      <c r="K107" s="445"/>
      <c r="L107" s="445"/>
      <c r="M107" s="445"/>
      <c r="N107" s="445"/>
      <c r="O107" s="445"/>
      <c r="P107" s="445"/>
    </row>
    <row r="108" spans="1:16" ht="12.75">
      <c r="A108" s="445"/>
      <c r="B108" s="249">
        <f t="shared" si="8"/>
        <v>78</v>
      </c>
      <c r="C108" s="458" t="s">
        <v>266</v>
      </c>
      <c r="D108" s="445"/>
      <c r="E108" s="289" t="s">
        <v>267</v>
      </c>
      <c r="G108" s="329"/>
      <c r="H108" s="290"/>
      <c r="I108" s="445"/>
      <c r="J108" s="445"/>
      <c r="K108" s="445"/>
      <c r="L108" s="445"/>
      <c r="M108" s="445"/>
      <c r="N108" s="445"/>
      <c r="O108" s="445"/>
      <c r="P108" s="445"/>
    </row>
    <row r="109" spans="1:16" ht="13.5" thickBot="1">
      <c r="A109" s="445"/>
      <c r="B109" s="309">
        <f t="shared" si="8"/>
        <v>79</v>
      </c>
      <c r="C109" s="459" t="s">
        <v>268</v>
      </c>
      <c r="D109" s="445"/>
      <c r="E109" s="272" t="s">
        <v>267</v>
      </c>
      <c r="G109" s="278"/>
      <c r="H109" s="290"/>
      <c r="I109" s="445"/>
      <c r="J109" s="445"/>
      <c r="K109" s="445"/>
      <c r="L109" s="445"/>
      <c r="M109" s="445"/>
      <c r="N109" s="445"/>
      <c r="O109" s="445"/>
      <c r="P109" s="445"/>
    </row>
    <row r="110" spans="1:16" ht="13.5" thickBot="1">
      <c r="A110" s="445"/>
      <c r="B110" s="244"/>
      <c r="C110" s="455"/>
      <c r="D110" s="445"/>
      <c r="E110" s="445"/>
      <c r="G110" s="445"/>
      <c r="H110" s="445"/>
      <c r="I110" s="445"/>
      <c r="J110" s="445"/>
      <c r="K110" s="445"/>
      <c r="L110" s="445"/>
      <c r="M110" s="445"/>
      <c r="N110" s="445"/>
      <c r="O110" s="445"/>
      <c r="P110" s="445"/>
    </row>
    <row r="111" spans="1:16" ht="13.5" thickBot="1">
      <c r="A111" s="445"/>
      <c r="B111" s="244"/>
      <c r="C111" s="456" t="s">
        <v>277</v>
      </c>
      <c r="D111" s="445"/>
      <c r="E111" s="445"/>
      <c r="G111" s="445"/>
      <c r="H111" s="445"/>
      <c r="I111" s="445"/>
      <c r="J111" s="445"/>
      <c r="K111" s="445"/>
      <c r="L111" s="445"/>
      <c r="M111" s="445"/>
      <c r="N111" s="445"/>
      <c r="O111" s="445"/>
      <c r="P111" s="445"/>
    </row>
    <row r="112" spans="1:16" ht="12.75">
      <c r="A112" s="445"/>
      <c r="B112" s="397">
        <f aca="true" t="shared" si="9" ref="B112:B119">IF(B111&lt;&gt;"",B111+1,IF(B110&lt;&gt;"",B110+1,IF(B109&lt;&gt;"",B109+1,B108+1)))</f>
        <v>80</v>
      </c>
      <c r="C112" s="447" t="s">
        <v>262</v>
      </c>
      <c r="D112" s="445"/>
      <c r="E112" s="409" t="s">
        <v>263</v>
      </c>
      <c r="G112" s="253"/>
      <c r="H112" s="254"/>
      <c r="I112" s="254"/>
      <c r="J112" s="257"/>
      <c r="L112" s="253"/>
      <c r="M112" s="254"/>
      <c r="N112" s="254"/>
      <c r="O112" s="254"/>
      <c r="P112" s="257"/>
    </row>
    <row r="113" spans="1:16" ht="12.75">
      <c r="A113" s="445"/>
      <c r="B113" s="249">
        <f t="shared" si="9"/>
        <v>81</v>
      </c>
      <c r="C113" s="449" t="s">
        <v>255</v>
      </c>
      <c r="D113" s="448"/>
      <c r="E113" s="414" t="s">
        <v>256</v>
      </c>
      <c r="G113" s="260"/>
      <c r="H113" s="261"/>
      <c r="I113" s="261"/>
      <c r="J113" s="262"/>
      <c r="L113" s="260"/>
      <c r="M113" s="261"/>
      <c r="N113" s="261"/>
      <c r="O113" s="261"/>
      <c r="P113" s="262"/>
    </row>
    <row r="114" spans="1:16" ht="12.75">
      <c r="A114" s="445"/>
      <c r="B114" s="249">
        <f t="shared" si="9"/>
        <v>82</v>
      </c>
      <c r="C114" s="449" t="s">
        <v>257</v>
      </c>
      <c r="D114" s="445"/>
      <c r="E114" s="414" t="s">
        <v>235</v>
      </c>
      <c r="G114" s="260"/>
      <c r="H114" s="261"/>
      <c r="I114" s="261"/>
      <c r="J114" s="262"/>
      <c r="L114" s="260"/>
      <c r="M114" s="261"/>
      <c r="N114" s="261"/>
      <c r="O114" s="261"/>
      <c r="P114" s="262"/>
    </row>
    <row r="115" spans="1:16" ht="13.5" thickBot="1">
      <c r="A115" s="445"/>
      <c r="B115" s="249">
        <f t="shared" si="9"/>
        <v>83</v>
      </c>
      <c r="C115" s="449" t="s">
        <v>260</v>
      </c>
      <c r="D115" s="445"/>
      <c r="E115" s="414" t="s">
        <v>60</v>
      </c>
      <c r="G115" s="260"/>
      <c r="H115" s="261"/>
      <c r="I115" s="274"/>
      <c r="J115" s="277"/>
      <c r="L115" s="273"/>
      <c r="M115" s="274"/>
      <c r="N115" s="274"/>
      <c r="O115" s="274"/>
      <c r="P115" s="277"/>
    </row>
    <row r="116" spans="1:16" ht="13.5" thickBot="1">
      <c r="A116" s="445"/>
      <c r="B116" s="249">
        <f t="shared" si="9"/>
        <v>84</v>
      </c>
      <c r="C116" s="457" t="s">
        <v>258</v>
      </c>
      <c r="D116" s="445"/>
      <c r="E116" s="414" t="s">
        <v>68</v>
      </c>
      <c r="G116" s="260"/>
      <c r="H116" s="277"/>
      <c r="I116" s="445"/>
      <c r="J116" s="445"/>
      <c r="K116" s="445"/>
      <c r="L116" s="445"/>
      <c r="M116" s="445"/>
      <c r="N116" s="445"/>
      <c r="O116" s="445"/>
      <c r="P116" s="445"/>
    </row>
    <row r="117" spans="1:16" ht="12.75">
      <c r="A117" s="445"/>
      <c r="B117" s="249">
        <f t="shared" si="9"/>
        <v>85</v>
      </c>
      <c r="C117" s="408" t="s">
        <v>264</v>
      </c>
      <c r="D117" s="445"/>
      <c r="E117" s="322" t="s">
        <v>265</v>
      </c>
      <c r="G117" s="330"/>
      <c r="H117" s="290"/>
      <c r="I117" s="445"/>
      <c r="J117" s="445"/>
      <c r="K117" s="445"/>
      <c r="L117" s="445"/>
      <c r="M117" s="445"/>
      <c r="N117" s="445"/>
      <c r="O117" s="445"/>
      <c r="P117" s="445"/>
    </row>
    <row r="118" spans="1:16" ht="12.75">
      <c r="A118" s="445"/>
      <c r="B118" s="249">
        <f t="shared" si="9"/>
        <v>86</v>
      </c>
      <c r="C118" s="458" t="s">
        <v>266</v>
      </c>
      <c r="D118" s="445"/>
      <c r="E118" s="289" t="s">
        <v>267</v>
      </c>
      <c r="G118" s="329"/>
      <c r="H118" s="290"/>
      <c r="I118" s="445"/>
      <c r="J118" s="445"/>
      <c r="K118" s="445"/>
      <c r="L118" s="445"/>
      <c r="M118" s="445"/>
      <c r="N118" s="445"/>
      <c r="O118" s="445"/>
      <c r="P118" s="445"/>
    </row>
    <row r="119" spans="1:16" ht="13.5" thickBot="1">
      <c r="A119" s="445"/>
      <c r="B119" s="309">
        <f t="shared" si="9"/>
        <v>87</v>
      </c>
      <c r="C119" s="459" t="s">
        <v>268</v>
      </c>
      <c r="D119" s="445"/>
      <c r="E119" s="272" t="s">
        <v>267</v>
      </c>
      <c r="G119" s="278"/>
      <c r="H119" s="290"/>
      <c r="I119" s="445"/>
      <c r="J119" s="445"/>
      <c r="K119" s="445"/>
      <c r="L119" s="445"/>
      <c r="M119" s="445"/>
      <c r="N119" s="445"/>
      <c r="O119" s="445"/>
      <c r="P119" s="445"/>
    </row>
    <row r="120" spans="1:16" ht="12">
      <c r="A120" s="445"/>
      <c r="B120" s="445"/>
      <c r="C120" s="445"/>
      <c r="D120" s="445"/>
      <c r="E120" s="445"/>
      <c r="F120" s="445"/>
      <c r="G120" s="445"/>
      <c r="H120" s="445"/>
      <c r="I120" s="445"/>
      <c r="J120" s="445"/>
      <c r="K120" s="445"/>
      <c r="L120" s="445"/>
      <c r="M120" s="445"/>
      <c r="N120" s="445"/>
      <c r="O120" s="445"/>
      <c r="P120" s="445"/>
    </row>
    <row r="121" spans="1:16" ht="12">
      <c r="A121" s="445"/>
      <c r="B121" s="445"/>
      <c r="C121" s="445"/>
      <c r="D121" s="445"/>
      <c r="E121" s="445"/>
      <c r="F121" s="445"/>
      <c r="G121" s="445"/>
      <c r="H121" s="445"/>
      <c r="I121" s="445"/>
      <c r="J121" s="445"/>
      <c r="K121" s="445"/>
      <c r="L121" s="445"/>
      <c r="M121" s="445"/>
      <c r="N121" s="445"/>
      <c r="O121" s="445"/>
      <c r="P121" s="445"/>
    </row>
    <row r="122" spans="1:16" ht="12">
      <c r="A122" s="445"/>
      <c r="B122" s="445"/>
      <c r="C122" s="445"/>
      <c r="D122" s="445"/>
      <c r="E122" s="445"/>
      <c r="F122" s="445"/>
      <c r="G122" s="445"/>
      <c r="H122" s="445"/>
      <c r="I122" s="445"/>
      <c r="J122" s="445"/>
      <c r="K122" s="445"/>
      <c r="L122" s="445"/>
      <c r="M122" s="445"/>
      <c r="N122" s="445"/>
      <c r="O122" s="445"/>
      <c r="P122" s="445"/>
    </row>
    <row r="123" spans="1:16" ht="12">
      <c r="A123" s="445"/>
      <c r="B123" s="445"/>
      <c r="C123" s="445"/>
      <c r="D123" s="445"/>
      <c r="E123" s="445"/>
      <c r="F123" s="445"/>
      <c r="G123" s="445"/>
      <c r="H123" s="445"/>
      <c r="I123" s="445"/>
      <c r="J123" s="445"/>
      <c r="K123" s="445"/>
      <c r="L123" s="445"/>
      <c r="M123" s="445"/>
      <c r="N123" s="445"/>
      <c r="O123" s="445"/>
      <c r="P123" s="445"/>
    </row>
    <row r="124" spans="1:16" ht="12">
      <c r="A124" s="445"/>
      <c r="B124" s="445"/>
      <c r="C124" s="445"/>
      <c r="D124" s="445"/>
      <c r="E124" s="445"/>
      <c r="F124" s="445"/>
      <c r="G124" s="445"/>
      <c r="H124" s="445"/>
      <c r="I124" s="445"/>
      <c r="J124" s="445"/>
      <c r="K124" s="445"/>
      <c r="L124" s="445"/>
      <c r="M124" s="445"/>
      <c r="N124" s="445"/>
      <c r="O124" s="445"/>
      <c r="P124" s="445"/>
    </row>
    <row r="125" spans="1:16" ht="12">
      <c r="A125" s="445"/>
      <c r="B125" s="445"/>
      <c r="C125" s="445"/>
      <c r="D125" s="445"/>
      <c r="E125" s="445"/>
      <c r="F125" s="445"/>
      <c r="G125" s="445"/>
      <c r="H125" s="445"/>
      <c r="I125" s="445"/>
      <c r="J125" s="445"/>
      <c r="K125" s="445"/>
      <c r="L125" s="445"/>
      <c r="M125" s="445"/>
      <c r="N125" s="445"/>
      <c r="O125" s="445"/>
      <c r="P125" s="445"/>
    </row>
    <row r="126" spans="1:16" ht="12">
      <c r="A126" s="445"/>
      <c r="B126" s="445"/>
      <c r="C126" s="445"/>
      <c r="D126" s="445"/>
      <c r="E126" s="445"/>
      <c r="F126" s="445"/>
      <c r="G126" s="445"/>
      <c r="H126" s="445"/>
      <c r="I126" s="445"/>
      <c r="J126" s="445"/>
      <c r="K126" s="445"/>
      <c r="L126" s="445"/>
      <c r="M126" s="445"/>
      <c r="N126" s="445"/>
      <c r="O126" s="445"/>
      <c r="P126" s="445"/>
    </row>
    <row r="127" spans="1:16" ht="12">
      <c r="A127" s="445"/>
      <c r="B127" s="445"/>
      <c r="C127" s="445"/>
      <c r="D127" s="445"/>
      <c r="E127" s="445"/>
      <c r="F127" s="445"/>
      <c r="G127" s="445"/>
      <c r="H127" s="445"/>
      <c r="I127" s="445"/>
      <c r="J127" s="445"/>
      <c r="K127" s="445"/>
      <c r="L127" s="445"/>
      <c r="M127" s="445"/>
      <c r="N127" s="445"/>
      <c r="O127" s="445"/>
      <c r="P127" s="445"/>
    </row>
    <row r="128" spans="1:16" ht="12">
      <c r="A128" s="445"/>
      <c r="B128" s="445"/>
      <c r="C128" s="445"/>
      <c r="D128" s="445"/>
      <c r="E128" s="445"/>
      <c r="F128" s="445"/>
      <c r="G128" s="445"/>
      <c r="H128" s="445"/>
      <c r="I128" s="445"/>
      <c r="J128" s="445"/>
      <c r="K128" s="445"/>
      <c r="L128" s="445"/>
      <c r="M128" s="445"/>
      <c r="N128" s="445"/>
      <c r="O128" s="445"/>
      <c r="P128" s="445"/>
    </row>
    <row r="129" spans="1:16" ht="12">
      <c r="A129" s="445"/>
      <c r="B129" s="445"/>
      <c r="C129" s="445"/>
      <c r="D129" s="445"/>
      <c r="E129" s="445"/>
      <c r="F129" s="445"/>
      <c r="G129" s="445"/>
      <c r="H129" s="445"/>
      <c r="I129" s="445"/>
      <c r="J129" s="445"/>
      <c r="K129" s="445"/>
      <c r="L129" s="445"/>
      <c r="M129" s="445"/>
      <c r="N129" s="445"/>
      <c r="O129" s="445"/>
      <c r="P129" s="445"/>
    </row>
    <row r="130" spans="1:16" ht="12">
      <c r="A130" s="445"/>
      <c r="B130" s="445"/>
      <c r="C130" s="445"/>
      <c r="D130" s="445"/>
      <c r="E130" s="445"/>
      <c r="F130" s="445"/>
      <c r="G130" s="445"/>
      <c r="H130" s="445"/>
      <c r="I130" s="445"/>
      <c r="J130" s="445"/>
      <c r="K130" s="445"/>
      <c r="L130" s="445"/>
      <c r="M130" s="445"/>
      <c r="N130" s="445"/>
      <c r="O130" s="445"/>
      <c r="P130" s="445"/>
    </row>
    <row r="131" spans="1:16" ht="12">
      <c r="A131" s="445"/>
      <c r="B131" s="445"/>
      <c r="C131" s="445"/>
      <c r="D131" s="445"/>
      <c r="E131" s="445"/>
      <c r="F131" s="445"/>
      <c r="G131" s="445"/>
      <c r="H131" s="445"/>
      <c r="I131" s="445"/>
      <c r="J131" s="445"/>
      <c r="K131" s="445"/>
      <c r="L131" s="445"/>
      <c r="M131" s="445"/>
      <c r="N131" s="445"/>
      <c r="O131" s="445"/>
      <c r="P131" s="445"/>
    </row>
    <row r="132" spans="1:16" ht="12">
      <c r="A132" s="445"/>
      <c r="B132" s="445"/>
      <c r="C132" s="445"/>
      <c r="D132" s="445"/>
      <c r="E132" s="445"/>
      <c r="F132" s="445"/>
      <c r="G132" s="445"/>
      <c r="H132" s="445"/>
      <c r="I132" s="445"/>
      <c r="J132" s="445"/>
      <c r="K132" s="445"/>
      <c r="L132" s="445"/>
      <c r="M132" s="445"/>
      <c r="N132" s="445"/>
      <c r="O132" s="445"/>
      <c r="P132" s="445"/>
    </row>
    <row r="133" spans="1:16" ht="12">
      <c r="A133" s="445"/>
      <c r="B133" s="445"/>
      <c r="C133" s="445"/>
      <c r="D133" s="445"/>
      <c r="E133" s="445"/>
      <c r="F133" s="445"/>
      <c r="G133" s="445"/>
      <c r="H133" s="445"/>
      <c r="I133" s="445"/>
      <c r="J133" s="445"/>
      <c r="K133" s="445"/>
      <c r="L133" s="445"/>
      <c r="M133" s="445"/>
      <c r="N133" s="445"/>
      <c r="O133" s="445"/>
      <c r="P133" s="445"/>
    </row>
    <row r="134" spans="1:16" ht="12">
      <c r="A134" s="445"/>
      <c r="B134" s="445"/>
      <c r="C134" s="445"/>
      <c r="D134" s="445"/>
      <c r="E134" s="445"/>
      <c r="F134" s="445"/>
      <c r="G134" s="445"/>
      <c r="H134" s="445"/>
      <c r="I134" s="445"/>
      <c r="J134" s="445"/>
      <c r="K134" s="445"/>
      <c r="L134" s="445"/>
      <c r="M134" s="445"/>
      <c r="N134" s="445"/>
      <c r="O134" s="445"/>
      <c r="P134" s="445"/>
    </row>
    <row r="135" spans="1:16" ht="12">
      <c r="A135" s="445"/>
      <c r="B135" s="445"/>
      <c r="C135" s="445"/>
      <c r="D135" s="445"/>
      <c r="E135" s="445"/>
      <c r="F135" s="445"/>
      <c r="G135" s="445"/>
      <c r="H135" s="445"/>
      <c r="I135" s="445"/>
      <c r="J135" s="445"/>
      <c r="K135" s="445"/>
      <c r="L135" s="445"/>
      <c r="M135" s="445"/>
      <c r="N135" s="445"/>
      <c r="O135" s="445"/>
      <c r="P135" s="445"/>
    </row>
  </sheetData>
  <sheetProtection/>
  <mergeCells count="3">
    <mergeCell ref="B8:C8"/>
    <mergeCell ref="L7:P7"/>
    <mergeCell ref="G7:J7"/>
  </mergeCells>
  <printOptions/>
  <pageMargins left="1.2598425196850394" right="0.7480314960629921" top="0.7480314960629921" bottom="0.7480314960629921" header="0.2362204724409449" footer="0.2362204724409449"/>
  <pageSetup horizontalDpi="300" verticalDpi="300" orientation="landscape" paperSize="9" scale="60" r:id="rId1"/>
  <rowBreaks count="1" manualBreakCount="1">
    <brk id="55" max="2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S135"/>
  <sheetViews>
    <sheetView showGridLines="0" zoomScale="85" zoomScaleNormal="85" zoomScaleSheetLayoutView="50" zoomScalePageLayoutView="0" workbookViewId="0" topLeftCell="A1">
      <selection activeCell="R23" sqref="R23"/>
    </sheetView>
  </sheetViews>
  <sheetFormatPr defaultColWidth="9.140625" defaultRowHeight="12.75"/>
  <cols>
    <col min="1" max="1" width="2.57421875" style="237" customWidth="1"/>
    <col min="2" max="2" width="4.57421875" style="237" customWidth="1"/>
    <col min="3" max="3" width="59.57421875" style="237" customWidth="1"/>
    <col min="4" max="4" width="1.57421875" style="237" customWidth="1"/>
    <col min="5" max="5" width="7.8515625" style="237" customWidth="1"/>
    <col min="6" max="6" width="1.57421875" style="237" customWidth="1"/>
    <col min="7" max="10" width="8.57421875" style="237" customWidth="1"/>
    <col min="11" max="11" width="1.57421875" style="237" customWidth="1"/>
    <col min="12" max="16" width="8.57421875" style="237" customWidth="1"/>
    <col min="17" max="17" width="1.57421875" style="2" customWidth="1"/>
    <col min="18" max="16384" width="9.140625" style="2" customWidth="1"/>
  </cols>
  <sheetData>
    <row r="1" spans="1:16" ht="30">
      <c r="A1" s="235"/>
      <c r="B1" s="236" t="s">
        <v>867</v>
      </c>
      <c r="P1" s="238" t="s">
        <v>278</v>
      </c>
    </row>
    <row r="2" spans="1:16" ht="6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</row>
    <row r="3" spans="1:2" ht="15">
      <c r="A3" s="239"/>
      <c r="B3" s="236" t="s">
        <v>220</v>
      </c>
    </row>
    <row r="4" ht="6" customHeight="1"/>
    <row r="5" ht="15">
      <c r="B5" s="236" t="s">
        <v>279</v>
      </c>
    </row>
    <row r="6" ht="12.75" customHeight="1" thickBot="1"/>
    <row r="7" spans="7:16" ht="13.5" thickBot="1">
      <c r="G7" s="871" t="s">
        <v>169</v>
      </c>
      <c r="H7" s="901"/>
      <c r="I7" s="901"/>
      <c r="J7" s="902"/>
      <c r="L7" s="871" t="s">
        <v>170</v>
      </c>
      <c r="M7" s="872"/>
      <c r="N7" s="872"/>
      <c r="O7" s="872"/>
      <c r="P7" s="873"/>
    </row>
    <row r="8" spans="2:16" ht="24.75" customHeight="1" thickBot="1">
      <c r="B8" s="878" t="s">
        <v>171</v>
      </c>
      <c r="C8" s="879"/>
      <c r="D8" s="445"/>
      <c r="E8" s="240" t="s">
        <v>47</v>
      </c>
      <c r="G8" s="240" t="s">
        <v>209</v>
      </c>
      <c r="H8" s="240" t="s">
        <v>172</v>
      </c>
      <c r="I8" s="240" t="s">
        <v>173</v>
      </c>
      <c r="J8" s="240" t="s">
        <v>174</v>
      </c>
      <c r="L8" s="240" t="s">
        <v>175</v>
      </c>
      <c r="M8" s="240" t="s">
        <v>176</v>
      </c>
      <c r="N8" s="240" t="s">
        <v>177</v>
      </c>
      <c r="O8" s="240" t="s">
        <v>178</v>
      </c>
      <c r="P8" s="240" t="s">
        <v>179</v>
      </c>
    </row>
    <row r="9" ht="12.75" thickBot="1"/>
    <row r="10" spans="2:5" ht="13.5" thickBot="1">
      <c r="B10" s="244"/>
      <c r="C10" s="446" t="s">
        <v>280</v>
      </c>
      <c r="D10" s="445"/>
      <c r="E10" s="407"/>
    </row>
    <row r="11" spans="2:16" ht="12.75">
      <c r="B11" s="397">
        <v>1</v>
      </c>
      <c r="C11" s="447" t="s">
        <v>255</v>
      </c>
      <c r="D11" s="448"/>
      <c r="E11" s="425" t="s">
        <v>256</v>
      </c>
      <c r="G11" s="253"/>
      <c r="H11" s="254"/>
      <c r="I11" s="460"/>
      <c r="J11" s="313"/>
      <c r="L11" s="253"/>
      <c r="M11" s="254"/>
      <c r="N11" s="254"/>
      <c r="O11" s="254"/>
      <c r="P11" s="257"/>
    </row>
    <row r="12" spans="2:16" ht="12.75">
      <c r="B12" s="249">
        <f>IF(B11&lt;&gt;"",B11+1,IF(B10&lt;&gt;"",B10+1,IF(B9&lt;&gt;"",B9+1,B8+1)))</f>
        <v>2</v>
      </c>
      <c r="C12" s="449" t="s">
        <v>257</v>
      </c>
      <c r="D12" s="445"/>
      <c r="E12" s="450" t="s">
        <v>235</v>
      </c>
      <c r="G12" s="314"/>
      <c r="H12" s="315"/>
      <c r="I12" s="461"/>
      <c r="J12" s="451"/>
      <c r="L12" s="260"/>
      <c r="M12" s="261"/>
      <c r="N12" s="261"/>
      <c r="O12" s="261"/>
      <c r="P12" s="262"/>
    </row>
    <row r="13" spans="2:16" ht="13.5" thickBot="1">
      <c r="B13" s="309">
        <f>IF(B12&lt;&gt;"",B12+1,IF(B11&lt;&gt;"",B11+1,IF(B10&lt;&gt;"",B10+1,B9+1)))</f>
        <v>3</v>
      </c>
      <c r="C13" s="452" t="s">
        <v>258</v>
      </c>
      <c r="D13" s="445"/>
      <c r="E13" s="453" t="s">
        <v>68</v>
      </c>
      <c r="G13" s="334"/>
      <c r="H13" s="274"/>
      <c r="I13" s="462"/>
      <c r="J13" s="277"/>
      <c r="L13" s="273"/>
      <c r="M13" s="274"/>
      <c r="N13" s="274"/>
      <c r="O13" s="274"/>
      <c r="P13" s="277"/>
    </row>
    <row r="14" spans="1:16" ht="13.5" thickBot="1">
      <c r="A14" s="445"/>
      <c r="B14" s="244"/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</row>
    <row r="15" spans="2:17" ht="13.5" thickBot="1">
      <c r="B15" s="244"/>
      <c r="C15" s="446" t="s">
        <v>281</v>
      </c>
      <c r="D15" s="445"/>
      <c r="E15" s="445"/>
      <c r="G15" s="454"/>
      <c r="H15" s="454"/>
      <c r="I15" s="454"/>
      <c r="J15" s="454"/>
      <c r="K15" s="445"/>
      <c r="L15" s="454"/>
      <c r="M15" s="454"/>
      <c r="N15" s="454"/>
      <c r="O15" s="454"/>
      <c r="P15" s="454"/>
      <c r="Q15"/>
    </row>
    <row r="16" spans="2:16" ht="12.75">
      <c r="B16" s="397">
        <f>IF(B15&lt;&gt;"",B15+1,IF(B14&lt;&gt;"",B14+1,IF(B13&lt;&gt;"",B13+1,B12+1)))</f>
        <v>4</v>
      </c>
      <c r="C16" s="447" t="s">
        <v>255</v>
      </c>
      <c r="D16" s="448"/>
      <c r="E16" s="252" t="s">
        <v>256</v>
      </c>
      <c r="G16" s="314"/>
      <c r="H16" s="315"/>
      <c r="I16" s="315"/>
      <c r="J16" s="317"/>
      <c r="L16" s="314"/>
      <c r="M16" s="315"/>
      <c r="N16" s="315"/>
      <c r="O16" s="315"/>
      <c r="P16" s="317"/>
    </row>
    <row r="17" spans="2:16" ht="12.75">
      <c r="B17" s="249">
        <f>IF(B16&lt;&gt;"",B16+1,IF(B15&lt;&gt;"",B15+1,IF(B14&lt;&gt;"",B14+1,B13+1)))</f>
        <v>5</v>
      </c>
      <c r="C17" s="449" t="s">
        <v>257</v>
      </c>
      <c r="D17" s="445"/>
      <c r="E17" s="289" t="s">
        <v>235</v>
      </c>
      <c r="G17" s="260"/>
      <c r="H17" s="261"/>
      <c r="I17" s="261"/>
      <c r="J17" s="262"/>
      <c r="L17" s="260"/>
      <c r="M17" s="261"/>
      <c r="N17" s="261"/>
      <c r="O17" s="261"/>
      <c r="P17" s="262"/>
    </row>
    <row r="18" spans="2:16" ht="13.5" thickBot="1">
      <c r="B18" s="249">
        <f>IF(B17&lt;&gt;"",B17+1,IF(B16&lt;&gt;"",B16+1,IF(B15&lt;&gt;"",B15+1,B14+1)))</f>
        <v>6</v>
      </c>
      <c r="C18" s="449" t="s">
        <v>260</v>
      </c>
      <c r="D18" s="445"/>
      <c r="E18" s="414" t="s">
        <v>60</v>
      </c>
      <c r="G18" s="260"/>
      <c r="H18" s="261"/>
      <c r="I18" s="274"/>
      <c r="J18" s="277"/>
      <c r="L18" s="273"/>
      <c r="M18" s="274"/>
      <c r="N18" s="274"/>
      <c r="O18" s="274"/>
      <c r="P18" s="277"/>
    </row>
    <row r="19" spans="2:17" ht="13.5" thickBot="1">
      <c r="B19" s="309">
        <f>IF(B18&lt;&gt;"",B18+1,IF(B17&lt;&gt;"",B17+1,IF(B16&lt;&gt;"",B16+1,B15+1)))</f>
        <v>7</v>
      </c>
      <c r="C19" s="452" t="s">
        <v>258</v>
      </c>
      <c r="D19" s="445"/>
      <c r="E19" s="415" t="s">
        <v>68</v>
      </c>
      <c r="G19" s="273"/>
      <c r="H19" s="277"/>
      <c r="I19" s="445"/>
      <c r="J19" s="445"/>
      <c r="K19" s="445"/>
      <c r="L19" s="445"/>
      <c r="M19" s="445"/>
      <c r="N19" s="445"/>
      <c r="O19" s="445"/>
      <c r="P19" s="445"/>
      <c r="Q19"/>
    </row>
    <row r="20" spans="2:17" ht="13.5" thickBot="1">
      <c r="B20" s="244"/>
      <c r="C20" s="455"/>
      <c r="D20" s="445"/>
      <c r="E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/>
    </row>
    <row r="21" spans="2:17" ht="13.5" thickBot="1">
      <c r="B21" s="244"/>
      <c r="C21" s="456" t="s">
        <v>282</v>
      </c>
      <c r="D21" s="445"/>
      <c r="E21" s="445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/>
    </row>
    <row r="22" spans="2:16" ht="12.75">
      <c r="B22" s="397">
        <f aca="true" t="shared" si="0" ref="B22:B29">IF(B21&lt;&gt;"",B21+1,IF(B20&lt;&gt;"",B20+1,IF(B19&lt;&gt;"",B19+1,B18+1)))</f>
        <v>8</v>
      </c>
      <c r="C22" s="447" t="s">
        <v>262</v>
      </c>
      <c r="D22" s="445"/>
      <c r="E22" s="409" t="s">
        <v>263</v>
      </c>
      <c r="G22" s="253"/>
      <c r="H22" s="254"/>
      <c r="I22" s="254"/>
      <c r="J22" s="257"/>
      <c r="L22" s="253"/>
      <c r="M22" s="254"/>
      <c r="N22" s="254"/>
      <c r="O22" s="254"/>
      <c r="P22" s="257"/>
    </row>
    <row r="23" spans="2:19" ht="12.75">
      <c r="B23" s="249">
        <f t="shared" si="0"/>
        <v>9</v>
      </c>
      <c r="C23" s="449" t="s">
        <v>255</v>
      </c>
      <c r="D23" s="448"/>
      <c r="E23" s="414" t="s">
        <v>256</v>
      </c>
      <c r="G23" s="260"/>
      <c r="H23" s="261"/>
      <c r="I23" s="261"/>
      <c r="J23" s="262"/>
      <c r="L23" s="260"/>
      <c r="M23" s="261"/>
      <c r="N23" s="261"/>
      <c r="O23" s="261"/>
      <c r="P23" s="262"/>
      <c r="R23" s="16"/>
      <c r="S23" s="16"/>
    </row>
    <row r="24" spans="2:19" ht="12.75">
      <c r="B24" s="249">
        <f t="shared" si="0"/>
        <v>10</v>
      </c>
      <c r="C24" s="449" t="s">
        <v>257</v>
      </c>
      <c r="D24" s="445"/>
      <c r="E24" s="414" t="s">
        <v>235</v>
      </c>
      <c r="G24" s="260"/>
      <c r="H24" s="261"/>
      <c r="I24" s="261"/>
      <c r="J24" s="262"/>
      <c r="L24" s="260"/>
      <c r="M24" s="261"/>
      <c r="N24" s="261"/>
      <c r="O24" s="261"/>
      <c r="P24" s="262"/>
      <c r="R24" s="16"/>
      <c r="S24" s="16"/>
    </row>
    <row r="25" spans="2:19" ht="13.5" thickBot="1">
      <c r="B25" s="249">
        <f t="shared" si="0"/>
        <v>11</v>
      </c>
      <c r="C25" s="449" t="s">
        <v>260</v>
      </c>
      <c r="D25" s="445"/>
      <c r="E25" s="414" t="s">
        <v>60</v>
      </c>
      <c r="G25" s="260"/>
      <c r="H25" s="261"/>
      <c r="I25" s="274"/>
      <c r="J25" s="277"/>
      <c r="L25" s="273"/>
      <c r="M25" s="274"/>
      <c r="N25" s="274"/>
      <c r="O25" s="274"/>
      <c r="P25" s="277"/>
      <c r="R25" s="16"/>
      <c r="S25" s="16"/>
    </row>
    <row r="26" spans="2:19" ht="13.5" thickBot="1">
      <c r="B26" s="249">
        <f t="shared" si="0"/>
        <v>12</v>
      </c>
      <c r="C26" s="457" t="s">
        <v>258</v>
      </c>
      <c r="D26" s="445"/>
      <c r="E26" s="414" t="s">
        <v>68</v>
      </c>
      <c r="G26" s="260"/>
      <c r="H26" s="277"/>
      <c r="I26" s="445"/>
      <c r="J26" s="445"/>
      <c r="K26" s="445"/>
      <c r="L26" s="445"/>
      <c r="M26" s="445"/>
      <c r="N26" s="445"/>
      <c r="O26" s="445"/>
      <c r="P26" s="445"/>
      <c r="Q26"/>
      <c r="R26" s="16"/>
      <c r="S26" s="16"/>
    </row>
    <row r="27" spans="2:19" ht="12.75">
      <c r="B27" s="249">
        <f t="shared" si="0"/>
        <v>13</v>
      </c>
      <c r="C27" s="408" t="s">
        <v>264</v>
      </c>
      <c r="D27" s="445"/>
      <c r="E27" s="322" t="s">
        <v>265</v>
      </c>
      <c r="G27" s="330"/>
      <c r="H27" s="290"/>
      <c r="I27" s="445"/>
      <c r="J27" s="445"/>
      <c r="K27" s="445"/>
      <c r="L27" s="445"/>
      <c r="M27" s="445"/>
      <c r="N27" s="445"/>
      <c r="O27" s="445"/>
      <c r="P27" s="445"/>
      <c r="Q27"/>
      <c r="R27" s="16"/>
      <c r="S27" s="16"/>
    </row>
    <row r="28" spans="2:19" ht="12.75">
      <c r="B28" s="249">
        <f t="shared" si="0"/>
        <v>14</v>
      </c>
      <c r="C28" s="458" t="s">
        <v>266</v>
      </c>
      <c r="D28" s="445"/>
      <c r="E28" s="289" t="s">
        <v>267</v>
      </c>
      <c r="G28" s="329"/>
      <c r="H28" s="290"/>
      <c r="I28" s="445"/>
      <c r="J28" s="445"/>
      <c r="K28" s="445"/>
      <c r="L28" s="445"/>
      <c r="M28" s="445"/>
      <c r="N28" s="445"/>
      <c r="O28" s="445"/>
      <c r="P28" s="445"/>
      <c r="Q28"/>
      <c r="R28" s="16"/>
      <c r="S28" s="16"/>
    </row>
    <row r="29" spans="2:19" ht="13.5" thickBot="1">
      <c r="B29" s="309">
        <f t="shared" si="0"/>
        <v>15</v>
      </c>
      <c r="C29" s="459" t="s">
        <v>268</v>
      </c>
      <c r="D29" s="445"/>
      <c r="E29" s="272" t="s">
        <v>267</v>
      </c>
      <c r="G29" s="278"/>
      <c r="H29" s="290"/>
      <c r="I29" s="445"/>
      <c r="J29" s="445"/>
      <c r="K29" s="445"/>
      <c r="L29" s="445"/>
      <c r="M29" s="445"/>
      <c r="N29" s="445"/>
      <c r="O29" s="445"/>
      <c r="P29" s="445"/>
      <c r="Q29"/>
      <c r="R29" s="16"/>
      <c r="S29" s="16"/>
    </row>
    <row r="30" spans="2:19" ht="13.5" thickBot="1">
      <c r="B30" s="244"/>
      <c r="C30" s="455"/>
      <c r="D30" s="445"/>
      <c r="E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16"/>
      <c r="R30" s="16"/>
      <c r="S30" s="16"/>
    </row>
    <row r="31" spans="2:19" ht="13.5" thickBot="1">
      <c r="B31" s="244"/>
      <c r="C31" s="456" t="s">
        <v>283</v>
      </c>
      <c r="D31" s="445"/>
      <c r="E31" s="445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R31" s="16"/>
      <c r="S31" s="16"/>
    </row>
    <row r="32" spans="2:19" ht="12.75">
      <c r="B32" s="397">
        <f aca="true" t="shared" si="1" ref="B32:B39">IF(B31&lt;&gt;"",B31+1,IF(B30&lt;&gt;"",B30+1,IF(B29&lt;&gt;"",B29+1,B28+1)))</f>
        <v>16</v>
      </c>
      <c r="C32" s="447" t="s">
        <v>262</v>
      </c>
      <c r="D32" s="445"/>
      <c r="E32" s="409" t="s">
        <v>263</v>
      </c>
      <c r="G32" s="253"/>
      <c r="H32" s="254"/>
      <c r="I32" s="254"/>
      <c r="J32" s="257"/>
      <c r="L32" s="253"/>
      <c r="M32" s="254"/>
      <c r="N32" s="254"/>
      <c r="O32" s="254"/>
      <c r="P32" s="257"/>
      <c r="R32" s="16"/>
      <c r="S32" s="16"/>
    </row>
    <row r="33" spans="2:19" ht="12.75">
      <c r="B33" s="249">
        <f t="shared" si="1"/>
        <v>17</v>
      </c>
      <c r="C33" s="449" t="s">
        <v>255</v>
      </c>
      <c r="D33" s="448"/>
      <c r="E33" s="414" t="s">
        <v>256</v>
      </c>
      <c r="G33" s="260"/>
      <c r="H33" s="261"/>
      <c r="I33" s="261"/>
      <c r="J33" s="262"/>
      <c r="L33" s="260"/>
      <c r="M33" s="261"/>
      <c r="N33" s="261"/>
      <c r="O33" s="261"/>
      <c r="P33" s="262"/>
      <c r="R33" s="16"/>
      <c r="S33" s="16"/>
    </row>
    <row r="34" spans="2:19" ht="12.75">
      <c r="B34" s="249">
        <f t="shared" si="1"/>
        <v>18</v>
      </c>
      <c r="C34" s="449" t="s">
        <v>257</v>
      </c>
      <c r="D34" s="445"/>
      <c r="E34" s="414" t="s">
        <v>235</v>
      </c>
      <c r="G34" s="260"/>
      <c r="H34" s="261"/>
      <c r="I34" s="261"/>
      <c r="J34" s="262"/>
      <c r="L34" s="260"/>
      <c r="M34" s="261"/>
      <c r="N34" s="261"/>
      <c r="O34" s="261"/>
      <c r="P34" s="262"/>
      <c r="R34" s="16"/>
      <c r="S34" s="16"/>
    </row>
    <row r="35" spans="2:19" ht="13.5" thickBot="1">
      <c r="B35" s="249">
        <f t="shared" si="1"/>
        <v>19</v>
      </c>
      <c r="C35" s="449" t="s">
        <v>260</v>
      </c>
      <c r="D35" s="445"/>
      <c r="E35" s="414" t="s">
        <v>60</v>
      </c>
      <c r="G35" s="260"/>
      <c r="H35" s="261"/>
      <c r="I35" s="274"/>
      <c r="J35" s="277"/>
      <c r="L35" s="273"/>
      <c r="M35" s="274"/>
      <c r="N35" s="274"/>
      <c r="O35" s="274"/>
      <c r="P35" s="277"/>
      <c r="R35" s="16"/>
      <c r="S35" s="16"/>
    </row>
    <row r="36" spans="2:19" ht="13.5" thickBot="1">
      <c r="B36" s="249">
        <f t="shared" si="1"/>
        <v>20</v>
      </c>
      <c r="C36" s="457" t="s">
        <v>258</v>
      </c>
      <c r="D36" s="445"/>
      <c r="E36" s="414" t="s">
        <v>68</v>
      </c>
      <c r="G36" s="260"/>
      <c r="H36" s="277"/>
      <c r="I36" s="445"/>
      <c r="J36" s="445"/>
      <c r="K36" s="445"/>
      <c r="L36" s="445"/>
      <c r="M36" s="445"/>
      <c r="N36" s="445"/>
      <c r="O36" s="445"/>
      <c r="P36" s="445"/>
      <c r="Q36"/>
      <c r="R36" s="16"/>
      <c r="S36" s="16"/>
    </row>
    <row r="37" spans="1:16" ht="12.75">
      <c r="A37" s="445"/>
      <c r="B37" s="249">
        <f t="shared" si="1"/>
        <v>21</v>
      </c>
      <c r="C37" s="408" t="s">
        <v>264</v>
      </c>
      <c r="D37" s="445"/>
      <c r="E37" s="322" t="s">
        <v>265</v>
      </c>
      <c r="G37" s="330"/>
      <c r="H37" s="290"/>
      <c r="I37" s="445"/>
      <c r="J37" s="445"/>
      <c r="K37" s="445"/>
      <c r="L37" s="445"/>
      <c r="M37" s="445"/>
      <c r="N37" s="445"/>
      <c r="O37" s="445"/>
      <c r="P37" s="445"/>
    </row>
    <row r="38" spans="1:16" ht="12.75">
      <c r="A38" s="445"/>
      <c r="B38" s="249">
        <f t="shared" si="1"/>
        <v>22</v>
      </c>
      <c r="C38" s="458" t="s">
        <v>266</v>
      </c>
      <c r="D38" s="445"/>
      <c r="E38" s="289" t="s">
        <v>267</v>
      </c>
      <c r="G38" s="329"/>
      <c r="H38" s="290"/>
      <c r="I38" s="445"/>
      <c r="J38" s="445"/>
      <c r="K38" s="445"/>
      <c r="L38" s="445"/>
      <c r="M38" s="445"/>
      <c r="N38" s="445"/>
      <c r="O38" s="445"/>
      <c r="P38" s="445"/>
    </row>
    <row r="39" spans="1:16" ht="13.5" thickBot="1">
      <c r="A39" s="445"/>
      <c r="B39" s="309">
        <f t="shared" si="1"/>
        <v>23</v>
      </c>
      <c r="C39" s="459" t="s">
        <v>268</v>
      </c>
      <c r="D39" s="445"/>
      <c r="E39" s="272" t="s">
        <v>267</v>
      </c>
      <c r="G39" s="278"/>
      <c r="H39" s="290"/>
      <c r="I39" s="445"/>
      <c r="J39" s="445"/>
      <c r="K39" s="445"/>
      <c r="L39" s="445"/>
      <c r="M39" s="445"/>
      <c r="N39" s="445"/>
      <c r="O39" s="445"/>
      <c r="P39" s="445"/>
    </row>
    <row r="40" spans="1:16" ht="13.5" thickBot="1">
      <c r="A40" s="445"/>
      <c r="B40" s="244"/>
      <c r="C40" s="455"/>
      <c r="D40" s="445"/>
      <c r="E40" s="445"/>
      <c r="G40" s="445"/>
      <c r="H40" s="445"/>
      <c r="I40" s="445"/>
      <c r="J40" s="445"/>
      <c r="K40" s="445"/>
      <c r="L40" s="445"/>
      <c r="M40" s="445"/>
      <c r="N40" s="445"/>
      <c r="O40" s="445"/>
      <c r="P40" s="445"/>
    </row>
    <row r="41" spans="1:16" ht="13.5" thickBot="1">
      <c r="A41" s="445"/>
      <c r="B41" s="244"/>
      <c r="C41" s="456" t="s">
        <v>284</v>
      </c>
      <c r="D41" s="445"/>
      <c r="E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</row>
    <row r="42" spans="1:16" ht="12.75">
      <c r="A42" s="445"/>
      <c r="B42" s="397">
        <f aca="true" t="shared" si="2" ref="B42:B49">IF(B41&lt;&gt;"",B41+1,IF(B40&lt;&gt;"",B40+1,IF(B39&lt;&gt;"",B39+1,B38+1)))</f>
        <v>24</v>
      </c>
      <c r="C42" s="447" t="s">
        <v>262</v>
      </c>
      <c r="D42" s="445"/>
      <c r="E42" s="409" t="s">
        <v>263</v>
      </c>
      <c r="G42" s="253"/>
      <c r="H42" s="254"/>
      <c r="I42" s="254"/>
      <c r="J42" s="257"/>
      <c r="L42" s="253"/>
      <c r="M42" s="254"/>
      <c r="N42" s="254"/>
      <c r="O42" s="254"/>
      <c r="P42" s="257"/>
    </row>
    <row r="43" spans="1:16" ht="12.75">
      <c r="A43" s="445"/>
      <c r="B43" s="249">
        <f t="shared" si="2"/>
        <v>25</v>
      </c>
      <c r="C43" s="449" t="s">
        <v>255</v>
      </c>
      <c r="D43" s="448"/>
      <c r="E43" s="414" t="s">
        <v>256</v>
      </c>
      <c r="G43" s="260"/>
      <c r="H43" s="261"/>
      <c r="I43" s="261"/>
      <c r="J43" s="262"/>
      <c r="L43" s="260"/>
      <c r="M43" s="261"/>
      <c r="N43" s="261"/>
      <c r="O43" s="261"/>
      <c r="P43" s="262"/>
    </row>
    <row r="44" spans="1:16" ht="12.75">
      <c r="A44" s="445"/>
      <c r="B44" s="249">
        <f t="shared" si="2"/>
        <v>26</v>
      </c>
      <c r="C44" s="449" t="s">
        <v>257</v>
      </c>
      <c r="D44" s="445"/>
      <c r="E44" s="414" t="s">
        <v>235</v>
      </c>
      <c r="G44" s="260"/>
      <c r="H44" s="261"/>
      <c r="I44" s="261"/>
      <c r="J44" s="262"/>
      <c r="L44" s="260"/>
      <c r="M44" s="261"/>
      <c r="N44" s="261"/>
      <c r="O44" s="261"/>
      <c r="P44" s="262"/>
    </row>
    <row r="45" spans="1:16" ht="13.5" thickBot="1">
      <c r="A45" s="445"/>
      <c r="B45" s="249">
        <f t="shared" si="2"/>
        <v>27</v>
      </c>
      <c r="C45" s="449" t="s">
        <v>260</v>
      </c>
      <c r="D45" s="445"/>
      <c r="E45" s="414" t="s">
        <v>60</v>
      </c>
      <c r="G45" s="260"/>
      <c r="H45" s="261"/>
      <c r="I45" s="274"/>
      <c r="J45" s="277"/>
      <c r="L45" s="273"/>
      <c r="M45" s="274"/>
      <c r="N45" s="274"/>
      <c r="O45" s="274"/>
      <c r="P45" s="277"/>
    </row>
    <row r="46" spans="1:16" ht="13.5" thickBot="1">
      <c r="A46" s="445"/>
      <c r="B46" s="249">
        <f t="shared" si="2"/>
        <v>28</v>
      </c>
      <c r="C46" s="457" t="s">
        <v>258</v>
      </c>
      <c r="D46" s="445"/>
      <c r="E46" s="414" t="s">
        <v>68</v>
      </c>
      <c r="G46" s="260"/>
      <c r="H46" s="277"/>
      <c r="I46" s="445"/>
      <c r="J46" s="445"/>
      <c r="K46" s="445"/>
      <c r="L46" s="445"/>
      <c r="M46" s="445"/>
      <c r="N46" s="445"/>
      <c r="O46" s="445"/>
      <c r="P46" s="445"/>
    </row>
    <row r="47" spans="1:16" ht="12.75">
      <c r="A47" s="445"/>
      <c r="B47" s="249">
        <f t="shared" si="2"/>
        <v>29</v>
      </c>
      <c r="C47" s="408" t="s">
        <v>264</v>
      </c>
      <c r="D47" s="445"/>
      <c r="E47" s="322" t="s">
        <v>265</v>
      </c>
      <c r="G47" s="330"/>
      <c r="H47" s="290"/>
      <c r="I47" s="445"/>
      <c r="J47" s="445"/>
      <c r="K47" s="445"/>
      <c r="L47" s="445"/>
      <c r="M47" s="445"/>
      <c r="N47" s="445"/>
      <c r="O47" s="445"/>
      <c r="P47" s="445"/>
    </row>
    <row r="48" spans="1:16" ht="12.75">
      <c r="A48" s="445"/>
      <c r="B48" s="249">
        <f t="shared" si="2"/>
        <v>30</v>
      </c>
      <c r="C48" s="458" t="s">
        <v>266</v>
      </c>
      <c r="D48" s="445"/>
      <c r="E48" s="289" t="s">
        <v>267</v>
      </c>
      <c r="G48" s="329"/>
      <c r="H48" s="290"/>
      <c r="I48" s="445"/>
      <c r="J48" s="445"/>
      <c r="K48" s="445"/>
      <c r="L48" s="445"/>
      <c r="M48" s="445"/>
      <c r="N48" s="445"/>
      <c r="O48" s="445"/>
      <c r="P48" s="445"/>
    </row>
    <row r="49" spans="1:16" ht="13.5" thickBot="1">
      <c r="A49" s="445"/>
      <c r="B49" s="309">
        <f t="shared" si="2"/>
        <v>31</v>
      </c>
      <c r="C49" s="459" t="s">
        <v>268</v>
      </c>
      <c r="D49" s="445"/>
      <c r="E49" s="272" t="s">
        <v>267</v>
      </c>
      <c r="G49" s="278"/>
      <c r="H49" s="290"/>
      <c r="I49" s="445"/>
      <c r="J49" s="445"/>
      <c r="K49" s="445"/>
      <c r="L49" s="445"/>
      <c r="M49" s="445"/>
      <c r="N49" s="445"/>
      <c r="O49" s="445"/>
      <c r="P49" s="445"/>
    </row>
    <row r="50" spans="1:16" ht="13.5" thickBot="1">
      <c r="A50" s="445"/>
      <c r="B50" s="244"/>
      <c r="C50" s="455"/>
      <c r="D50" s="445"/>
      <c r="E50" s="445"/>
      <c r="G50" s="445"/>
      <c r="H50" s="445"/>
      <c r="I50" s="445"/>
      <c r="J50" s="445"/>
      <c r="K50" s="445"/>
      <c r="L50" s="445"/>
      <c r="M50" s="445"/>
      <c r="N50" s="445"/>
      <c r="O50" s="445"/>
      <c r="P50" s="445"/>
    </row>
    <row r="51" spans="1:16" ht="13.5" thickBot="1">
      <c r="A51" s="445"/>
      <c r="B51" s="244"/>
      <c r="C51" s="456" t="s">
        <v>285</v>
      </c>
      <c r="D51" s="445"/>
      <c r="E51" s="445"/>
      <c r="G51" s="445"/>
      <c r="H51" s="445"/>
      <c r="I51" s="445"/>
      <c r="J51" s="445"/>
      <c r="K51" s="445"/>
      <c r="L51" s="445"/>
      <c r="M51" s="445"/>
      <c r="N51" s="445"/>
      <c r="O51" s="445"/>
      <c r="P51" s="445"/>
    </row>
    <row r="52" spans="1:16" ht="12.75">
      <c r="A52" s="445"/>
      <c r="B52" s="397">
        <f aca="true" t="shared" si="3" ref="B52:B59">IF(B51&lt;&gt;"",B51+1,IF(B50&lt;&gt;"",B50+1,IF(B49&lt;&gt;"",B49+1,B48+1)))</f>
        <v>32</v>
      </c>
      <c r="C52" s="447" t="s">
        <v>262</v>
      </c>
      <c r="D52" s="445"/>
      <c r="E52" s="409" t="s">
        <v>263</v>
      </c>
      <c r="G52" s="253"/>
      <c r="H52" s="254"/>
      <c r="I52" s="254"/>
      <c r="J52" s="257"/>
      <c r="L52" s="253"/>
      <c r="M52" s="254"/>
      <c r="N52" s="254"/>
      <c r="O52" s="254"/>
      <c r="P52" s="257"/>
    </row>
    <row r="53" spans="1:16" ht="12.75">
      <c r="A53" s="445"/>
      <c r="B53" s="249">
        <f t="shared" si="3"/>
        <v>33</v>
      </c>
      <c r="C53" s="449" t="s">
        <v>255</v>
      </c>
      <c r="D53" s="448"/>
      <c r="E53" s="414" t="s">
        <v>256</v>
      </c>
      <c r="G53" s="260"/>
      <c r="H53" s="261"/>
      <c r="I53" s="261"/>
      <c r="J53" s="262"/>
      <c r="L53" s="260"/>
      <c r="M53" s="261"/>
      <c r="N53" s="261"/>
      <c r="O53" s="261"/>
      <c r="P53" s="262"/>
    </row>
    <row r="54" spans="1:16" ht="12.75">
      <c r="A54" s="445"/>
      <c r="B54" s="249">
        <f t="shared" si="3"/>
        <v>34</v>
      </c>
      <c r="C54" s="449" t="s">
        <v>257</v>
      </c>
      <c r="D54" s="445"/>
      <c r="E54" s="414" t="s">
        <v>235</v>
      </c>
      <c r="G54" s="260"/>
      <c r="H54" s="261"/>
      <c r="I54" s="261"/>
      <c r="J54" s="262"/>
      <c r="L54" s="260"/>
      <c r="M54" s="261"/>
      <c r="N54" s="261"/>
      <c r="O54" s="261"/>
      <c r="P54" s="262"/>
    </row>
    <row r="55" spans="1:16" ht="13.5" thickBot="1">
      <c r="A55" s="445"/>
      <c r="B55" s="249">
        <f t="shared" si="3"/>
        <v>35</v>
      </c>
      <c r="C55" s="449" t="s">
        <v>260</v>
      </c>
      <c r="D55" s="445"/>
      <c r="E55" s="414" t="s">
        <v>60</v>
      </c>
      <c r="G55" s="260"/>
      <c r="H55" s="261"/>
      <c r="I55" s="274"/>
      <c r="J55" s="277"/>
      <c r="L55" s="273"/>
      <c r="M55" s="274"/>
      <c r="N55" s="274"/>
      <c r="O55" s="274"/>
      <c r="P55" s="277"/>
    </row>
    <row r="56" spans="1:16" ht="13.5" thickBot="1">
      <c r="A56" s="445"/>
      <c r="B56" s="249">
        <f t="shared" si="3"/>
        <v>36</v>
      </c>
      <c r="C56" s="457" t="s">
        <v>258</v>
      </c>
      <c r="D56" s="445"/>
      <c r="E56" s="414" t="s">
        <v>68</v>
      </c>
      <c r="G56" s="260"/>
      <c r="H56" s="277"/>
      <c r="I56" s="445"/>
      <c r="J56" s="445"/>
      <c r="K56" s="445"/>
      <c r="L56" s="445"/>
      <c r="M56" s="445"/>
      <c r="N56" s="445"/>
      <c r="O56" s="445"/>
      <c r="P56" s="445"/>
    </row>
    <row r="57" spans="1:16" ht="12.75">
      <c r="A57" s="445"/>
      <c r="B57" s="249">
        <f t="shared" si="3"/>
        <v>37</v>
      </c>
      <c r="C57" s="408" t="s">
        <v>264</v>
      </c>
      <c r="D57" s="445"/>
      <c r="E57" s="322" t="s">
        <v>265</v>
      </c>
      <c r="G57" s="330"/>
      <c r="H57" s="290"/>
      <c r="I57" s="445"/>
      <c r="J57" s="445"/>
      <c r="K57" s="445"/>
      <c r="L57" s="445"/>
      <c r="M57" s="445"/>
      <c r="N57" s="445"/>
      <c r="O57" s="445"/>
      <c r="P57" s="445"/>
    </row>
    <row r="58" spans="1:16" ht="12.75">
      <c r="A58" s="445"/>
      <c r="B58" s="249">
        <f t="shared" si="3"/>
        <v>38</v>
      </c>
      <c r="C58" s="458" t="s">
        <v>266</v>
      </c>
      <c r="D58" s="445"/>
      <c r="E58" s="289" t="s">
        <v>267</v>
      </c>
      <c r="G58" s="329"/>
      <c r="H58" s="290"/>
      <c r="I58" s="445"/>
      <c r="J58" s="445"/>
      <c r="K58" s="445"/>
      <c r="L58" s="445"/>
      <c r="M58" s="445"/>
      <c r="N58" s="445"/>
      <c r="O58" s="445"/>
      <c r="P58" s="445"/>
    </row>
    <row r="59" spans="1:16" ht="13.5" thickBot="1">
      <c r="A59" s="445"/>
      <c r="B59" s="309">
        <f t="shared" si="3"/>
        <v>39</v>
      </c>
      <c r="C59" s="459" t="s">
        <v>268</v>
      </c>
      <c r="D59" s="445"/>
      <c r="E59" s="272" t="s">
        <v>267</v>
      </c>
      <c r="G59" s="278"/>
      <c r="H59" s="290"/>
      <c r="I59" s="445"/>
      <c r="J59" s="445"/>
      <c r="K59" s="445"/>
      <c r="L59" s="445"/>
      <c r="M59" s="445"/>
      <c r="N59" s="445"/>
      <c r="O59" s="445"/>
      <c r="P59" s="445"/>
    </row>
    <row r="60" spans="1:16" ht="13.5" thickBot="1">
      <c r="A60" s="445"/>
      <c r="B60" s="244"/>
      <c r="C60" s="455"/>
      <c r="D60" s="445"/>
      <c r="E60" s="445"/>
      <c r="G60" s="445"/>
      <c r="H60" s="445"/>
      <c r="I60" s="445"/>
      <c r="J60" s="445"/>
      <c r="K60" s="445"/>
      <c r="L60" s="445"/>
      <c r="M60" s="445"/>
      <c r="N60" s="445"/>
      <c r="O60" s="445"/>
      <c r="P60" s="445"/>
    </row>
    <row r="61" spans="1:16" ht="13.5" thickBot="1">
      <c r="A61" s="445"/>
      <c r="B61" s="244"/>
      <c r="C61" s="456" t="s">
        <v>286</v>
      </c>
      <c r="D61" s="445"/>
      <c r="E61" s="445"/>
      <c r="G61" s="445"/>
      <c r="H61" s="445"/>
      <c r="I61" s="445"/>
      <c r="J61" s="445"/>
      <c r="K61" s="445"/>
      <c r="L61" s="445"/>
      <c r="M61" s="445"/>
      <c r="N61" s="445"/>
      <c r="O61" s="445"/>
      <c r="P61" s="445"/>
    </row>
    <row r="62" spans="1:16" ht="12.75">
      <c r="A62" s="445"/>
      <c r="B62" s="397">
        <f aca="true" t="shared" si="4" ref="B62:B69">IF(B61&lt;&gt;"",B61+1,IF(B60&lt;&gt;"",B60+1,IF(B59&lt;&gt;"",B59+1,B58+1)))</f>
        <v>40</v>
      </c>
      <c r="C62" s="447" t="s">
        <v>262</v>
      </c>
      <c r="D62" s="445"/>
      <c r="E62" s="409" t="s">
        <v>263</v>
      </c>
      <c r="G62" s="253"/>
      <c r="H62" s="254"/>
      <c r="I62" s="254"/>
      <c r="J62" s="257"/>
      <c r="L62" s="253"/>
      <c r="M62" s="254"/>
      <c r="N62" s="254"/>
      <c r="O62" s="254"/>
      <c r="P62" s="257"/>
    </row>
    <row r="63" spans="1:16" ht="12.75">
      <c r="A63" s="445"/>
      <c r="B63" s="249">
        <f t="shared" si="4"/>
        <v>41</v>
      </c>
      <c r="C63" s="449" t="s">
        <v>255</v>
      </c>
      <c r="D63" s="448"/>
      <c r="E63" s="414" t="s">
        <v>256</v>
      </c>
      <c r="G63" s="260"/>
      <c r="H63" s="261"/>
      <c r="I63" s="261"/>
      <c r="J63" s="262"/>
      <c r="L63" s="260"/>
      <c r="M63" s="261"/>
      <c r="N63" s="261"/>
      <c r="O63" s="261"/>
      <c r="P63" s="262"/>
    </row>
    <row r="64" spans="1:16" ht="12.75">
      <c r="A64" s="445"/>
      <c r="B64" s="249">
        <f t="shared" si="4"/>
        <v>42</v>
      </c>
      <c r="C64" s="449" t="s">
        <v>257</v>
      </c>
      <c r="D64" s="445"/>
      <c r="E64" s="414" t="s">
        <v>235</v>
      </c>
      <c r="G64" s="260"/>
      <c r="H64" s="261"/>
      <c r="I64" s="261"/>
      <c r="J64" s="262"/>
      <c r="L64" s="260"/>
      <c r="M64" s="261"/>
      <c r="N64" s="261"/>
      <c r="O64" s="261"/>
      <c r="P64" s="262"/>
    </row>
    <row r="65" spans="1:16" ht="13.5" thickBot="1">
      <c r="A65" s="445"/>
      <c r="B65" s="249">
        <f t="shared" si="4"/>
        <v>43</v>
      </c>
      <c r="C65" s="449" t="s">
        <v>260</v>
      </c>
      <c r="D65" s="445"/>
      <c r="E65" s="414" t="s">
        <v>60</v>
      </c>
      <c r="G65" s="260"/>
      <c r="H65" s="261"/>
      <c r="I65" s="274"/>
      <c r="J65" s="277"/>
      <c r="L65" s="273"/>
      <c r="M65" s="274"/>
      <c r="N65" s="274"/>
      <c r="O65" s="274"/>
      <c r="P65" s="277"/>
    </row>
    <row r="66" spans="1:16" ht="13.5" thickBot="1">
      <c r="A66" s="445"/>
      <c r="B66" s="249">
        <f t="shared" si="4"/>
        <v>44</v>
      </c>
      <c r="C66" s="457" t="s">
        <v>258</v>
      </c>
      <c r="D66" s="445"/>
      <c r="E66" s="414" t="s">
        <v>68</v>
      </c>
      <c r="G66" s="260"/>
      <c r="H66" s="277"/>
      <c r="I66" s="445"/>
      <c r="J66" s="445"/>
      <c r="K66" s="445"/>
      <c r="L66" s="445"/>
      <c r="M66" s="445"/>
      <c r="N66" s="445"/>
      <c r="O66" s="445"/>
      <c r="P66" s="445"/>
    </row>
    <row r="67" spans="1:16" ht="12.75">
      <c r="A67" s="445"/>
      <c r="B67" s="249">
        <f t="shared" si="4"/>
        <v>45</v>
      </c>
      <c r="C67" s="408" t="s">
        <v>264</v>
      </c>
      <c r="D67" s="445"/>
      <c r="E67" s="322" t="s">
        <v>265</v>
      </c>
      <c r="G67" s="330"/>
      <c r="H67" s="290"/>
      <c r="I67" s="445"/>
      <c r="J67" s="445"/>
      <c r="K67" s="445"/>
      <c r="L67" s="445"/>
      <c r="M67" s="445"/>
      <c r="N67" s="445"/>
      <c r="O67" s="445"/>
      <c r="P67" s="445"/>
    </row>
    <row r="68" spans="1:16" ht="12.75">
      <c r="A68" s="445"/>
      <c r="B68" s="249">
        <f t="shared" si="4"/>
        <v>46</v>
      </c>
      <c r="C68" s="458" t="s">
        <v>266</v>
      </c>
      <c r="D68" s="445"/>
      <c r="E68" s="289" t="s">
        <v>267</v>
      </c>
      <c r="G68" s="329"/>
      <c r="H68" s="290"/>
      <c r="I68" s="445"/>
      <c r="J68" s="445"/>
      <c r="K68" s="445"/>
      <c r="L68" s="445"/>
      <c r="M68" s="445"/>
      <c r="N68" s="445"/>
      <c r="O68" s="445"/>
      <c r="P68" s="445"/>
    </row>
    <row r="69" spans="1:16" ht="13.5" thickBot="1">
      <c r="A69" s="445"/>
      <c r="B69" s="309">
        <f t="shared" si="4"/>
        <v>47</v>
      </c>
      <c r="C69" s="459" t="s">
        <v>268</v>
      </c>
      <c r="D69" s="445"/>
      <c r="E69" s="272" t="s">
        <v>267</v>
      </c>
      <c r="G69" s="278"/>
      <c r="H69" s="290"/>
      <c r="I69" s="445"/>
      <c r="J69" s="445"/>
      <c r="K69" s="445"/>
      <c r="L69" s="445"/>
      <c r="M69" s="445"/>
      <c r="N69" s="445"/>
      <c r="O69" s="445"/>
      <c r="P69" s="445"/>
    </row>
    <row r="70" spans="1:16" ht="13.5" thickBot="1">
      <c r="A70" s="445"/>
      <c r="B70" s="244"/>
      <c r="C70" s="455"/>
      <c r="D70" s="445"/>
      <c r="E70" s="445"/>
      <c r="G70" s="445"/>
      <c r="H70" s="445"/>
      <c r="I70" s="445"/>
      <c r="J70" s="445"/>
      <c r="K70" s="445"/>
      <c r="L70" s="445"/>
      <c r="M70" s="445"/>
      <c r="N70" s="445"/>
      <c r="O70" s="445"/>
      <c r="P70" s="445"/>
    </row>
    <row r="71" spans="1:16" ht="13.5" thickBot="1">
      <c r="A71" s="445"/>
      <c r="B71" s="244"/>
      <c r="C71" s="456" t="s">
        <v>287</v>
      </c>
      <c r="D71" s="445"/>
      <c r="E71" s="445"/>
      <c r="G71" s="445"/>
      <c r="H71" s="445"/>
      <c r="I71" s="445"/>
      <c r="J71" s="445"/>
      <c r="K71" s="445"/>
      <c r="L71" s="445"/>
      <c r="M71" s="445"/>
      <c r="N71" s="445"/>
      <c r="O71" s="445"/>
      <c r="P71" s="445"/>
    </row>
    <row r="72" spans="1:16" ht="12.75">
      <c r="A72" s="445"/>
      <c r="B72" s="397">
        <f aca="true" t="shared" si="5" ref="B72:B79">IF(B71&lt;&gt;"",B71+1,IF(B70&lt;&gt;"",B70+1,IF(B69&lt;&gt;"",B69+1,B68+1)))</f>
        <v>48</v>
      </c>
      <c r="C72" s="447" t="s">
        <v>262</v>
      </c>
      <c r="D72" s="445"/>
      <c r="E72" s="409" t="s">
        <v>263</v>
      </c>
      <c r="G72" s="253"/>
      <c r="H72" s="254"/>
      <c r="I72" s="254"/>
      <c r="J72" s="257"/>
      <c r="L72" s="253"/>
      <c r="M72" s="254"/>
      <c r="N72" s="254"/>
      <c r="O72" s="254"/>
      <c r="P72" s="257"/>
    </row>
    <row r="73" spans="1:16" ht="12.75">
      <c r="A73" s="445"/>
      <c r="B73" s="249">
        <f t="shared" si="5"/>
        <v>49</v>
      </c>
      <c r="C73" s="449" t="s">
        <v>255</v>
      </c>
      <c r="D73" s="448"/>
      <c r="E73" s="414" t="s">
        <v>256</v>
      </c>
      <c r="G73" s="260"/>
      <c r="H73" s="261"/>
      <c r="I73" s="261"/>
      <c r="J73" s="262"/>
      <c r="L73" s="260"/>
      <c r="M73" s="261"/>
      <c r="N73" s="261"/>
      <c r="O73" s="261"/>
      <c r="P73" s="262"/>
    </row>
    <row r="74" spans="1:16" ht="12.75">
      <c r="A74" s="445"/>
      <c r="B74" s="249">
        <f t="shared" si="5"/>
        <v>50</v>
      </c>
      <c r="C74" s="449" t="s">
        <v>257</v>
      </c>
      <c r="D74" s="445"/>
      <c r="E74" s="414" t="s">
        <v>235</v>
      </c>
      <c r="G74" s="260"/>
      <c r="H74" s="261"/>
      <c r="I74" s="261"/>
      <c r="J74" s="262"/>
      <c r="L74" s="260"/>
      <c r="M74" s="261"/>
      <c r="N74" s="261"/>
      <c r="O74" s="261"/>
      <c r="P74" s="262"/>
    </row>
    <row r="75" spans="1:16" ht="13.5" thickBot="1">
      <c r="A75" s="445"/>
      <c r="B75" s="249">
        <f t="shared" si="5"/>
        <v>51</v>
      </c>
      <c r="C75" s="449" t="s">
        <v>260</v>
      </c>
      <c r="D75" s="445"/>
      <c r="E75" s="414" t="s">
        <v>60</v>
      </c>
      <c r="G75" s="260"/>
      <c r="H75" s="261"/>
      <c r="I75" s="274"/>
      <c r="J75" s="277"/>
      <c r="L75" s="273"/>
      <c r="M75" s="274"/>
      <c r="N75" s="274"/>
      <c r="O75" s="274"/>
      <c r="P75" s="277"/>
    </row>
    <row r="76" spans="1:16" ht="13.5" thickBot="1">
      <c r="A76" s="445"/>
      <c r="B76" s="249">
        <f t="shared" si="5"/>
        <v>52</v>
      </c>
      <c r="C76" s="457" t="s">
        <v>258</v>
      </c>
      <c r="D76" s="445"/>
      <c r="E76" s="414" t="s">
        <v>68</v>
      </c>
      <c r="G76" s="260"/>
      <c r="H76" s="277"/>
      <c r="I76" s="445"/>
      <c r="J76" s="445"/>
      <c r="K76" s="445"/>
      <c r="L76" s="445"/>
      <c r="M76" s="445"/>
      <c r="N76" s="445"/>
      <c r="O76" s="445"/>
      <c r="P76" s="445"/>
    </row>
    <row r="77" spans="1:16" ht="12.75">
      <c r="A77" s="445"/>
      <c r="B77" s="249">
        <f t="shared" si="5"/>
        <v>53</v>
      </c>
      <c r="C77" s="408" t="s">
        <v>264</v>
      </c>
      <c r="D77" s="445"/>
      <c r="E77" s="322" t="s">
        <v>265</v>
      </c>
      <c r="G77" s="330"/>
      <c r="H77" s="290"/>
      <c r="I77" s="445"/>
      <c r="J77" s="445"/>
      <c r="K77" s="445"/>
      <c r="L77" s="445"/>
      <c r="M77" s="445"/>
      <c r="N77" s="445"/>
      <c r="O77" s="445"/>
      <c r="P77" s="445"/>
    </row>
    <row r="78" spans="1:16" ht="12.75">
      <c r="A78" s="445"/>
      <c r="B78" s="249">
        <f t="shared" si="5"/>
        <v>54</v>
      </c>
      <c r="C78" s="458" t="s">
        <v>266</v>
      </c>
      <c r="D78" s="445"/>
      <c r="E78" s="289" t="s">
        <v>267</v>
      </c>
      <c r="G78" s="329"/>
      <c r="H78" s="290"/>
      <c r="I78" s="445"/>
      <c r="J78" s="445"/>
      <c r="K78" s="445"/>
      <c r="L78" s="445"/>
      <c r="M78" s="445"/>
      <c r="N78" s="445"/>
      <c r="O78" s="445"/>
      <c r="P78" s="445"/>
    </row>
    <row r="79" spans="1:16" ht="13.5" thickBot="1">
      <c r="A79" s="445"/>
      <c r="B79" s="309">
        <f t="shared" si="5"/>
        <v>55</v>
      </c>
      <c r="C79" s="459" t="s">
        <v>268</v>
      </c>
      <c r="D79" s="445"/>
      <c r="E79" s="272" t="s">
        <v>267</v>
      </c>
      <c r="G79" s="278"/>
      <c r="H79" s="290"/>
      <c r="I79" s="445"/>
      <c r="J79" s="445"/>
      <c r="K79" s="445"/>
      <c r="L79" s="445"/>
      <c r="M79" s="445"/>
      <c r="N79" s="445"/>
      <c r="O79" s="445"/>
      <c r="P79" s="445"/>
    </row>
    <row r="80" spans="1:16" ht="13.5" thickBot="1">
      <c r="A80" s="445"/>
      <c r="B80" s="244"/>
      <c r="C80" s="455"/>
      <c r="D80" s="445"/>
      <c r="E80" s="445"/>
      <c r="G80" s="445"/>
      <c r="H80" s="445"/>
      <c r="I80" s="445"/>
      <c r="J80" s="445"/>
      <c r="K80" s="445"/>
      <c r="L80" s="445"/>
      <c r="M80" s="445"/>
      <c r="N80" s="445"/>
      <c r="O80" s="445"/>
      <c r="P80" s="445"/>
    </row>
    <row r="81" spans="1:16" ht="13.5" thickBot="1">
      <c r="A81" s="445"/>
      <c r="B81" s="244"/>
      <c r="C81" s="456" t="s">
        <v>288</v>
      </c>
      <c r="D81" s="445"/>
      <c r="E81" s="445"/>
      <c r="G81" s="445"/>
      <c r="H81" s="445"/>
      <c r="I81" s="445"/>
      <c r="J81" s="445"/>
      <c r="K81" s="445"/>
      <c r="L81" s="445"/>
      <c r="M81" s="445"/>
      <c r="N81" s="445"/>
      <c r="O81" s="445"/>
      <c r="P81" s="445"/>
    </row>
    <row r="82" spans="1:16" ht="12.75">
      <c r="A82" s="445"/>
      <c r="B82" s="397">
        <f aca="true" t="shared" si="6" ref="B82:B89">IF(B81&lt;&gt;"",B81+1,IF(B80&lt;&gt;"",B80+1,IF(B79&lt;&gt;"",B79+1,B78+1)))</f>
        <v>56</v>
      </c>
      <c r="C82" s="447" t="s">
        <v>262</v>
      </c>
      <c r="D82" s="445"/>
      <c r="E82" s="409" t="s">
        <v>263</v>
      </c>
      <c r="G82" s="253"/>
      <c r="H82" s="254"/>
      <c r="I82" s="254"/>
      <c r="J82" s="257"/>
      <c r="L82" s="253"/>
      <c r="M82" s="254"/>
      <c r="N82" s="254"/>
      <c r="O82" s="254"/>
      <c r="P82" s="257"/>
    </row>
    <row r="83" spans="1:16" ht="12.75">
      <c r="A83" s="445"/>
      <c r="B83" s="249">
        <f t="shared" si="6"/>
        <v>57</v>
      </c>
      <c r="C83" s="449" t="s">
        <v>255</v>
      </c>
      <c r="D83" s="448"/>
      <c r="E83" s="414" t="s">
        <v>256</v>
      </c>
      <c r="G83" s="260"/>
      <c r="H83" s="261"/>
      <c r="I83" s="261"/>
      <c r="J83" s="262"/>
      <c r="L83" s="260"/>
      <c r="M83" s="261"/>
      <c r="N83" s="261"/>
      <c r="O83" s="261"/>
      <c r="P83" s="262"/>
    </row>
    <row r="84" spans="1:16" ht="12.75">
      <c r="A84" s="445"/>
      <c r="B84" s="249">
        <f t="shared" si="6"/>
        <v>58</v>
      </c>
      <c r="C84" s="449" t="s">
        <v>257</v>
      </c>
      <c r="D84" s="445"/>
      <c r="E84" s="414" t="s">
        <v>235</v>
      </c>
      <c r="G84" s="260"/>
      <c r="H84" s="261"/>
      <c r="I84" s="261"/>
      <c r="J84" s="262"/>
      <c r="L84" s="260"/>
      <c r="M84" s="261"/>
      <c r="N84" s="261"/>
      <c r="O84" s="261"/>
      <c r="P84" s="262"/>
    </row>
    <row r="85" spans="1:16" ht="13.5" thickBot="1">
      <c r="A85" s="445"/>
      <c r="B85" s="249">
        <f t="shared" si="6"/>
        <v>59</v>
      </c>
      <c r="C85" s="449" t="s">
        <v>260</v>
      </c>
      <c r="D85" s="445"/>
      <c r="E85" s="414" t="s">
        <v>60</v>
      </c>
      <c r="G85" s="260"/>
      <c r="H85" s="261"/>
      <c r="I85" s="274"/>
      <c r="J85" s="277"/>
      <c r="L85" s="273"/>
      <c r="M85" s="274"/>
      <c r="N85" s="274"/>
      <c r="O85" s="274"/>
      <c r="P85" s="277"/>
    </row>
    <row r="86" spans="1:16" ht="13.5" thickBot="1">
      <c r="A86" s="445"/>
      <c r="B86" s="249">
        <f t="shared" si="6"/>
        <v>60</v>
      </c>
      <c r="C86" s="457" t="s">
        <v>258</v>
      </c>
      <c r="D86" s="445"/>
      <c r="E86" s="414" t="s">
        <v>68</v>
      </c>
      <c r="G86" s="260"/>
      <c r="H86" s="277"/>
      <c r="I86" s="445"/>
      <c r="J86" s="445"/>
      <c r="K86" s="445"/>
      <c r="L86" s="445"/>
      <c r="M86" s="445"/>
      <c r="N86" s="445"/>
      <c r="O86" s="445"/>
      <c r="P86" s="445"/>
    </row>
    <row r="87" spans="1:16" ht="12.75">
      <c r="A87" s="445"/>
      <c r="B87" s="249">
        <f t="shared" si="6"/>
        <v>61</v>
      </c>
      <c r="C87" s="408" t="s">
        <v>264</v>
      </c>
      <c r="D87" s="445"/>
      <c r="E87" s="322" t="s">
        <v>265</v>
      </c>
      <c r="G87" s="330"/>
      <c r="H87" s="290"/>
      <c r="I87" s="445"/>
      <c r="J87" s="445"/>
      <c r="K87" s="445"/>
      <c r="L87" s="445"/>
      <c r="M87" s="445"/>
      <c r="N87" s="445"/>
      <c r="O87" s="445"/>
      <c r="P87" s="445"/>
    </row>
    <row r="88" spans="1:16" ht="12.75">
      <c r="A88" s="445"/>
      <c r="B88" s="249">
        <f t="shared" si="6"/>
        <v>62</v>
      </c>
      <c r="C88" s="458" t="s">
        <v>266</v>
      </c>
      <c r="D88" s="445"/>
      <c r="E88" s="289" t="s">
        <v>267</v>
      </c>
      <c r="G88" s="329"/>
      <c r="H88" s="290"/>
      <c r="I88" s="445"/>
      <c r="J88" s="445"/>
      <c r="K88" s="445"/>
      <c r="L88" s="445"/>
      <c r="M88" s="445"/>
      <c r="N88" s="445"/>
      <c r="O88" s="445"/>
      <c r="P88" s="445"/>
    </row>
    <row r="89" spans="1:16" ht="13.5" thickBot="1">
      <c r="A89" s="445"/>
      <c r="B89" s="309">
        <f t="shared" si="6"/>
        <v>63</v>
      </c>
      <c r="C89" s="459" t="s">
        <v>268</v>
      </c>
      <c r="D89" s="445"/>
      <c r="E89" s="272" t="s">
        <v>267</v>
      </c>
      <c r="G89" s="278"/>
      <c r="H89" s="290"/>
      <c r="I89" s="445"/>
      <c r="J89" s="445"/>
      <c r="K89" s="445"/>
      <c r="L89" s="445"/>
      <c r="M89" s="445"/>
      <c r="N89" s="445"/>
      <c r="O89" s="445"/>
      <c r="P89" s="445"/>
    </row>
    <row r="90" spans="1:16" ht="13.5" thickBot="1">
      <c r="A90" s="445"/>
      <c r="B90" s="244"/>
      <c r="C90" s="455"/>
      <c r="D90" s="445"/>
      <c r="E90" s="445"/>
      <c r="G90" s="445"/>
      <c r="H90" s="445"/>
      <c r="I90" s="445"/>
      <c r="J90" s="445"/>
      <c r="K90" s="445"/>
      <c r="L90" s="445"/>
      <c r="M90" s="445"/>
      <c r="N90" s="445"/>
      <c r="O90" s="445"/>
      <c r="P90" s="445"/>
    </row>
    <row r="91" spans="1:16" ht="13.5" thickBot="1">
      <c r="A91" s="445"/>
      <c r="B91" s="244"/>
      <c r="C91" s="456" t="s">
        <v>289</v>
      </c>
      <c r="D91" s="445"/>
      <c r="E91" s="445"/>
      <c r="G91" s="445"/>
      <c r="H91" s="445"/>
      <c r="I91" s="445"/>
      <c r="J91" s="445"/>
      <c r="K91" s="445"/>
      <c r="L91" s="445"/>
      <c r="M91" s="445"/>
      <c r="N91" s="445"/>
      <c r="O91" s="445"/>
      <c r="P91" s="445"/>
    </row>
    <row r="92" spans="1:16" ht="12.75">
      <c r="A92" s="445"/>
      <c r="B92" s="397">
        <f aca="true" t="shared" si="7" ref="B92:B99">IF(B91&lt;&gt;"",B91+1,IF(B90&lt;&gt;"",B90+1,IF(B89&lt;&gt;"",B89+1,B88+1)))</f>
        <v>64</v>
      </c>
      <c r="C92" s="447" t="s">
        <v>262</v>
      </c>
      <c r="D92" s="445"/>
      <c r="E92" s="409" t="s">
        <v>263</v>
      </c>
      <c r="G92" s="253"/>
      <c r="H92" s="254"/>
      <c r="I92" s="254"/>
      <c r="J92" s="257"/>
      <c r="L92" s="253"/>
      <c r="M92" s="254"/>
      <c r="N92" s="254"/>
      <c r="O92" s="254"/>
      <c r="P92" s="257"/>
    </row>
    <row r="93" spans="1:16" ht="12.75">
      <c r="A93" s="445"/>
      <c r="B93" s="249">
        <f t="shared" si="7"/>
        <v>65</v>
      </c>
      <c r="C93" s="449" t="s">
        <v>255</v>
      </c>
      <c r="D93" s="448"/>
      <c r="E93" s="414" t="s">
        <v>256</v>
      </c>
      <c r="G93" s="260"/>
      <c r="H93" s="261"/>
      <c r="I93" s="261"/>
      <c r="J93" s="262"/>
      <c r="L93" s="260"/>
      <c r="M93" s="261"/>
      <c r="N93" s="261"/>
      <c r="O93" s="261"/>
      <c r="P93" s="262"/>
    </row>
    <row r="94" spans="1:16" ht="12.75">
      <c r="A94" s="445"/>
      <c r="B94" s="249">
        <f t="shared" si="7"/>
        <v>66</v>
      </c>
      <c r="C94" s="449" t="s">
        <v>257</v>
      </c>
      <c r="D94" s="445"/>
      <c r="E94" s="414" t="s">
        <v>235</v>
      </c>
      <c r="G94" s="260"/>
      <c r="H94" s="261"/>
      <c r="I94" s="261"/>
      <c r="J94" s="262"/>
      <c r="L94" s="260"/>
      <c r="M94" s="261"/>
      <c r="N94" s="261"/>
      <c r="O94" s="261"/>
      <c r="P94" s="262"/>
    </row>
    <row r="95" spans="1:16" ht="13.5" thickBot="1">
      <c r="A95" s="445"/>
      <c r="B95" s="249">
        <f t="shared" si="7"/>
        <v>67</v>
      </c>
      <c r="C95" s="449" t="s">
        <v>260</v>
      </c>
      <c r="D95" s="445"/>
      <c r="E95" s="414" t="s">
        <v>60</v>
      </c>
      <c r="G95" s="260"/>
      <c r="H95" s="261"/>
      <c r="I95" s="274"/>
      <c r="J95" s="277"/>
      <c r="L95" s="273"/>
      <c r="M95" s="274"/>
      <c r="N95" s="274"/>
      <c r="O95" s="274"/>
      <c r="P95" s="277"/>
    </row>
    <row r="96" spans="1:16" ht="13.5" thickBot="1">
      <c r="A96" s="445"/>
      <c r="B96" s="249">
        <f t="shared" si="7"/>
        <v>68</v>
      </c>
      <c r="C96" s="457" t="s">
        <v>258</v>
      </c>
      <c r="D96" s="445"/>
      <c r="E96" s="414" t="s">
        <v>68</v>
      </c>
      <c r="G96" s="260"/>
      <c r="H96" s="277"/>
      <c r="I96" s="445"/>
      <c r="J96" s="445"/>
      <c r="K96" s="445"/>
      <c r="L96" s="445"/>
      <c r="M96" s="445"/>
      <c r="N96" s="445"/>
      <c r="O96" s="445"/>
      <c r="P96" s="445"/>
    </row>
    <row r="97" spans="1:16" ht="12.75">
      <c r="A97" s="445"/>
      <c r="B97" s="249">
        <f t="shared" si="7"/>
        <v>69</v>
      </c>
      <c r="C97" s="408" t="s">
        <v>264</v>
      </c>
      <c r="D97" s="445"/>
      <c r="E97" s="322" t="s">
        <v>265</v>
      </c>
      <c r="G97" s="330"/>
      <c r="H97" s="290"/>
      <c r="I97" s="445"/>
      <c r="J97" s="445"/>
      <c r="K97" s="445"/>
      <c r="L97" s="445"/>
      <c r="M97" s="445"/>
      <c r="N97" s="445"/>
      <c r="O97" s="445"/>
      <c r="P97" s="445"/>
    </row>
    <row r="98" spans="1:16" ht="12.75">
      <c r="A98" s="445"/>
      <c r="B98" s="249">
        <f t="shared" si="7"/>
        <v>70</v>
      </c>
      <c r="C98" s="458" t="s">
        <v>266</v>
      </c>
      <c r="D98" s="445"/>
      <c r="E98" s="289" t="s">
        <v>267</v>
      </c>
      <c r="G98" s="329"/>
      <c r="H98" s="290"/>
      <c r="I98" s="445"/>
      <c r="J98" s="445"/>
      <c r="K98" s="445"/>
      <c r="L98" s="445"/>
      <c r="M98" s="445"/>
      <c r="N98" s="445"/>
      <c r="O98" s="445"/>
      <c r="P98" s="445"/>
    </row>
    <row r="99" spans="1:16" ht="13.5" thickBot="1">
      <c r="A99" s="445"/>
      <c r="B99" s="309">
        <f t="shared" si="7"/>
        <v>71</v>
      </c>
      <c r="C99" s="459" t="s">
        <v>268</v>
      </c>
      <c r="D99" s="445"/>
      <c r="E99" s="272" t="s">
        <v>267</v>
      </c>
      <c r="G99" s="278"/>
      <c r="H99" s="290"/>
      <c r="I99" s="445"/>
      <c r="J99" s="445"/>
      <c r="K99" s="445"/>
      <c r="L99" s="445"/>
      <c r="M99" s="445"/>
      <c r="N99" s="445"/>
      <c r="O99" s="445"/>
      <c r="P99" s="445"/>
    </row>
    <row r="100" spans="1:16" ht="13.5" thickBot="1">
      <c r="A100" s="445"/>
      <c r="B100" s="244"/>
      <c r="C100" s="455"/>
      <c r="D100" s="445"/>
      <c r="E100" s="445"/>
      <c r="G100" s="445"/>
      <c r="H100" s="445"/>
      <c r="I100" s="445"/>
      <c r="J100" s="445"/>
      <c r="K100" s="445"/>
      <c r="L100" s="445"/>
      <c r="M100" s="445"/>
      <c r="N100" s="445"/>
      <c r="O100" s="445"/>
      <c r="P100" s="445"/>
    </row>
    <row r="101" spans="1:16" ht="13.5" thickBot="1">
      <c r="A101" s="445"/>
      <c r="B101" s="244"/>
      <c r="C101" s="456" t="s">
        <v>290</v>
      </c>
      <c r="D101" s="445"/>
      <c r="E101" s="445"/>
      <c r="G101" s="445"/>
      <c r="H101" s="445"/>
      <c r="I101" s="445"/>
      <c r="J101" s="445"/>
      <c r="K101" s="445"/>
      <c r="L101" s="445"/>
      <c r="M101" s="445"/>
      <c r="N101" s="445"/>
      <c r="O101" s="445"/>
      <c r="P101" s="445"/>
    </row>
    <row r="102" spans="1:16" ht="12.75">
      <c r="A102" s="445"/>
      <c r="B102" s="397">
        <f aca="true" t="shared" si="8" ref="B102:B109">IF(B101&lt;&gt;"",B101+1,IF(B100&lt;&gt;"",B100+1,IF(B99&lt;&gt;"",B99+1,B98+1)))</f>
        <v>72</v>
      </c>
      <c r="C102" s="447" t="s">
        <v>262</v>
      </c>
      <c r="D102" s="445"/>
      <c r="E102" s="409" t="s">
        <v>263</v>
      </c>
      <c r="G102" s="253"/>
      <c r="H102" s="254"/>
      <c r="I102" s="254"/>
      <c r="J102" s="257"/>
      <c r="L102" s="253"/>
      <c r="M102" s="254"/>
      <c r="N102" s="254"/>
      <c r="O102" s="254"/>
      <c r="P102" s="257"/>
    </row>
    <row r="103" spans="1:16" ht="12.75">
      <c r="A103" s="445"/>
      <c r="B103" s="249">
        <f t="shared" si="8"/>
        <v>73</v>
      </c>
      <c r="C103" s="449" t="s">
        <v>255</v>
      </c>
      <c r="D103" s="448"/>
      <c r="E103" s="414" t="s">
        <v>256</v>
      </c>
      <c r="G103" s="260"/>
      <c r="H103" s="261"/>
      <c r="I103" s="261"/>
      <c r="J103" s="262"/>
      <c r="L103" s="260"/>
      <c r="M103" s="261"/>
      <c r="N103" s="261"/>
      <c r="O103" s="261"/>
      <c r="P103" s="262"/>
    </row>
    <row r="104" spans="1:16" ht="12.75">
      <c r="A104" s="445"/>
      <c r="B104" s="249">
        <f t="shared" si="8"/>
        <v>74</v>
      </c>
      <c r="C104" s="449" t="s">
        <v>257</v>
      </c>
      <c r="D104" s="445"/>
      <c r="E104" s="414" t="s">
        <v>235</v>
      </c>
      <c r="G104" s="260"/>
      <c r="H104" s="261"/>
      <c r="I104" s="261"/>
      <c r="J104" s="262"/>
      <c r="L104" s="260"/>
      <c r="M104" s="261"/>
      <c r="N104" s="261"/>
      <c r="O104" s="261"/>
      <c r="P104" s="262"/>
    </row>
    <row r="105" spans="1:16" ht="13.5" thickBot="1">
      <c r="A105" s="445"/>
      <c r="B105" s="249">
        <f t="shared" si="8"/>
        <v>75</v>
      </c>
      <c r="C105" s="449" t="s">
        <v>260</v>
      </c>
      <c r="D105" s="445"/>
      <c r="E105" s="414" t="s">
        <v>60</v>
      </c>
      <c r="G105" s="260"/>
      <c r="H105" s="261"/>
      <c r="I105" s="274"/>
      <c r="J105" s="277"/>
      <c r="L105" s="273"/>
      <c r="M105" s="274"/>
      <c r="N105" s="274"/>
      <c r="O105" s="274"/>
      <c r="P105" s="277"/>
    </row>
    <row r="106" spans="1:16" ht="13.5" thickBot="1">
      <c r="A106" s="445"/>
      <c r="B106" s="249">
        <f t="shared" si="8"/>
        <v>76</v>
      </c>
      <c r="C106" s="457" t="s">
        <v>258</v>
      </c>
      <c r="D106" s="445"/>
      <c r="E106" s="414" t="s">
        <v>68</v>
      </c>
      <c r="G106" s="260"/>
      <c r="H106" s="277"/>
      <c r="I106" s="445"/>
      <c r="J106" s="445"/>
      <c r="K106" s="445"/>
      <c r="L106" s="445"/>
      <c r="M106" s="445"/>
      <c r="N106" s="445"/>
      <c r="O106" s="445"/>
      <c r="P106" s="445"/>
    </row>
    <row r="107" spans="1:16" ht="12.75">
      <c r="A107" s="445"/>
      <c r="B107" s="249">
        <f t="shared" si="8"/>
        <v>77</v>
      </c>
      <c r="C107" s="408" t="s">
        <v>264</v>
      </c>
      <c r="D107" s="445"/>
      <c r="E107" s="322" t="s">
        <v>265</v>
      </c>
      <c r="G107" s="330"/>
      <c r="H107" s="290"/>
      <c r="I107" s="445"/>
      <c r="J107" s="445"/>
      <c r="K107" s="445"/>
      <c r="L107" s="445"/>
      <c r="M107" s="445"/>
      <c r="N107" s="445"/>
      <c r="O107" s="445"/>
      <c r="P107" s="445"/>
    </row>
    <row r="108" spans="1:16" ht="12.75">
      <c r="A108" s="445"/>
      <c r="B108" s="249">
        <f t="shared" si="8"/>
        <v>78</v>
      </c>
      <c r="C108" s="458" t="s">
        <v>266</v>
      </c>
      <c r="D108" s="445"/>
      <c r="E108" s="289" t="s">
        <v>267</v>
      </c>
      <c r="G108" s="329"/>
      <c r="H108" s="290"/>
      <c r="I108" s="445"/>
      <c r="J108" s="445"/>
      <c r="K108" s="445"/>
      <c r="L108" s="445"/>
      <c r="M108" s="445"/>
      <c r="N108" s="445"/>
      <c r="O108" s="445"/>
      <c r="P108" s="445"/>
    </row>
    <row r="109" spans="1:16" ht="13.5" thickBot="1">
      <c r="A109" s="445"/>
      <c r="B109" s="309">
        <f t="shared" si="8"/>
        <v>79</v>
      </c>
      <c r="C109" s="459" t="s">
        <v>268</v>
      </c>
      <c r="D109" s="445"/>
      <c r="E109" s="272" t="s">
        <v>267</v>
      </c>
      <c r="G109" s="278"/>
      <c r="H109" s="290"/>
      <c r="I109" s="445"/>
      <c r="J109" s="445"/>
      <c r="K109" s="445"/>
      <c r="L109" s="445"/>
      <c r="M109" s="445"/>
      <c r="N109" s="445"/>
      <c r="O109" s="445"/>
      <c r="P109" s="445"/>
    </row>
    <row r="110" spans="1:16" ht="13.5" thickBot="1">
      <c r="A110" s="445"/>
      <c r="B110" s="244"/>
      <c r="C110" s="455"/>
      <c r="D110" s="445"/>
      <c r="E110" s="445"/>
      <c r="G110" s="445"/>
      <c r="H110" s="445"/>
      <c r="I110" s="445"/>
      <c r="J110" s="445"/>
      <c r="K110" s="445"/>
      <c r="L110" s="445"/>
      <c r="M110" s="445"/>
      <c r="N110" s="445"/>
      <c r="O110" s="445"/>
      <c r="P110" s="445"/>
    </row>
    <row r="111" spans="1:16" ht="13.5" thickBot="1">
      <c r="A111" s="445"/>
      <c r="B111" s="244"/>
      <c r="C111" s="456" t="s">
        <v>291</v>
      </c>
      <c r="D111" s="445"/>
      <c r="E111" s="445"/>
      <c r="G111" s="445"/>
      <c r="H111" s="445"/>
      <c r="I111" s="445"/>
      <c r="J111" s="445"/>
      <c r="K111" s="445"/>
      <c r="L111" s="445"/>
      <c r="M111" s="445"/>
      <c r="N111" s="445"/>
      <c r="O111" s="445"/>
      <c r="P111" s="445"/>
    </row>
    <row r="112" spans="1:16" ht="12.75">
      <c r="A112" s="445"/>
      <c r="B112" s="397">
        <f aca="true" t="shared" si="9" ref="B112:B119">IF(B111&lt;&gt;"",B111+1,IF(B110&lt;&gt;"",B110+1,IF(B109&lt;&gt;"",B109+1,B108+1)))</f>
        <v>80</v>
      </c>
      <c r="C112" s="447" t="s">
        <v>262</v>
      </c>
      <c r="D112" s="445"/>
      <c r="E112" s="409" t="s">
        <v>263</v>
      </c>
      <c r="G112" s="253"/>
      <c r="H112" s="254"/>
      <c r="I112" s="254"/>
      <c r="J112" s="257"/>
      <c r="L112" s="253"/>
      <c r="M112" s="254"/>
      <c r="N112" s="254"/>
      <c r="O112" s="254"/>
      <c r="P112" s="257"/>
    </row>
    <row r="113" spans="1:16" ht="12.75">
      <c r="A113" s="445"/>
      <c r="B113" s="249">
        <f t="shared" si="9"/>
        <v>81</v>
      </c>
      <c r="C113" s="449" t="s">
        <v>255</v>
      </c>
      <c r="D113" s="448"/>
      <c r="E113" s="414" t="s">
        <v>256</v>
      </c>
      <c r="G113" s="260"/>
      <c r="H113" s="261"/>
      <c r="I113" s="261"/>
      <c r="J113" s="262"/>
      <c r="L113" s="260"/>
      <c r="M113" s="261"/>
      <c r="N113" s="261"/>
      <c r="O113" s="261"/>
      <c r="P113" s="262"/>
    </row>
    <row r="114" spans="1:16" ht="12.75">
      <c r="A114" s="445"/>
      <c r="B114" s="249">
        <f t="shared" si="9"/>
        <v>82</v>
      </c>
      <c r="C114" s="449" t="s">
        <v>257</v>
      </c>
      <c r="D114" s="445"/>
      <c r="E114" s="414" t="s">
        <v>235</v>
      </c>
      <c r="G114" s="260"/>
      <c r="H114" s="261"/>
      <c r="I114" s="261"/>
      <c r="J114" s="262"/>
      <c r="L114" s="260"/>
      <c r="M114" s="261"/>
      <c r="N114" s="261"/>
      <c r="O114" s="261"/>
      <c r="P114" s="262"/>
    </row>
    <row r="115" spans="1:16" ht="13.5" thickBot="1">
      <c r="A115" s="445"/>
      <c r="B115" s="249">
        <f t="shared" si="9"/>
        <v>83</v>
      </c>
      <c r="C115" s="449" t="s">
        <v>260</v>
      </c>
      <c r="D115" s="445"/>
      <c r="E115" s="414" t="s">
        <v>60</v>
      </c>
      <c r="G115" s="260"/>
      <c r="H115" s="261"/>
      <c r="I115" s="274"/>
      <c r="J115" s="277"/>
      <c r="L115" s="273"/>
      <c r="M115" s="274"/>
      <c r="N115" s="274"/>
      <c r="O115" s="274"/>
      <c r="P115" s="277"/>
    </row>
    <row r="116" spans="1:16" ht="13.5" thickBot="1">
      <c r="A116" s="445"/>
      <c r="B116" s="249">
        <f t="shared" si="9"/>
        <v>84</v>
      </c>
      <c r="C116" s="457" t="s">
        <v>258</v>
      </c>
      <c r="D116" s="445"/>
      <c r="E116" s="414" t="s">
        <v>68</v>
      </c>
      <c r="G116" s="260"/>
      <c r="H116" s="277"/>
      <c r="I116" s="445"/>
      <c r="J116" s="445"/>
      <c r="K116" s="445"/>
      <c r="L116" s="445"/>
      <c r="M116" s="445"/>
      <c r="N116" s="445"/>
      <c r="O116" s="445"/>
      <c r="P116" s="445"/>
    </row>
    <row r="117" spans="1:16" ht="12.75">
      <c r="A117" s="445"/>
      <c r="B117" s="249">
        <f t="shared" si="9"/>
        <v>85</v>
      </c>
      <c r="C117" s="408" t="s">
        <v>264</v>
      </c>
      <c r="D117" s="445"/>
      <c r="E117" s="322" t="s">
        <v>265</v>
      </c>
      <c r="G117" s="330"/>
      <c r="H117" s="290"/>
      <c r="I117" s="445"/>
      <c r="J117" s="445"/>
      <c r="K117" s="445"/>
      <c r="L117" s="445"/>
      <c r="M117" s="445"/>
      <c r="N117" s="445"/>
      <c r="O117" s="445"/>
      <c r="P117" s="445"/>
    </row>
    <row r="118" spans="1:16" ht="12.75">
      <c r="A118" s="445"/>
      <c r="B118" s="249">
        <f t="shared" si="9"/>
        <v>86</v>
      </c>
      <c r="C118" s="458" t="s">
        <v>266</v>
      </c>
      <c r="D118" s="445"/>
      <c r="E118" s="289" t="s">
        <v>267</v>
      </c>
      <c r="G118" s="329"/>
      <c r="H118" s="290"/>
      <c r="I118" s="445"/>
      <c r="J118" s="445"/>
      <c r="K118" s="445"/>
      <c r="L118" s="445"/>
      <c r="M118" s="445"/>
      <c r="N118" s="445"/>
      <c r="O118" s="445"/>
      <c r="P118" s="445"/>
    </row>
    <row r="119" spans="1:16" ht="13.5" thickBot="1">
      <c r="A119" s="445"/>
      <c r="B119" s="309">
        <f t="shared" si="9"/>
        <v>87</v>
      </c>
      <c r="C119" s="459" t="s">
        <v>268</v>
      </c>
      <c r="D119" s="445"/>
      <c r="E119" s="272" t="s">
        <v>267</v>
      </c>
      <c r="G119" s="278"/>
      <c r="H119" s="290"/>
      <c r="I119" s="445"/>
      <c r="J119" s="445"/>
      <c r="K119" s="445"/>
      <c r="L119" s="445"/>
      <c r="M119" s="445"/>
      <c r="N119" s="445"/>
      <c r="O119" s="445"/>
      <c r="P119" s="445"/>
    </row>
    <row r="120" spans="1:16" ht="12">
      <c r="A120" s="445"/>
      <c r="B120" s="445"/>
      <c r="C120" s="445"/>
      <c r="D120" s="445"/>
      <c r="E120" s="445"/>
      <c r="F120" s="445"/>
      <c r="G120" s="445"/>
      <c r="H120" s="445"/>
      <c r="I120" s="445"/>
      <c r="J120" s="445"/>
      <c r="K120" s="445"/>
      <c r="L120" s="445"/>
      <c r="M120" s="445"/>
      <c r="N120" s="445"/>
      <c r="O120" s="445"/>
      <c r="P120" s="445"/>
    </row>
    <row r="121" spans="1:16" ht="12">
      <c r="A121" s="445"/>
      <c r="B121" s="445"/>
      <c r="C121" s="445"/>
      <c r="D121" s="445"/>
      <c r="E121" s="445"/>
      <c r="F121" s="445"/>
      <c r="G121" s="445"/>
      <c r="H121" s="445"/>
      <c r="I121" s="445"/>
      <c r="J121" s="445"/>
      <c r="K121" s="445"/>
      <c r="L121" s="445"/>
      <c r="M121" s="445"/>
      <c r="N121" s="445"/>
      <c r="O121" s="445"/>
      <c r="P121" s="445"/>
    </row>
    <row r="122" spans="1:16" ht="12">
      <c r="A122" s="445"/>
      <c r="B122" s="445"/>
      <c r="C122" s="445"/>
      <c r="D122" s="445"/>
      <c r="E122" s="445"/>
      <c r="F122" s="445"/>
      <c r="G122" s="445"/>
      <c r="H122" s="445"/>
      <c r="I122" s="445"/>
      <c r="J122" s="445"/>
      <c r="K122" s="445"/>
      <c r="L122" s="445"/>
      <c r="M122" s="445"/>
      <c r="N122" s="445"/>
      <c r="O122" s="445"/>
      <c r="P122" s="445"/>
    </row>
    <row r="123" spans="1:16" ht="12">
      <c r="A123" s="445"/>
      <c r="B123" s="445"/>
      <c r="C123" s="445"/>
      <c r="D123" s="445"/>
      <c r="E123" s="445"/>
      <c r="F123" s="445"/>
      <c r="G123" s="445"/>
      <c r="H123" s="445"/>
      <c r="I123" s="445"/>
      <c r="J123" s="445"/>
      <c r="K123" s="445"/>
      <c r="L123" s="445"/>
      <c r="M123" s="445"/>
      <c r="N123" s="445"/>
      <c r="O123" s="445"/>
      <c r="P123" s="445"/>
    </row>
    <row r="124" spans="1:16" ht="12">
      <c r="A124" s="445"/>
      <c r="B124" s="445"/>
      <c r="C124" s="445"/>
      <c r="D124" s="445"/>
      <c r="E124" s="445"/>
      <c r="F124" s="445"/>
      <c r="G124" s="445"/>
      <c r="H124" s="445"/>
      <c r="I124" s="445"/>
      <c r="J124" s="445"/>
      <c r="K124" s="445"/>
      <c r="L124" s="445"/>
      <c r="M124" s="445"/>
      <c r="N124" s="445"/>
      <c r="O124" s="445"/>
      <c r="P124" s="445"/>
    </row>
    <row r="125" spans="1:16" ht="12">
      <c r="A125" s="445"/>
      <c r="B125" s="445"/>
      <c r="C125" s="445"/>
      <c r="D125" s="445"/>
      <c r="E125" s="445"/>
      <c r="F125" s="445"/>
      <c r="G125" s="445"/>
      <c r="H125" s="445"/>
      <c r="I125" s="445"/>
      <c r="J125" s="445"/>
      <c r="K125" s="445"/>
      <c r="L125" s="445"/>
      <c r="M125" s="445"/>
      <c r="N125" s="445"/>
      <c r="O125" s="445"/>
      <c r="P125" s="445"/>
    </row>
    <row r="126" spans="1:16" ht="12">
      <c r="A126" s="445"/>
      <c r="B126" s="445"/>
      <c r="C126" s="445"/>
      <c r="D126" s="445"/>
      <c r="E126" s="445"/>
      <c r="F126" s="445"/>
      <c r="G126" s="445"/>
      <c r="H126" s="445"/>
      <c r="I126" s="445"/>
      <c r="J126" s="445"/>
      <c r="K126" s="445"/>
      <c r="L126" s="445"/>
      <c r="M126" s="445"/>
      <c r="N126" s="445"/>
      <c r="O126" s="445"/>
      <c r="P126" s="445"/>
    </row>
    <row r="127" spans="1:16" ht="12">
      <c r="A127" s="445"/>
      <c r="B127" s="445"/>
      <c r="C127" s="445"/>
      <c r="D127" s="445"/>
      <c r="E127" s="445"/>
      <c r="F127" s="445"/>
      <c r="G127" s="445"/>
      <c r="H127" s="445"/>
      <c r="I127" s="445"/>
      <c r="J127" s="445"/>
      <c r="K127" s="445"/>
      <c r="L127" s="445"/>
      <c r="M127" s="445"/>
      <c r="N127" s="445"/>
      <c r="O127" s="445"/>
      <c r="P127" s="445"/>
    </row>
    <row r="128" spans="1:16" ht="12">
      <c r="A128" s="445"/>
      <c r="B128" s="445"/>
      <c r="C128" s="445"/>
      <c r="D128" s="445"/>
      <c r="E128" s="445"/>
      <c r="F128" s="445"/>
      <c r="G128" s="445"/>
      <c r="H128" s="445"/>
      <c r="I128" s="445"/>
      <c r="J128" s="445"/>
      <c r="K128" s="445"/>
      <c r="L128" s="445"/>
      <c r="M128" s="445"/>
      <c r="N128" s="445"/>
      <c r="O128" s="445"/>
      <c r="P128" s="445"/>
    </row>
    <row r="129" spans="1:16" ht="12">
      <c r="A129" s="445"/>
      <c r="B129" s="445"/>
      <c r="C129" s="445"/>
      <c r="D129" s="445"/>
      <c r="E129" s="445"/>
      <c r="F129" s="445"/>
      <c r="G129" s="445"/>
      <c r="H129" s="445"/>
      <c r="I129" s="445"/>
      <c r="J129" s="445"/>
      <c r="K129" s="445"/>
      <c r="L129" s="445"/>
      <c r="M129" s="445"/>
      <c r="N129" s="445"/>
      <c r="O129" s="445"/>
      <c r="P129" s="445"/>
    </row>
    <row r="130" spans="1:16" ht="12">
      <c r="A130" s="445"/>
      <c r="B130" s="445"/>
      <c r="C130" s="445"/>
      <c r="D130" s="445"/>
      <c r="E130" s="445"/>
      <c r="F130" s="445"/>
      <c r="G130" s="445"/>
      <c r="H130" s="445"/>
      <c r="I130" s="445"/>
      <c r="J130" s="445"/>
      <c r="K130" s="445"/>
      <c r="L130" s="445"/>
      <c r="M130" s="445"/>
      <c r="N130" s="445"/>
      <c r="O130" s="445"/>
      <c r="P130" s="445"/>
    </row>
    <row r="131" spans="1:16" ht="12">
      <c r="A131" s="445"/>
      <c r="B131" s="445"/>
      <c r="C131" s="445"/>
      <c r="D131" s="445"/>
      <c r="E131" s="445"/>
      <c r="F131" s="445"/>
      <c r="G131" s="445"/>
      <c r="H131" s="445"/>
      <c r="I131" s="445"/>
      <c r="J131" s="445"/>
      <c r="K131" s="445"/>
      <c r="L131" s="445"/>
      <c r="M131" s="445"/>
      <c r="N131" s="445"/>
      <c r="O131" s="445"/>
      <c r="P131" s="445"/>
    </row>
    <row r="132" spans="1:16" ht="12">
      <c r="A132" s="445"/>
      <c r="B132" s="445"/>
      <c r="C132" s="445"/>
      <c r="D132" s="445"/>
      <c r="E132" s="445"/>
      <c r="F132" s="445"/>
      <c r="G132" s="445"/>
      <c r="H132" s="445"/>
      <c r="I132" s="445"/>
      <c r="J132" s="445"/>
      <c r="K132" s="445"/>
      <c r="L132" s="445"/>
      <c r="M132" s="445"/>
      <c r="N132" s="445"/>
      <c r="O132" s="445"/>
      <c r="P132" s="445"/>
    </row>
    <row r="133" spans="1:16" ht="12">
      <c r="A133" s="445"/>
      <c r="B133" s="445"/>
      <c r="C133" s="445"/>
      <c r="D133" s="445"/>
      <c r="E133" s="445"/>
      <c r="F133" s="445"/>
      <c r="G133" s="445"/>
      <c r="H133" s="445"/>
      <c r="I133" s="445"/>
      <c r="J133" s="445"/>
      <c r="K133" s="445"/>
      <c r="L133" s="445"/>
      <c r="M133" s="445"/>
      <c r="N133" s="445"/>
      <c r="O133" s="445"/>
      <c r="P133" s="445"/>
    </row>
    <row r="134" spans="1:16" ht="12">
      <c r="A134" s="445"/>
      <c r="B134" s="445"/>
      <c r="C134" s="445"/>
      <c r="D134" s="445"/>
      <c r="E134" s="445"/>
      <c r="F134" s="445"/>
      <c r="G134" s="445"/>
      <c r="H134" s="445"/>
      <c r="I134" s="445"/>
      <c r="J134" s="445"/>
      <c r="K134" s="445"/>
      <c r="L134" s="445"/>
      <c r="M134" s="445"/>
      <c r="N134" s="445"/>
      <c r="O134" s="445"/>
      <c r="P134" s="445"/>
    </row>
    <row r="135" spans="1:16" ht="12">
      <c r="A135" s="445"/>
      <c r="B135" s="445"/>
      <c r="C135" s="445"/>
      <c r="D135" s="445"/>
      <c r="E135" s="445"/>
      <c r="F135" s="445"/>
      <c r="G135" s="445"/>
      <c r="H135" s="445"/>
      <c r="I135" s="445"/>
      <c r="J135" s="445"/>
      <c r="K135" s="445"/>
      <c r="L135" s="445"/>
      <c r="M135" s="445"/>
      <c r="N135" s="445"/>
      <c r="O135" s="445"/>
      <c r="P135" s="445"/>
    </row>
  </sheetData>
  <sheetProtection/>
  <mergeCells count="3">
    <mergeCell ref="B8:C8"/>
    <mergeCell ref="L7:P7"/>
    <mergeCell ref="G7:J7"/>
  </mergeCells>
  <printOptions/>
  <pageMargins left="1.2598425196850394" right="0.7480314960629921" top="0.7480314960629921" bottom="0.7480314960629921" header="0.2362204724409449" footer="0.2362204724409449"/>
  <pageSetup horizontalDpi="300" verticalDpi="300" orientation="landscape" paperSize="9" scale="60" r:id="rId1"/>
  <rowBreaks count="1" manualBreakCount="1">
    <brk id="55" max="2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R29"/>
  <sheetViews>
    <sheetView showGridLines="0" zoomScale="85" zoomScaleNormal="85" zoomScaleSheetLayoutView="50" zoomScalePageLayoutView="0" workbookViewId="0" topLeftCell="A1">
      <selection activeCell="R23" sqref="R23"/>
    </sheetView>
  </sheetViews>
  <sheetFormatPr defaultColWidth="9.140625" defaultRowHeight="12.75"/>
  <cols>
    <col min="1" max="1" width="2.57421875" style="235" customWidth="1"/>
    <col min="2" max="2" width="4.57421875" style="235" customWidth="1"/>
    <col min="3" max="3" width="55.140625" style="235" customWidth="1"/>
    <col min="4" max="4" width="1.57421875" style="235" customWidth="1"/>
    <col min="5" max="5" width="7.8515625" style="235" customWidth="1"/>
    <col min="6" max="6" width="1.57421875" style="235" customWidth="1"/>
    <col min="7" max="10" width="8.57421875" style="235" customWidth="1"/>
    <col min="11" max="11" width="1.57421875" style="235" customWidth="1"/>
    <col min="12" max="16" width="8.57421875" style="235" customWidth="1"/>
    <col min="17" max="17" width="1.57421875" style="2" customWidth="1"/>
    <col min="18" max="16384" width="9.140625" style="2" customWidth="1"/>
  </cols>
  <sheetData>
    <row r="1" spans="2:16" ht="30">
      <c r="B1" s="236" t="s">
        <v>867</v>
      </c>
      <c r="P1" s="238" t="s">
        <v>292</v>
      </c>
    </row>
    <row r="2" ht="6" customHeight="1"/>
    <row r="3" ht="15">
      <c r="B3" s="236" t="s">
        <v>220</v>
      </c>
    </row>
    <row r="4" ht="6" customHeight="1"/>
    <row r="5" ht="15">
      <c r="B5" s="236" t="s">
        <v>293</v>
      </c>
    </row>
    <row r="6" ht="12.75" customHeight="1" thickBot="1"/>
    <row r="7" spans="7:16" ht="13.5" thickBot="1">
      <c r="G7" s="871" t="s">
        <v>169</v>
      </c>
      <c r="H7" s="903"/>
      <c r="I7" s="903"/>
      <c r="J7" s="904"/>
      <c r="L7" s="871" t="s">
        <v>170</v>
      </c>
      <c r="M7" s="872"/>
      <c r="N7" s="872"/>
      <c r="O7" s="872"/>
      <c r="P7" s="873"/>
    </row>
    <row r="8" spans="2:16" ht="24.75" customHeight="1" thickBot="1">
      <c r="B8" s="878" t="s">
        <v>171</v>
      </c>
      <c r="C8" s="879"/>
      <c r="E8" s="240" t="s">
        <v>47</v>
      </c>
      <c r="G8" s="240" t="s">
        <v>209</v>
      </c>
      <c r="H8" s="240" t="s">
        <v>172</v>
      </c>
      <c r="I8" s="240" t="s">
        <v>173</v>
      </c>
      <c r="J8" s="240" t="s">
        <v>174</v>
      </c>
      <c r="L8" s="240" t="s">
        <v>175</v>
      </c>
      <c r="M8" s="240" t="s">
        <v>176</v>
      </c>
      <c r="N8" s="240" t="s">
        <v>177</v>
      </c>
      <c r="O8" s="240" t="s">
        <v>178</v>
      </c>
      <c r="P8" s="240" t="s">
        <v>179</v>
      </c>
    </row>
    <row r="9" ht="12.75" thickBot="1"/>
    <row r="10" spans="2:5" ht="13.5" thickBot="1">
      <c r="B10" s="247" t="s">
        <v>61</v>
      </c>
      <c r="C10" s="248" t="s">
        <v>222</v>
      </c>
      <c r="E10" s="778"/>
    </row>
    <row r="11" spans="2:16" ht="12.75">
      <c r="B11" s="249">
        <v>1</v>
      </c>
      <c r="C11" s="779" t="s">
        <v>294</v>
      </c>
      <c r="E11" s="780" t="s">
        <v>68</v>
      </c>
      <c r="G11" s="781"/>
      <c r="H11" s="782"/>
      <c r="I11" s="782"/>
      <c r="J11" s="783"/>
      <c r="L11" s="781"/>
      <c r="M11" s="782"/>
      <c r="N11" s="782"/>
      <c r="O11" s="782"/>
      <c r="P11" s="783"/>
    </row>
    <row r="12" spans="2:16" ht="13.5" thickBot="1">
      <c r="B12" s="249">
        <f>B11+1</f>
        <v>2</v>
      </c>
      <c r="C12" s="779" t="s">
        <v>295</v>
      </c>
      <c r="E12" s="784" t="s">
        <v>68</v>
      </c>
      <c r="G12" s="785"/>
      <c r="H12" s="786"/>
      <c r="I12" s="787"/>
      <c r="J12" s="788"/>
      <c r="L12" s="789"/>
      <c r="M12" s="787"/>
      <c r="N12" s="787"/>
      <c r="O12" s="787"/>
      <c r="P12" s="788"/>
    </row>
    <row r="13" spans="2:17" ht="12.75">
      <c r="B13" s="249">
        <f>B12+1</f>
        <v>3</v>
      </c>
      <c r="C13" s="779" t="s">
        <v>296</v>
      </c>
      <c r="E13" s="790" t="s">
        <v>226</v>
      </c>
      <c r="G13" s="785"/>
      <c r="H13" s="791"/>
      <c r="I13" s="178"/>
      <c r="J13" s="178"/>
      <c r="K13" s="178"/>
      <c r="L13" s="178"/>
      <c r="M13" s="178"/>
      <c r="N13" s="178"/>
      <c r="O13" s="178"/>
      <c r="P13" s="178"/>
      <c r="Q13"/>
    </row>
    <row r="14" spans="2:17" ht="15" thickBot="1">
      <c r="B14" s="249">
        <f>B13+1</f>
        <v>4</v>
      </c>
      <c r="C14" s="779" t="s">
        <v>297</v>
      </c>
      <c r="E14" s="790" t="s">
        <v>825</v>
      </c>
      <c r="G14" s="792"/>
      <c r="H14" s="793"/>
      <c r="I14" s="178"/>
      <c r="J14" s="178"/>
      <c r="K14" s="178"/>
      <c r="L14" s="178"/>
      <c r="M14" s="178"/>
      <c r="N14" s="178"/>
      <c r="O14" s="178"/>
      <c r="P14" s="178"/>
      <c r="Q14"/>
    </row>
    <row r="15" spans="2:16" ht="13.5" thickBot="1">
      <c r="B15" s="249">
        <f>B14+1</f>
        <v>5</v>
      </c>
      <c r="C15" s="779" t="s">
        <v>228</v>
      </c>
      <c r="E15" s="790" t="s">
        <v>60</v>
      </c>
      <c r="G15" s="789"/>
      <c r="H15" s="787"/>
      <c r="I15" s="794"/>
      <c r="J15" s="795"/>
      <c r="L15" s="796"/>
      <c r="M15" s="794"/>
      <c r="N15" s="794"/>
      <c r="O15" s="794"/>
      <c r="P15" s="795"/>
    </row>
    <row r="16" spans="2:18" ht="13.5" thickBot="1">
      <c r="B16" s="641">
        <f>B15+1</f>
        <v>6</v>
      </c>
      <c r="C16" s="776" t="s">
        <v>994</v>
      </c>
      <c r="D16" s="673"/>
      <c r="E16" s="647" t="s">
        <v>995</v>
      </c>
      <c r="F16" s="673"/>
      <c r="G16"/>
      <c r="H16"/>
      <c r="I16"/>
      <c r="J16"/>
      <c r="K16"/>
      <c r="L16" s="775"/>
      <c r="M16" s="611"/>
      <c r="N16" s="611"/>
      <c r="O16" s="611"/>
      <c r="P16" s="611"/>
      <c r="Q16" s="34"/>
      <c r="R16" s="34"/>
    </row>
    <row r="17" spans="2:17" ht="12.75" thickBot="1">
      <c r="B17" s="178"/>
      <c r="C17" s="181"/>
      <c r="E17" s="797"/>
      <c r="G17" s="611"/>
      <c r="H17" s="611"/>
      <c r="I17" s="611"/>
      <c r="J17" s="611"/>
      <c r="L17" s="178"/>
      <c r="M17" s="178"/>
      <c r="N17" s="178"/>
      <c r="O17" s="178"/>
      <c r="P17" s="178"/>
      <c r="Q17"/>
    </row>
    <row r="18" spans="2:16" ht="13.5" thickBot="1">
      <c r="B18" s="247" t="s">
        <v>70</v>
      </c>
      <c r="C18" s="248" t="s">
        <v>242</v>
      </c>
      <c r="E18" s="798"/>
      <c r="G18" s="799"/>
      <c r="H18" s="799"/>
      <c r="I18" s="611"/>
      <c r="J18" s="611"/>
      <c r="L18" s="611"/>
      <c r="M18" s="611"/>
      <c r="N18" s="611"/>
      <c r="O18" s="611"/>
      <c r="P18" s="611"/>
    </row>
    <row r="19" spans="2:17" ht="12.75">
      <c r="B19" s="800">
        <v>7</v>
      </c>
      <c r="C19" s="801" t="s">
        <v>243</v>
      </c>
      <c r="E19" s="802" t="s">
        <v>68</v>
      </c>
      <c r="F19" s="803"/>
      <c r="G19" s="804"/>
      <c r="H19" s="805"/>
      <c r="I19" s="178"/>
      <c r="J19" s="178"/>
      <c r="K19" s="178"/>
      <c r="L19" s="178"/>
      <c r="M19" s="178"/>
      <c r="N19" s="178"/>
      <c r="O19" s="178"/>
      <c r="P19" s="178"/>
      <c r="Q19"/>
    </row>
    <row r="20" spans="2:17" ht="12.75">
      <c r="B20" s="800">
        <f>B19+1</f>
        <v>8</v>
      </c>
      <c r="C20" s="801" t="s">
        <v>244</v>
      </c>
      <c r="E20" s="784" t="s">
        <v>68</v>
      </c>
      <c r="F20" s="803"/>
      <c r="G20" s="806"/>
      <c r="H20" s="791"/>
      <c r="I20" s="178"/>
      <c r="J20" s="178"/>
      <c r="K20" s="178"/>
      <c r="L20" s="178"/>
      <c r="M20" s="178"/>
      <c r="N20" s="178"/>
      <c r="O20" s="178"/>
      <c r="P20" s="178"/>
      <c r="Q20"/>
    </row>
    <row r="21" spans="2:17" ht="12.75">
      <c r="B21" s="800">
        <f>B20+1</f>
        <v>9</v>
      </c>
      <c r="C21" s="801" t="s">
        <v>245</v>
      </c>
      <c r="E21" s="784" t="s">
        <v>68</v>
      </c>
      <c r="F21" s="803"/>
      <c r="G21" s="806"/>
      <c r="H21" s="791"/>
      <c r="I21" s="178"/>
      <c r="J21" s="178"/>
      <c r="K21" s="178"/>
      <c r="L21" s="178"/>
      <c r="M21" s="178"/>
      <c r="N21" s="178"/>
      <c r="O21" s="178"/>
      <c r="P21" s="178"/>
      <c r="Q21"/>
    </row>
    <row r="22" spans="2:17" ht="13.5" thickBot="1">
      <c r="B22" s="800">
        <f>B21+1</f>
        <v>10</v>
      </c>
      <c r="C22" s="801" t="s">
        <v>246</v>
      </c>
      <c r="E22" s="784" t="s">
        <v>68</v>
      </c>
      <c r="F22" s="803"/>
      <c r="G22" s="806"/>
      <c r="H22" s="791"/>
      <c r="I22" s="807"/>
      <c r="J22" s="808"/>
      <c r="K22" s="178"/>
      <c r="L22" s="178"/>
      <c r="M22" s="178"/>
      <c r="N22" s="178"/>
      <c r="O22" s="178"/>
      <c r="P22" s="178"/>
      <c r="Q22"/>
    </row>
    <row r="23" spans="2:17" ht="12.75">
      <c r="B23" s="800">
        <f>B22+1</f>
        <v>11</v>
      </c>
      <c r="C23" s="801" t="s">
        <v>247</v>
      </c>
      <c r="E23" s="790" t="s">
        <v>235</v>
      </c>
      <c r="F23" s="803"/>
      <c r="G23" s="806"/>
      <c r="H23" s="786"/>
      <c r="I23" s="809"/>
      <c r="J23" s="805"/>
      <c r="K23" s="178"/>
      <c r="L23" s="781"/>
      <c r="M23" s="782"/>
      <c r="N23" s="782"/>
      <c r="O23" s="782"/>
      <c r="P23" s="783"/>
      <c r="Q23"/>
    </row>
    <row r="24" spans="2:17" ht="13.5" thickBot="1">
      <c r="B24" s="810">
        <f>B23+1</f>
        <v>12</v>
      </c>
      <c r="C24" s="811" t="s">
        <v>248</v>
      </c>
      <c r="E24" s="812" t="s">
        <v>235</v>
      </c>
      <c r="F24" s="803"/>
      <c r="G24" s="789"/>
      <c r="H24" s="787"/>
      <c r="I24" s="787"/>
      <c r="J24" s="788"/>
      <c r="K24" s="178"/>
      <c r="L24" s="789"/>
      <c r="M24" s="787"/>
      <c r="N24" s="787"/>
      <c r="O24" s="787"/>
      <c r="P24" s="788"/>
      <c r="Q24"/>
    </row>
    <row r="25" ht="12.75" thickBot="1"/>
    <row r="26" spans="2:3" ht="13.5" thickBot="1">
      <c r="B26" s="247" t="s">
        <v>74</v>
      </c>
      <c r="C26" s="248" t="s">
        <v>249</v>
      </c>
    </row>
    <row r="27" spans="2:8" ht="12.75">
      <c r="B27" s="800">
        <f>B24+1</f>
        <v>13</v>
      </c>
      <c r="C27" s="801" t="s">
        <v>250</v>
      </c>
      <c r="E27" s="802" t="s">
        <v>231</v>
      </c>
      <c r="H27" s="813"/>
    </row>
    <row r="28" spans="2:8" ht="12.75">
      <c r="B28" s="800">
        <f>B27+1</f>
        <v>14</v>
      </c>
      <c r="C28" s="801" t="s">
        <v>251</v>
      </c>
      <c r="E28" s="790" t="s">
        <v>231</v>
      </c>
      <c r="H28" s="814"/>
    </row>
    <row r="29" spans="2:8" ht="13.5" thickBot="1">
      <c r="B29" s="810">
        <f>B28+1</f>
        <v>15</v>
      </c>
      <c r="C29" s="811" t="s">
        <v>252</v>
      </c>
      <c r="E29" s="812" t="s">
        <v>231</v>
      </c>
      <c r="H29" s="815"/>
    </row>
  </sheetData>
  <sheetProtection/>
  <mergeCells count="3">
    <mergeCell ref="B8:C8"/>
    <mergeCell ref="L7:P7"/>
    <mergeCell ref="G7:J7"/>
  </mergeCells>
  <printOptions/>
  <pageMargins left="1.25" right="0.75" top="0.75" bottom="0.75" header="0.25" footer="0.25"/>
  <pageSetup fitToHeight="1" fitToWidth="1" horizontalDpi="300" verticalDpi="300" orientation="landscape" paperSize="9" scale="8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157"/>
  <sheetViews>
    <sheetView showGridLines="0" zoomScale="85" zoomScaleNormal="85" zoomScaleSheetLayoutView="50" zoomScalePageLayoutView="0" workbookViewId="0" topLeftCell="A106">
      <selection activeCell="R23" sqref="R23"/>
    </sheetView>
  </sheetViews>
  <sheetFormatPr defaultColWidth="9.140625" defaultRowHeight="12.75"/>
  <cols>
    <col min="1" max="1" width="2.57421875" style="237" customWidth="1"/>
    <col min="2" max="2" width="4.57421875" style="237" customWidth="1"/>
    <col min="3" max="3" width="59.57421875" style="237" customWidth="1"/>
    <col min="4" max="4" width="1.57421875" style="237" customWidth="1"/>
    <col min="5" max="5" width="7.8515625" style="237" customWidth="1"/>
    <col min="6" max="6" width="1.57421875" style="237" customWidth="1"/>
    <col min="7" max="10" width="8.57421875" style="237" customWidth="1"/>
    <col min="11" max="11" width="1.57421875" style="237" customWidth="1"/>
    <col min="12" max="16" width="8.57421875" style="237" customWidth="1"/>
    <col min="17" max="17" width="1.57421875" style="2" customWidth="1"/>
    <col min="18" max="16384" width="9.140625" style="2" customWidth="1"/>
  </cols>
  <sheetData>
    <row r="1" spans="1:16" ht="30">
      <c r="A1" s="235"/>
      <c r="B1" s="236" t="s">
        <v>867</v>
      </c>
      <c r="P1" s="238" t="s">
        <v>298</v>
      </c>
    </row>
    <row r="2" spans="1:16" ht="6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</row>
    <row r="3" spans="1:2" ht="15">
      <c r="A3" s="239"/>
      <c r="B3" s="236" t="s">
        <v>220</v>
      </c>
    </row>
    <row r="4" ht="6" customHeight="1"/>
    <row r="5" ht="15">
      <c r="B5" s="236" t="s">
        <v>299</v>
      </c>
    </row>
    <row r="6" ht="12.75" customHeight="1" thickBot="1"/>
    <row r="7" spans="7:16" ht="13.5" thickBot="1">
      <c r="G7" s="871" t="s">
        <v>169</v>
      </c>
      <c r="H7" s="901"/>
      <c r="I7" s="901"/>
      <c r="J7" s="902"/>
      <c r="L7" s="871" t="s">
        <v>170</v>
      </c>
      <c r="M7" s="872"/>
      <c r="N7" s="872"/>
      <c r="O7" s="872"/>
      <c r="P7" s="873"/>
    </row>
    <row r="8" spans="2:16" ht="24.75" customHeight="1" thickBot="1">
      <c r="B8" s="878" t="s">
        <v>171</v>
      </c>
      <c r="C8" s="879"/>
      <c r="D8" s="445"/>
      <c r="E8" s="240" t="s">
        <v>47</v>
      </c>
      <c r="G8" s="240" t="s">
        <v>209</v>
      </c>
      <c r="H8" s="240" t="s">
        <v>172</v>
      </c>
      <c r="I8" s="240" t="s">
        <v>173</v>
      </c>
      <c r="J8" s="240" t="s">
        <v>174</v>
      </c>
      <c r="L8" s="240" t="s">
        <v>175</v>
      </c>
      <c r="M8" s="240" t="s">
        <v>176</v>
      </c>
      <c r="N8" s="240" t="s">
        <v>177</v>
      </c>
      <c r="O8" s="240" t="s">
        <v>178</v>
      </c>
      <c r="P8" s="240" t="s">
        <v>179</v>
      </c>
    </row>
    <row r="9" ht="12.75" thickBot="1"/>
    <row r="10" spans="2:5" ht="13.5" thickBot="1">
      <c r="B10" s="244"/>
      <c r="C10" s="446" t="s">
        <v>826</v>
      </c>
      <c r="D10" s="445"/>
      <c r="E10" s="407"/>
    </row>
    <row r="11" spans="2:16" ht="12.75">
      <c r="B11" s="397">
        <v>1</v>
      </c>
      <c r="C11" s="447" t="s">
        <v>255</v>
      </c>
      <c r="D11" s="448"/>
      <c r="E11" s="425" t="s">
        <v>256</v>
      </c>
      <c r="G11" s="253"/>
      <c r="H11" s="253"/>
      <c r="I11" s="253"/>
      <c r="J11" s="313"/>
      <c r="L11" s="253"/>
      <c r="M11" s="254"/>
      <c r="N11" s="254"/>
      <c r="O11" s="254"/>
      <c r="P11" s="257"/>
    </row>
    <row r="12" spans="2:16" ht="12.75">
      <c r="B12" s="249">
        <f>IF(B11&lt;&gt;"",B11+1,IF(B10&lt;&gt;"",B10+1,IF(B9&lt;&gt;"",B9+1,B8+1)))</f>
        <v>2</v>
      </c>
      <c r="C12" s="449" t="s">
        <v>257</v>
      </c>
      <c r="D12" s="445"/>
      <c r="E12" s="450" t="s">
        <v>235</v>
      </c>
      <c r="G12" s="314"/>
      <c r="H12" s="314"/>
      <c r="I12" s="314"/>
      <c r="J12" s="451"/>
      <c r="L12" s="260"/>
      <c r="M12" s="261"/>
      <c r="N12" s="261"/>
      <c r="O12" s="261"/>
      <c r="P12" s="262"/>
    </row>
    <row r="13" spans="2:16" ht="13.5" thickBot="1">
      <c r="B13" s="309">
        <f>IF(B12&lt;&gt;"",B12+1,IF(B11&lt;&gt;"",B11+1,IF(B10&lt;&gt;"",B10+1,B9+1)))</f>
        <v>3</v>
      </c>
      <c r="C13" s="452" t="s">
        <v>258</v>
      </c>
      <c r="D13" s="445"/>
      <c r="E13" s="453" t="s">
        <v>68</v>
      </c>
      <c r="G13" s="273"/>
      <c r="H13" s="273"/>
      <c r="I13" s="273"/>
      <c r="J13" s="277"/>
      <c r="L13" s="273"/>
      <c r="M13" s="274"/>
      <c r="N13" s="274"/>
      <c r="O13" s="274"/>
      <c r="P13" s="277"/>
    </row>
    <row r="14" spans="1:16" ht="13.5" thickBot="1">
      <c r="A14" s="445"/>
      <c r="B14" s="244"/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</row>
    <row r="15" spans="2:17" ht="13.5" thickBot="1">
      <c r="B15" s="244"/>
      <c r="C15" s="446" t="s">
        <v>300</v>
      </c>
      <c r="D15" s="445"/>
      <c r="E15" s="445"/>
      <c r="G15" s="454"/>
      <c r="H15" s="454"/>
      <c r="I15" s="454"/>
      <c r="J15" s="454"/>
      <c r="K15" s="445"/>
      <c r="L15" s="454"/>
      <c r="M15" s="454"/>
      <c r="N15" s="454"/>
      <c r="O15" s="454"/>
      <c r="P15" s="454"/>
      <c r="Q15"/>
    </row>
    <row r="16" spans="2:16" ht="12.75">
      <c r="B16" s="397">
        <f>IF(B15&lt;&gt;"",B15+1,IF(B14&lt;&gt;"",B14+1,IF(B13&lt;&gt;"",B13+1,B12+1)))</f>
        <v>4</v>
      </c>
      <c r="C16" s="447" t="s">
        <v>255</v>
      </c>
      <c r="D16" s="448"/>
      <c r="E16" s="252" t="s">
        <v>256</v>
      </c>
      <c r="G16" s="314"/>
      <c r="H16" s="315"/>
      <c r="I16" s="315"/>
      <c r="J16" s="317"/>
      <c r="L16" s="314"/>
      <c r="M16" s="315"/>
      <c r="N16" s="315"/>
      <c r="O16" s="315"/>
      <c r="P16" s="317"/>
    </row>
    <row r="17" spans="2:16" ht="12.75">
      <c r="B17" s="249">
        <f>IF(B16&lt;&gt;"",B16+1,IF(B15&lt;&gt;"",B15+1,IF(B14&lt;&gt;"",B14+1,B13+1)))</f>
        <v>5</v>
      </c>
      <c r="C17" s="449" t="s">
        <v>257</v>
      </c>
      <c r="D17" s="445"/>
      <c r="E17" s="289" t="s">
        <v>235</v>
      </c>
      <c r="G17" s="260"/>
      <c r="H17" s="261"/>
      <c r="I17" s="261"/>
      <c r="J17" s="262"/>
      <c r="L17" s="260"/>
      <c r="M17" s="261"/>
      <c r="N17" s="261"/>
      <c r="O17" s="261"/>
      <c r="P17" s="262"/>
    </row>
    <row r="18" spans="2:16" ht="13.5" thickBot="1">
      <c r="B18" s="249">
        <f>IF(B17&lt;&gt;"",B17+1,IF(B16&lt;&gt;"",B16+1,IF(B15&lt;&gt;"",B15+1,B14+1)))</f>
        <v>6</v>
      </c>
      <c r="C18" s="449" t="s">
        <v>260</v>
      </c>
      <c r="D18" s="445"/>
      <c r="E18" s="414" t="s">
        <v>60</v>
      </c>
      <c r="G18" s="260"/>
      <c r="H18" s="261"/>
      <c r="I18" s="274"/>
      <c r="J18" s="277"/>
      <c r="L18" s="273"/>
      <c r="M18" s="274"/>
      <c r="N18" s="274"/>
      <c r="O18" s="274"/>
      <c r="P18" s="277"/>
    </row>
    <row r="19" spans="1:17" ht="13.5" thickBot="1">
      <c r="A19" s="281"/>
      <c r="B19" s="466">
        <f>B18+1</f>
        <v>7</v>
      </c>
      <c r="C19" s="449" t="s">
        <v>301</v>
      </c>
      <c r="D19" s="467"/>
      <c r="E19" s="289" t="s">
        <v>302</v>
      </c>
      <c r="F19" s="464"/>
      <c r="G19" s="260"/>
      <c r="H19" s="451"/>
      <c r="I19" s="465"/>
      <c r="J19" s="454"/>
      <c r="K19" s="463"/>
      <c r="L19" s="454"/>
      <c r="M19" s="454"/>
      <c r="N19" s="454"/>
      <c r="O19" s="454"/>
      <c r="P19" s="454"/>
      <c r="Q19"/>
    </row>
    <row r="20" spans="1:17" ht="13.5" thickBot="1">
      <c r="A20" s="281"/>
      <c r="B20" s="249">
        <f>B19+1</f>
        <v>8</v>
      </c>
      <c r="C20" s="449" t="s">
        <v>303</v>
      </c>
      <c r="D20" s="467"/>
      <c r="E20" s="289" t="s">
        <v>64</v>
      </c>
      <c r="F20" s="464"/>
      <c r="G20" s="260"/>
      <c r="H20" s="261"/>
      <c r="I20" s="468"/>
      <c r="J20" s="469"/>
      <c r="K20" s="470"/>
      <c r="L20" s="471"/>
      <c r="M20" s="472"/>
      <c r="N20" s="468"/>
      <c r="O20" s="468"/>
      <c r="P20" s="473"/>
      <c r="Q20"/>
    </row>
    <row r="21" spans="1:17" ht="13.5" thickBot="1">
      <c r="A21" s="251"/>
      <c r="B21" s="309">
        <f>IF(B18&lt;&gt;"",B20+1,IF(B17&lt;&gt;"",B17+1,IF(B16&lt;&gt;"",B16+1,B15+1)))</f>
        <v>9</v>
      </c>
      <c r="C21" s="452" t="s">
        <v>258</v>
      </c>
      <c r="D21" s="445"/>
      <c r="E21" s="415" t="s">
        <v>68</v>
      </c>
      <c r="G21" s="273"/>
      <c r="H21" s="277"/>
      <c r="I21" s="445"/>
      <c r="J21" s="445"/>
      <c r="K21" s="445"/>
      <c r="L21" s="445"/>
      <c r="M21" s="445"/>
      <c r="N21" s="445"/>
      <c r="O21" s="445"/>
      <c r="P21" s="445"/>
      <c r="Q21"/>
    </row>
    <row r="22" spans="2:17" ht="13.5" thickBot="1">
      <c r="B22" s="244"/>
      <c r="C22" s="455"/>
      <c r="D22" s="445"/>
      <c r="E22" s="445"/>
      <c r="G22" s="445"/>
      <c r="H22" s="445"/>
      <c r="I22" s="445"/>
      <c r="J22" s="445"/>
      <c r="K22" s="463"/>
      <c r="L22" s="445"/>
      <c r="M22" s="445"/>
      <c r="N22" s="445"/>
      <c r="O22" s="445"/>
      <c r="P22" s="445"/>
      <c r="Q22"/>
    </row>
    <row r="23" spans="2:17" ht="13.5" thickBot="1">
      <c r="B23" s="244"/>
      <c r="C23" s="456" t="s">
        <v>304</v>
      </c>
      <c r="D23" s="445"/>
      <c r="E23" s="445"/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/>
    </row>
    <row r="24" spans="2:16" ht="12.75">
      <c r="B24" s="397">
        <f>IF(B20&lt;&gt;"",B21+1,IF(B22&lt;&gt;"",B22+1,IF(B21&lt;&gt;"",B21+1,B18+1)))</f>
        <v>10</v>
      </c>
      <c r="C24" s="447" t="s">
        <v>262</v>
      </c>
      <c r="D24" s="445"/>
      <c r="E24" s="409" t="s">
        <v>263</v>
      </c>
      <c r="G24" s="253"/>
      <c r="H24" s="254"/>
      <c r="I24" s="254"/>
      <c r="J24" s="257"/>
      <c r="L24" s="253"/>
      <c r="M24" s="254"/>
      <c r="N24" s="254"/>
      <c r="O24" s="254"/>
      <c r="P24" s="257"/>
    </row>
    <row r="25" spans="2:19" ht="12.75">
      <c r="B25" s="249">
        <f aca="true" t="shared" si="0" ref="B25:B31">IF(B24&lt;&gt;"",B24+1,IF(B23&lt;&gt;"",B23+1,IF(B22&lt;&gt;"",B22+1,B21+1)))</f>
        <v>11</v>
      </c>
      <c r="C25" s="449" t="s">
        <v>255</v>
      </c>
      <c r="D25" s="448"/>
      <c r="E25" s="414" t="s">
        <v>256</v>
      </c>
      <c r="G25" s="260"/>
      <c r="H25" s="261"/>
      <c r="I25" s="261"/>
      <c r="J25" s="262"/>
      <c r="L25" s="260"/>
      <c r="M25" s="261"/>
      <c r="N25" s="261"/>
      <c r="O25" s="261"/>
      <c r="P25" s="262"/>
      <c r="R25" s="16"/>
      <c r="S25" s="16"/>
    </row>
    <row r="26" spans="2:19" ht="12.75">
      <c r="B26" s="249">
        <f t="shared" si="0"/>
        <v>12</v>
      </c>
      <c r="C26" s="449" t="s">
        <v>257</v>
      </c>
      <c r="D26" s="445"/>
      <c r="E26" s="414" t="s">
        <v>235</v>
      </c>
      <c r="G26" s="260"/>
      <c r="H26" s="261"/>
      <c r="I26" s="261"/>
      <c r="J26" s="262"/>
      <c r="L26" s="260"/>
      <c r="M26" s="261"/>
      <c r="N26" s="261"/>
      <c r="O26" s="261"/>
      <c r="P26" s="262"/>
      <c r="R26" s="16"/>
      <c r="S26" s="16"/>
    </row>
    <row r="27" spans="2:19" ht="13.5" thickBot="1">
      <c r="B27" s="249">
        <f t="shared" si="0"/>
        <v>13</v>
      </c>
      <c r="C27" s="449" t="s">
        <v>260</v>
      </c>
      <c r="D27" s="445"/>
      <c r="E27" s="414" t="s">
        <v>60</v>
      </c>
      <c r="G27" s="260"/>
      <c r="H27" s="261"/>
      <c r="I27" s="274"/>
      <c r="J27" s="277"/>
      <c r="L27" s="273"/>
      <c r="M27" s="274"/>
      <c r="N27" s="274"/>
      <c r="O27" s="274"/>
      <c r="P27" s="277"/>
      <c r="R27" s="16"/>
      <c r="S27" s="16"/>
    </row>
    <row r="28" spans="2:18" ht="13.5" thickBot="1">
      <c r="B28" s="249">
        <f t="shared" si="0"/>
        <v>14</v>
      </c>
      <c r="C28" s="449" t="s">
        <v>301</v>
      </c>
      <c r="D28" s="445"/>
      <c r="E28" s="289" t="s">
        <v>302</v>
      </c>
      <c r="G28" s="260"/>
      <c r="H28" s="474"/>
      <c r="I28" s="475"/>
      <c r="J28" s="476"/>
      <c r="L28" s="476"/>
      <c r="M28" s="476"/>
      <c r="N28" s="476"/>
      <c r="O28" s="476"/>
      <c r="P28" s="476"/>
      <c r="Q28"/>
      <c r="R28" s="16"/>
    </row>
    <row r="29" spans="2:18" ht="13.5" thickBot="1">
      <c r="B29" s="249">
        <f t="shared" si="0"/>
        <v>15</v>
      </c>
      <c r="C29" s="449" t="s">
        <v>303</v>
      </c>
      <c r="D29" s="445"/>
      <c r="E29" s="289" t="s">
        <v>64</v>
      </c>
      <c r="G29" s="260"/>
      <c r="H29" s="261"/>
      <c r="I29" s="274"/>
      <c r="J29" s="277"/>
      <c r="L29" s="273"/>
      <c r="M29" s="274"/>
      <c r="N29" s="274"/>
      <c r="O29" s="274"/>
      <c r="P29" s="277"/>
      <c r="R29" s="16"/>
    </row>
    <row r="30" spans="2:19" ht="13.5" thickBot="1">
      <c r="B30" s="249">
        <f t="shared" si="0"/>
        <v>16</v>
      </c>
      <c r="C30" s="457" t="s">
        <v>258</v>
      </c>
      <c r="D30" s="445"/>
      <c r="E30" s="414" t="s">
        <v>68</v>
      </c>
      <c r="G30" s="260"/>
      <c r="H30" s="277"/>
      <c r="I30" s="445"/>
      <c r="J30" s="445"/>
      <c r="K30" s="445"/>
      <c r="L30" s="445"/>
      <c r="M30" s="445"/>
      <c r="N30" s="445"/>
      <c r="O30" s="445"/>
      <c r="P30" s="445"/>
      <c r="Q30"/>
      <c r="R30" s="16"/>
      <c r="S30" s="16"/>
    </row>
    <row r="31" spans="2:19" ht="12.75">
      <c r="B31" s="249">
        <f t="shared" si="0"/>
        <v>17</v>
      </c>
      <c r="C31" s="408" t="s">
        <v>264</v>
      </c>
      <c r="D31" s="445"/>
      <c r="E31" s="322" t="s">
        <v>265</v>
      </c>
      <c r="G31" s="330"/>
      <c r="H31" s="290"/>
      <c r="I31" s="445"/>
      <c r="J31" s="445"/>
      <c r="K31" s="445"/>
      <c r="L31" s="445"/>
      <c r="M31" s="445"/>
      <c r="N31" s="445"/>
      <c r="O31" s="445"/>
      <c r="P31" s="445"/>
      <c r="Q31"/>
      <c r="R31" s="16"/>
      <c r="S31" s="16"/>
    </row>
    <row r="32" spans="2:19" ht="12.75">
      <c r="B32" s="249">
        <f>IF(B31&lt;&gt;"",B31+1,IF(B30&lt;&gt;"",B30+1,IF(B27&lt;&gt;"",B27+1,B26+1)))</f>
        <v>18</v>
      </c>
      <c r="C32" s="458" t="s">
        <v>266</v>
      </c>
      <c r="D32" s="445"/>
      <c r="E32" s="289" t="s">
        <v>267</v>
      </c>
      <c r="G32" s="329"/>
      <c r="H32" s="290"/>
      <c r="I32" s="445"/>
      <c r="J32" s="445"/>
      <c r="K32" s="445"/>
      <c r="L32" s="445"/>
      <c r="M32" s="445"/>
      <c r="N32" s="445"/>
      <c r="O32" s="445"/>
      <c r="P32" s="445"/>
      <c r="Q32"/>
      <c r="R32" s="16"/>
      <c r="S32" s="16"/>
    </row>
    <row r="33" spans="2:19" ht="13.5" thickBot="1">
      <c r="B33" s="309">
        <f>IF(B32&lt;&gt;"",B32+1,IF(B31&lt;&gt;"",B31+1,IF(B30&lt;&gt;"",B30+1,B27+1)))</f>
        <v>19</v>
      </c>
      <c r="C33" s="459" t="s">
        <v>268</v>
      </c>
      <c r="D33" s="445"/>
      <c r="E33" s="272" t="s">
        <v>267</v>
      </c>
      <c r="G33" s="278"/>
      <c r="H33" s="290"/>
      <c r="I33" s="445"/>
      <c r="J33" s="445"/>
      <c r="K33" s="445"/>
      <c r="L33" s="445"/>
      <c r="M33" s="445"/>
      <c r="N33" s="445"/>
      <c r="O33" s="445"/>
      <c r="P33" s="445"/>
      <c r="Q33"/>
      <c r="R33" s="16"/>
      <c r="S33" s="16"/>
    </row>
    <row r="34" spans="2:19" ht="13.5" thickBot="1">
      <c r="B34" s="244"/>
      <c r="C34" s="455"/>
      <c r="D34" s="445"/>
      <c r="E34" s="445"/>
      <c r="G34" s="445"/>
      <c r="H34" s="445"/>
      <c r="I34" s="445"/>
      <c r="J34" s="445"/>
      <c r="K34" s="445"/>
      <c r="L34" s="445"/>
      <c r="M34" s="445"/>
      <c r="N34" s="445"/>
      <c r="O34" s="445"/>
      <c r="P34" s="445"/>
      <c r="Q34" s="16"/>
      <c r="R34" s="16"/>
      <c r="S34" s="16"/>
    </row>
    <row r="35" spans="2:19" ht="13.5" thickBot="1">
      <c r="B35" s="244"/>
      <c r="C35" s="456" t="s">
        <v>305</v>
      </c>
      <c r="D35" s="445"/>
      <c r="E35" s="445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R35" s="16"/>
      <c r="S35" s="16"/>
    </row>
    <row r="36" spans="2:19" ht="12.75">
      <c r="B36" s="397">
        <f aca="true" t="shared" si="1" ref="B36:B43">IF(B35&lt;&gt;"",B35+1,IF(B34&lt;&gt;"",B34+1,IF(B33&lt;&gt;"",B33+1,B32+1)))</f>
        <v>20</v>
      </c>
      <c r="C36" s="447" t="s">
        <v>262</v>
      </c>
      <c r="D36" s="445"/>
      <c r="E36" s="409" t="s">
        <v>263</v>
      </c>
      <c r="G36" s="253"/>
      <c r="H36" s="254"/>
      <c r="I36" s="254"/>
      <c r="J36" s="257"/>
      <c r="L36" s="253"/>
      <c r="M36" s="254"/>
      <c r="N36" s="254"/>
      <c r="O36" s="254"/>
      <c r="P36" s="257"/>
      <c r="R36" s="16"/>
      <c r="S36" s="16"/>
    </row>
    <row r="37" spans="2:19" ht="12.75">
      <c r="B37" s="249">
        <f t="shared" si="1"/>
        <v>21</v>
      </c>
      <c r="C37" s="449" t="s">
        <v>255</v>
      </c>
      <c r="D37" s="448"/>
      <c r="E37" s="414" t="s">
        <v>256</v>
      </c>
      <c r="G37" s="260"/>
      <c r="H37" s="261"/>
      <c r="I37" s="261"/>
      <c r="J37" s="262"/>
      <c r="L37" s="260"/>
      <c r="M37" s="261"/>
      <c r="N37" s="261"/>
      <c r="O37" s="261"/>
      <c r="P37" s="262"/>
      <c r="R37" s="16"/>
      <c r="S37" s="16"/>
    </row>
    <row r="38" spans="2:19" ht="12.75">
      <c r="B38" s="249">
        <f t="shared" si="1"/>
        <v>22</v>
      </c>
      <c r="C38" s="449" t="s">
        <v>257</v>
      </c>
      <c r="D38" s="445"/>
      <c r="E38" s="414" t="s">
        <v>235</v>
      </c>
      <c r="G38" s="260"/>
      <c r="H38" s="261"/>
      <c r="I38" s="261"/>
      <c r="J38" s="262"/>
      <c r="L38" s="260"/>
      <c r="M38" s="261"/>
      <c r="N38" s="261"/>
      <c r="O38" s="261"/>
      <c r="P38" s="262"/>
      <c r="R38" s="16"/>
      <c r="S38" s="16"/>
    </row>
    <row r="39" spans="2:19" ht="13.5" thickBot="1">
      <c r="B39" s="249">
        <f t="shared" si="1"/>
        <v>23</v>
      </c>
      <c r="C39" s="449" t="s">
        <v>260</v>
      </c>
      <c r="D39" s="445"/>
      <c r="E39" s="414" t="s">
        <v>60</v>
      </c>
      <c r="G39" s="260"/>
      <c r="H39" s="261"/>
      <c r="I39" s="274"/>
      <c r="J39" s="277"/>
      <c r="L39" s="273"/>
      <c r="M39" s="274"/>
      <c r="N39" s="274"/>
      <c r="O39" s="274"/>
      <c r="P39" s="277"/>
      <c r="R39" s="16"/>
      <c r="S39" s="16"/>
    </row>
    <row r="40" spans="2:18" ht="13.5" thickBot="1">
      <c r="B40" s="249">
        <f t="shared" si="1"/>
        <v>24</v>
      </c>
      <c r="C40" s="449" t="s">
        <v>301</v>
      </c>
      <c r="D40" s="445"/>
      <c r="E40" s="289" t="s">
        <v>302</v>
      </c>
      <c r="G40" s="260"/>
      <c r="H40" s="474"/>
      <c r="I40" s="475"/>
      <c r="J40" s="476"/>
      <c r="L40" s="476"/>
      <c r="M40" s="476"/>
      <c r="N40" s="476"/>
      <c r="O40" s="476"/>
      <c r="P40" s="476"/>
      <c r="Q40"/>
      <c r="R40" s="16"/>
    </row>
    <row r="41" spans="2:18" ht="13.5" thickBot="1">
      <c r="B41" s="249">
        <f t="shared" si="1"/>
        <v>25</v>
      </c>
      <c r="C41" s="449" t="s">
        <v>303</v>
      </c>
      <c r="D41" s="445"/>
      <c r="E41" s="289" t="s">
        <v>64</v>
      </c>
      <c r="G41" s="260"/>
      <c r="H41" s="261"/>
      <c r="I41" s="274"/>
      <c r="J41" s="277"/>
      <c r="L41" s="273"/>
      <c r="M41" s="274"/>
      <c r="N41" s="274"/>
      <c r="O41" s="274"/>
      <c r="P41" s="277"/>
      <c r="R41" s="16"/>
    </row>
    <row r="42" spans="2:19" ht="13.5" thickBot="1">
      <c r="B42" s="249">
        <f t="shared" si="1"/>
        <v>26</v>
      </c>
      <c r="C42" s="457" t="s">
        <v>258</v>
      </c>
      <c r="D42" s="445"/>
      <c r="E42" s="414" t="s">
        <v>68</v>
      </c>
      <c r="G42" s="260"/>
      <c r="H42" s="277"/>
      <c r="I42" s="445"/>
      <c r="J42" s="445"/>
      <c r="K42" s="445"/>
      <c r="L42" s="445"/>
      <c r="M42" s="445"/>
      <c r="N42" s="445"/>
      <c r="O42" s="445"/>
      <c r="P42" s="445"/>
      <c r="Q42"/>
      <c r="R42" s="16"/>
      <c r="S42" s="16"/>
    </row>
    <row r="43" spans="1:16" ht="12.75">
      <c r="A43" s="445"/>
      <c r="B43" s="249">
        <f t="shared" si="1"/>
        <v>27</v>
      </c>
      <c r="C43" s="408" t="s">
        <v>264</v>
      </c>
      <c r="D43" s="445"/>
      <c r="E43" s="322" t="s">
        <v>265</v>
      </c>
      <c r="G43" s="330"/>
      <c r="H43" s="290"/>
      <c r="I43" s="445"/>
      <c r="J43" s="445"/>
      <c r="K43" s="445"/>
      <c r="L43" s="445"/>
      <c r="M43" s="445"/>
      <c r="N43" s="445"/>
      <c r="O43" s="445"/>
      <c r="P43" s="445"/>
    </row>
    <row r="44" spans="1:16" ht="12.75">
      <c r="A44" s="445"/>
      <c r="B44" s="249">
        <f>IF(B43&lt;&gt;"",B43+1,IF(B42&lt;&gt;"",B42+1,IF(B39&lt;&gt;"",B39+1,B38+1)))</f>
        <v>28</v>
      </c>
      <c r="C44" s="458" t="s">
        <v>266</v>
      </c>
      <c r="D44" s="445"/>
      <c r="E44" s="289" t="s">
        <v>267</v>
      </c>
      <c r="G44" s="329"/>
      <c r="H44" s="290"/>
      <c r="I44" s="445"/>
      <c r="J44" s="445"/>
      <c r="K44" s="445"/>
      <c r="L44" s="445"/>
      <c r="M44" s="445"/>
      <c r="N44" s="445"/>
      <c r="O44" s="445"/>
      <c r="P44" s="445"/>
    </row>
    <row r="45" spans="1:16" ht="13.5" thickBot="1">
      <c r="A45" s="445"/>
      <c r="B45" s="309">
        <f>IF(B44&lt;&gt;"",B44+1,IF(B43&lt;&gt;"",B43+1,IF(B42&lt;&gt;"",B42+1,B39+1)))</f>
        <v>29</v>
      </c>
      <c r="C45" s="459" t="s">
        <v>268</v>
      </c>
      <c r="D45" s="445"/>
      <c r="E45" s="272" t="s">
        <v>267</v>
      </c>
      <c r="G45" s="278"/>
      <c r="H45" s="290"/>
      <c r="I45" s="445"/>
      <c r="J45" s="445"/>
      <c r="K45" s="445"/>
      <c r="L45" s="445"/>
      <c r="M45" s="445"/>
      <c r="N45" s="445"/>
      <c r="O45" s="445"/>
      <c r="P45" s="445"/>
    </row>
    <row r="46" spans="1:16" ht="13.5" thickBot="1">
      <c r="A46" s="445"/>
      <c r="B46" s="244"/>
      <c r="C46" s="455"/>
      <c r="D46" s="445"/>
      <c r="E46" s="445"/>
      <c r="G46" s="445"/>
      <c r="H46" s="445"/>
      <c r="I46" s="445"/>
      <c r="J46" s="445"/>
      <c r="K46" s="445"/>
      <c r="L46" s="445"/>
      <c r="M46" s="445"/>
      <c r="N46" s="445"/>
      <c r="O46" s="445"/>
      <c r="P46" s="445"/>
    </row>
    <row r="47" spans="1:16" ht="13.5" thickBot="1">
      <c r="A47" s="445"/>
      <c r="B47" s="244"/>
      <c r="C47" s="456" t="s">
        <v>306</v>
      </c>
      <c r="D47" s="445"/>
      <c r="E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</row>
    <row r="48" spans="1:16" ht="12.75">
      <c r="A48" s="445"/>
      <c r="B48" s="397">
        <f aca="true" t="shared" si="2" ref="B48:B55">IF(B47&lt;&gt;"",B47+1,IF(B46&lt;&gt;"",B46+1,IF(B45&lt;&gt;"",B45+1,B44+1)))</f>
        <v>30</v>
      </c>
      <c r="C48" s="447" t="s">
        <v>262</v>
      </c>
      <c r="D48" s="445"/>
      <c r="E48" s="409" t="s">
        <v>263</v>
      </c>
      <c r="G48" s="253"/>
      <c r="H48" s="254"/>
      <c r="I48" s="254"/>
      <c r="J48" s="257"/>
      <c r="L48" s="253"/>
      <c r="M48" s="254"/>
      <c r="N48" s="254"/>
      <c r="O48" s="254"/>
      <c r="P48" s="257"/>
    </row>
    <row r="49" spans="1:16" ht="12.75">
      <c r="A49" s="445"/>
      <c r="B49" s="249">
        <f t="shared" si="2"/>
        <v>31</v>
      </c>
      <c r="C49" s="449" t="s">
        <v>255</v>
      </c>
      <c r="D49" s="448"/>
      <c r="E49" s="414" t="s">
        <v>256</v>
      </c>
      <c r="G49" s="260"/>
      <c r="H49" s="261"/>
      <c r="I49" s="261"/>
      <c r="J49" s="262"/>
      <c r="L49" s="260"/>
      <c r="M49" s="261"/>
      <c r="N49" s="261"/>
      <c r="O49" s="261"/>
      <c r="P49" s="262"/>
    </row>
    <row r="50" spans="1:16" ht="12.75">
      <c r="A50" s="445"/>
      <c r="B50" s="249">
        <f t="shared" si="2"/>
        <v>32</v>
      </c>
      <c r="C50" s="449" t="s">
        <v>257</v>
      </c>
      <c r="D50" s="445"/>
      <c r="E50" s="414" t="s">
        <v>235</v>
      </c>
      <c r="G50" s="260"/>
      <c r="H50" s="261"/>
      <c r="I50" s="261"/>
      <c r="J50" s="262"/>
      <c r="L50" s="260"/>
      <c r="M50" s="261"/>
      <c r="N50" s="261"/>
      <c r="O50" s="261"/>
      <c r="P50" s="262"/>
    </row>
    <row r="51" spans="1:16" ht="13.5" thickBot="1">
      <c r="A51" s="445"/>
      <c r="B51" s="249">
        <f t="shared" si="2"/>
        <v>33</v>
      </c>
      <c r="C51" s="449" t="s">
        <v>260</v>
      </c>
      <c r="D51" s="445"/>
      <c r="E51" s="414" t="s">
        <v>60</v>
      </c>
      <c r="G51" s="260"/>
      <c r="H51" s="261"/>
      <c r="I51" s="274"/>
      <c r="J51" s="277"/>
      <c r="L51" s="273"/>
      <c r="M51" s="274"/>
      <c r="N51" s="274"/>
      <c r="O51" s="274"/>
      <c r="P51" s="277"/>
    </row>
    <row r="52" spans="2:18" ht="13.5" thickBot="1">
      <c r="B52" s="249">
        <f t="shared" si="2"/>
        <v>34</v>
      </c>
      <c r="C52" s="449" t="s">
        <v>301</v>
      </c>
      <c r="D52" s="445"/>
      <c r="E52" s="289" t="s">
        <v>302</v>
      </c>
      <c r="G52" s="260"/>
      <c r="H52" s="474"/>
      <c r="I52" s="475"/>
      <c r="J52" s="476"/>
      <c r="L52" s="476"/>
      <c r="M52" s="476"/>
      <c r="N52" s="476"/>
      <c r="O52" s="476"/>
      <c r="P52" s="476"/>
      <c r="Q52"/>
      <c r="R52" s="16"/>
    </row>
    <row r="53" spans="2:18" ht="13.5" thickBot="1">
      <c r="B53" s="249">
        <f t="shared" si="2"/>
        <v>35</v>
      </c>
      <c r="C53" s="449" t="s">
        <v>303</v>
      </c>
      <c r="D53" s="445"/>
      <c r="E53" s="289" t="s">
        <v>64</v>
      </c>
      <c r="G53" s="260"/>
      <c r="H53" s="261"/>
      <c r="I53" s="274"/>
      <c r="J53" s="277"/>
      <c r="L53" s="273"/>
      <c r="M53" s="274"/>
      <c r="N53" s="274"/>
      <c r="O53" s="274"/>
      <c r="P53" s="277"/>
      <c r="R53" s="16"/>
    </row>
    <row r="54" spans="1:16" ht="13.5" thickBot="1">
      <c r="A54" s="445"/>
      <c r="B54" s="249">
        <f t="shared" si="2"/>
        <v>36</v>
      </c>
      <c r="C54" s="457" t="s">
        <v>258</v>
      </c>
      <c r="D54" s="445"/>
      <c r="E54" s="414" t="s">
        <v>68</v>
      </c>
      <c r="G54" s="260"/>
      <c r="H54" s="277"/>
      <c r="I54" s="445"/>
      <c r="J54" s="445"/>
      <c r="K54" s="445"/>
      <c r="L54" s="445"/>
      <c r="M54" s="445"/>
      <c r="N54" s="445"/>
      <c r="O54" s="445"/>
      <c r="P54" s="445"/>
    </row>
    <row r="55" spans="1:16" ht="12.75">
      <c r="A55" s="445"/>
      <c r="B55" s="249">
        <f t="shared" si="2"/>
        <v>37</v>
      </c>
      <c r="C55" s="408" t="s">
        <v>264</v>
      </c>
      <c r="D55" s="445"/>
      <c r="E55" s="322" t="s">
        <v>265</v>
      </c>
      <c r="G55" s="330"/>
      <c r="H55" s="290"/>
      <c r="I55" s="445"/>
      <c r="J55" s="445"/>
      <c r="K55" s="445"/>
      <c r="L55" s="445"/>
      <c r="M55" s="445"/>
      <c r="N55" s="445"/>
      <c r="O55" s="445"/>
      <c r="P55" s="445"/>
    </row>
    <row r="56" spans="1:16" ht="12.75">
      <c r="A56" s="445"/>
      <c r="B56" s="249">
        <f>IF(B55&lt;&gt;"",B55+1,IF(B54&lt;&gt;"",B54+1,IF(B51&lt;&gt;"",B51+1,B50+1)))</f>
        <v>38</v>
      </c>
      <c r="C56" s="458" t="s">
        <v>266</v>
      </c>
      <c r="D56" s="445"/>
      <c r="E56" s="289" t="s">
        <v>267</v>
      </c>
      <c r="G56" s="329"/>
      <c r="H56" s="290"/>
      <c r="I56" s="445"/>
      <c r="J56" s="445"/>
      <c r="K56" s="445"/>
      <c r="L56" s="445"/>
      <c r="M56" s="445"/>
      <c r="N56" s="445"/>
      <c r="O56" s="445"/>
      <c r="P56" s="445"/>
    </row>
    <row r="57" spans="1:16" ht="13.5" thickBot="1">
      <c r="A57" s="445"/>
      <c r="B57" s="309">
        <f>IF(B56&lt;&gt;"",B56+1,IF(B55&lt;&gt;"",B55+1,IF(B54&lt;&gt;"",B54+1,B51+1)))</f>
        <v>39</v>
      </c>
      <c r="C57" s="459" t="s">
        <v>268</v>
      </c>
      <c r="D57" s="445"/>
      <c r="E57" s="272" t="s">
        <v>267</v>
      </c>
      <c r="G57" s="278"/>
      <c r="H57" s="290"/>
      <c r="I57" s="445"/>
      <c r="J57" s="445"/>
      <c r="K57" s="445"/>
      <c r="L57" s="445"/>
      <c r="M57" s="445"/>
      <c r="N57" s="445"/>
      <c r="O57" s="445"/>
      <c r="P57" s="445"/>
    </row>
    <row r="58" spans="1:16" ht="13.5" thickBot="1">
      <c r="A58" s="445"/>
      <c r="B58" s="244"/>
      <c r="C58" s="455"/>
      <c r="D58" s="445"/>
      <c r="E58" s="445"/>
      <c r="G58" s="445"/>
      <c r="H58" s="445"/>
      <c r="I58" s="445"/>
      <c r="J58" s="445"/>
      <c r="K58" s="445"/>
      <c r="L58" s="445"/>
      <c r="M58" s="445"/>
      <c r="N58" s="445"/>
      <c r="O58" s="445"/>
      <c r="P58" s="445"/>
    </row>
    <row r="59" spans="1:16" ht="13.5" thickBot="1">
      <c r="A59" s="445"/>
      <c r="B59" s="244"/>
      <c r="C59" s="456" t="s">
        <v>307</v>
      </c>
      <c r="D59" s="445"/>
      <c r="E59" s="445"/>
      <c r="G59" s="445"/>
      <c r="H59" s="445"/>
      <c r="I59" s="445"/>
      <c r="J59" s="445"/>
      <c r="K59" s="445"/>
      <c r="L59" s="445"/>
      <c r="M59" s="445"/>
      <c r="N59" s="445"/>
      <c r="O59" s="445"/>
      <c r="P59" s="445"/>
    </row>
    <row r="60" spans="1:16" ht="12.75">
      <c r="A60" s="445"/>
      <c r="B60" s="397">
        <f aca="true" t="shared" si="3" ref="B60:B67">IF(B59&lt;&gt;"",B59+1,IF(B58&lt;&gt;"",B58+1,IF(B57&lt;&gt;"",B57+1,B56+1)))</f>
        <v>40</v>
      </c>
      <c r="C60" s="447" t="s">
        <v>262</v>
      </c>
      <c r="D60" s="445"/>
      <c r="E60" s="409" t="s">
        <v>263</v>
      </c>
      <c r="G60" s="253"/>
      <c r="H60" s="254"/>
      <c r="I60" s="254"/>
      <c r="J60" s="257"/>
      <c r="L60" s="253"/>
      <c r="M60" s="254"/>
      <c r="N60" s="254"/>
      <c r="O60" s="254"/>
      <c r="P60" s="257"/>
    </row>
    <row r="61" spans="1:16" ht="12.75">
      <c r="A61" s="445"/>
      <c r="B61" s="249">
        <f t="shared" si="3"/>
        <v>41</v>
      </c>
      <c r="C61" s="449" t="s">
        <v>255</v>
      </c>
      <c r="D61" s="448"/>
      <c r="E61" s="414" t="s">
        <v>256</v>
      </c>
      <c r="G61" s="260"/>
      <c r="H61" s="261"/>
      <c r="I61" s="261"/>
      <c r="J61" s="262"/>
      <c r="L61" s="260"/>
      <c r="M61" s="261"/>
      <c r="N61" s="261"/>
      <c r="O61" s="261"/>
      <c r="P61" s="262"/>
    </row>
    <row r="62" spans="1:16" ht="12.75">
      <c r="A62" s="445"/>
      <c r="B62" s="249">
        <f t="shared" si="3"/>
        <v>42</v>
      </c>
      <c r="C62" s="449" t="s">
        <v>257</v>
      </c>
      <c r="D62" s="445"/>
      <c r="E62" s="414" t="s">
        <v>235</v>
      </c>
      <c r="G62" s="260"/>
      <c r="H62" s="261"/>
      <c r="I62" s="261"/>
      <c r="J62" s="262"/>
      <c r="L62" s="260"/>
      <c r="M62" s="261"/>
      <c r="N62" s="261"/>
      <c r="O62" s="261"/>
      <c r="P62" s="262"/>
    </row>
    <row r="63" spans="1:16" ht="13.5" thickBot="1">
      <c r="A63" s="445"/>
      <c r="B63" s="249">
        <f t="shared" si="3"/>
        <v>43</v>
      </c>
      <c r="C63" s="449" t="s">
        <v>260</v>
      </c>
      <c r="D63" s="445"/>
      <c r="E63" s="414" t="s">
        <v>60</v>
      </c>
      <c r="G63" s="260"/>
      <c r="H63" s="261"/>
      <c r="I63" s="274"/>
      <c r="J63" s="277"/>
      <c r="L63" s="273"/>
      <c r="M63" s="274"/>
      <c r="N63" s="274"/>
      <c r="O63" s="274"/>
      <c r="P63" s="277"/>
    </row>
    <row r="64" spans="2:18" ht="13.5" thickBot="1">
      <c r="B64" s="249">
        <f t="shared" si="3"/>
        <v>44</v>
      </c>
      <c r="C64" s="449" t="s">
        <v>301</v>
      </c>
      <c r="D64" s="445"/>
      <c r="E64" s="289" t="s">
        <v>302</v>
      </c>
      <c r="G64" s="260"/>
      <c r="H64" s="474"/>
      <c r="I64" s="475"/>
      <c r="J64" s="476"/>
      <c r="L64" s="476"/>
      <c r="M64" s="476"/>
      <c r="N64" s="476"/>
      <c r="O64" s="476"/>
      <c r="P64" s="476"/>
      <c r="Q64"/>
      <c r="R64" s="16"/>
    </row>
    <row r="65" spans="2:18" ht="13.5" thickBot="1">
      <c r="B65" s="249">
        <f t="shared" si="3"/>
        <v>45</v>
      </c>
      <c r="C65" s="449" t="s">
        <v>303</v>
      </c>
      <c r="D65" s="445"/>
      <c r="E65" s="289" t="s">
        <v>64</v>
      </c>
      <c r="G65" s="260"/>
      <c r="H65" s="261"/>
      <c r="I65" s="274"/>
      <c r="J65" s="277"/>
      <c r="L65" s="273"/>
      <c r="M65" s="274"/>
      <c r="N65" s="274"/>
      <c r="O65" s="274"/>
      <c r="P65" s="277"/>
      <c r="R65" s="16"/>
    </row>
    <row r="66" spans="1:16" ht="13.5" thickBot="1">
      <c r="A66" s="445"/>
      <c r="B66" s="249">
        <f t="shared" si="3"/>
        <v>46</v>
      </c>
      <c r="C66" s="457" t="s">
        <v>258</v>
      </c>
      <c r="D66" s="445"/>
      <c r="E66" s="414" t="s">
        <v>68</v>
      </c>
      <c r="G66" s="260"/>
      <c r="H66" s="277"/>
      <c r="I66" s="445"/>
      <c r="J66" s="445"/>
      <c r="K66" s="445"/>
      <c r="L66" s="445"/>
      <c r="M66" s="445"/>
      <c r="N66" s="445"/>
      <c r="O66" s="445"/>
      <c r="P66" s="445"/>
    </row>
    <row r="67" spans="1:16" ht="12.75">
      <c r="A67" s="445"/>
      <c r="B67" s="249">
        <f t="shared" si="3"/>
        <v>47</v>
      </c>
      <c r="C67" s="408" t="s">
        <v>264</v>
      </c>
      <c r="D67" s="445"/>
      <c r="E67" s="322" t="s">
        <v>265</v>
      </c>
      <c r="G67" s="330"/>
      <c r="H67" s="290"/>
      <c r="I67" s="445"/>
      <c r="J67" s="445"/>
      <c r="K67" s="445"/>
      <c r="L67" s="445"/>
      <c r="M67" s="445"/>
      <c r="N67" s="445"/>
      <c r="O67" s="445"/>
      <c r="P67" s="445"/>
    </row>
    <row r="68" spans="1:16" ht="12.75">
      <c r="A68" s="445"/>
      <c r="B68" s="249">
        <f>IF(B67&lt;&gt;"",B67+1,IF(B66&lt;&gt;"",B66+1,IF(B63&lt;&gt;"",B63+1,B62+1)))</f>
        <v>48</v>
      </c>
      <c r="C68" s="458" t="s">
        <v>266</v>
      </c>
      <c r="D68" s="445"/>
      <c r="E68" s="289" t="s">
        <v>267</v>
      </c>
      <c r="G68" s="329"/>
      <c r="H68" s="290"/>
      <c r="I68" s="445"/>
      <c r="J68" s="445"/>
      <c r="K68" s="445"/>
      <c r="L68" s="445"/>
      <c r="M68" s="445"/>
      <c r="N68" s="445"/>
      <c r="O68" s="445"/>
      <c r="P68" s="445"/>
    </row>
    <row r="69" spans="1:16" ht="13.5" thickBot="1">
      <c r="A69" s="445"/>
      <c r="B69" s="309">
        <f>IF(B68&lt;&gt;"",B68+1,IF(B67&lt;&gt;"",B67+1,IF(B66&lt;&gt;"",B66+1,B63+1)))</f>
        <v>49</v>
      </c>
      <c r="C69" s="459" t="s">
        <v>268</v>
      </c>
      <c r="D69" s="445"/>
      <c r="E69" s="272" t="s">
        <v>267</v>
      </c>
      <c r="G69" s="278"/>
      <c r="H69" s="290"/>
      <c r="I69" s="445"/>
      <c r="J69" s="445"/>
      <c r="K69" s="445"/>
      <c r="L69" s="445"/>
      <c r="M69" s="445"/>
      <c r="N69" s="445"/>
      <c r="O69" s="445"/>
      <c r="P69" s="445"/>
    </row>
    <row r="70" spans="1:16" ht="13.5" thickBot="1">
      <c r="A70" s="445"/>
      <c r="B70" s="244"/>
      <c r="C70" s="455"/>
      <c r="D70" s="445"/>
      <c r="E70" s="445"/>
      <c r="G70" s="445"/>
      <c r="H70" s="445"/>
      <c r="I70" s="445"/>
      <c r="J70" s="445"/>
      <c r="K70" s="445"/>
      <c r="L70" s="445"/>
      <c r="M70" s="445"/>
      <c r="N70" s="445"/>
      <c r="O70" s="445"/>
      <c r="P70" s="445"/>
    </row>
    <row r="71" spans="1:16" ht="13.5" thickBot="1">
      <c r="A71" s="445"/>
      <c r="B71" s="244"/>
      <c r="C71" s="456" t="s">
        <v>308</v>
      </c>
      <c r="D71" s="445"/>
      <c r="E71" s="445"/>
      <c r="G71" s="445"/>
      <c r="H71" s="445"/>
      <c r="I71" s="445"/>
      <c r="J71" s="445"/>
      <c r="K71" s="445"/>
      <c r="L71" s="445"/>
      <c r="M71" s="445"/>
      <c r="N71" s="445"/>
      <c r="O71" s="445"/>
      <c r="P71" s="445"/>
    </row>
    <row r="72" spans="1:16" ht="12.75">
      <c r="A72" s="445"/>
      <c r="B72" s="397">
        <f aca="true" t="shared" si="4" ref="B72:B79">IF(B71&lt;&gt;"",B71+1,IF(B70&lt;&gt;"",B70+1,IF(B69&lt;&gt;"",B69+1,B68+1)))</f>
        <v>50</v>
      </c>
      <c r="C72" s="447" t="s">
        <v>262</v>
      </c>
      <c r="D72" s="445"/>
      <c r="E72" s="409" t="s">
        <v>263</v>
      </c>
      <c r="G72" s="253"/>
      <c r="H72" s="254"/>
      <c r="I72" s="254"/>
      <c r="J72" s="257"/>
      <c r="L72" s="253"/>
      <c r="M72" s="254"/>
      <c r="N72" s="254"/>
      <c r="O72" s="254"/>
      <c r="P72" s="257"/>
    </row>
    <row r="73" spans="1:16" ht="12.75">
      <c r="A73" s="445"/>
      <c r="B73" s="249">
        <f t="shared" si="4"/>
        <v>51</v>
      </c>
      <c r="C73" s="449" t="s">
        <v>255</v>
      </c>
      <c r="D73" s="448"/>
      <c r="E73" s="414" t="s">
        <v>256</v>
      </c>
      <c r="G73" s="260"/>
      <c r="H73" s="261"/>
      <c r="I73" s="261"/>
      <c r="J73" s="262"/>
      <c r="L73" s="260"/>
      <c r="M73" s="261"/>
      <c r="N73" s="261"/>
      <c r="O73" s="261"/>
      <c r="P73" s="262"/>
    </row>
    <row r="74" spans="1:16" ht="12.75">
      <c r="A74" s="445"/>
      <c r="B74" s="249">
        <f t="shared" si="4"/>
        <v>52</v>
      </c>
      <c r="C74" s="449" t="s">
        <v>257</v>
      </c>
      <c r="D74" s="445"/>
      <c r="E74" s="414" t="s">
        <v>235</v>
      </c>
      <c r="G74" s="260"/>
      <c r="H74" s="261"/>
      <c r="I74" s="261"/>
      <c r="J74" s="262"/>
      <c r="L74" s="260"/>
      <c r="M74" s="261"/>
      <c r="N74" s="261"/>
      <c r="O74" s="261"/>
      <c r="P74" s="262"/>
    </row>
    <row r="75" spans="1:16" ht="13.5" thickBot="1">
      <c r="A75" s="445"/>
      <c r="B75" s="249">
        <f t="shared" si="4"/>
        <v>53</v>
      </c>
      <c r="C75" s="449" t="s">
        <v>260</v>
      </c>
      <c r="D75" s="445"/>
      <c r="E75" s="414" t="s">
        <v>60</v>
      </c>
      <c r="G75" s="260"/>
      <c r="H75" s="261"/>
      <c r="I75" s="274"/>
      <c r="J75" s="277"/>
      <c r="L75" s="273"/>
      <c r="M75" s="274"/>
      <c r="N75" s="274"/>
      <c r="O75" s="274"/>
      <c r="P75" s="277"/>
    </row>
    <row r="76" spans="2:18" ht="13.5" thickBot="1">
      <c r="B76" s="249">
        <f t="shared" si="4"/>
        <v>54</v>
      </c>
      <c r="C76" s="449" t="s">
        <v>301</v>
      </c>
      <c r="D76" s="445"/>
      <c r="E76" s="289" t="s">
        <v>302</v>
      </c>
      <c r="G76" s="260"/>
      <c r="H76" s="474"/>
      <c r="I76" s="475"/>
      <c r="J76" s="476"/>
      <c r="L76" s="476"/>
      <c r="M76" s="476"/>
      <c r="N76" s="476"/>
      <c r="O76" s="476"/>
      <c r="P76" s="476"/>
      <c r="Q76"/>
      <c r="R76" s="16"/>
    </row>
    <row r="77" spans="2:18" ht="13.5" thickBot="1">
      <c r="B77" s="249">
        <f t="shared" si="4"/>
        <v>55</v>
      </c>
      <c r="C77" s="449" t="s">
        <v>303</v>
      </c>
      <c r="D77" s="445"/>
      <c r="E77" s="289" t="s">
        <v>64</v>
      </c>
      <c r="G77" s="260"/>
      <c r="H77" s="261"/>
      <c r="I77" s="274"/>
      <c r="J77" s="277"/>
      <c r="L77" s="273"/>
      <c r="M77" s="274"/>
      <c r="N77" s="274"/>
      <c r="O77" s="274"/>
      <c r="P77" s="277"/>
      <c r="R77" s="16"/>
    </row>
    <row r="78" spans="1:16" ht="13.5" thickBot="1">
      <c r="A78" s="445"/>
      <c r="B78" s="249">
        <f t="shared" si="4"/>
        <v>56</v>
      </c>
      <c r="C78" s="457" t="s">
        <v>258</v>
      </c>
      <c r="D78" s="445"/>
      <c r="E78" s="414" t="s">
        <v>68</v>
      </c>
      <c r="G78" s="260"/>
      <c r="H78" s="277"/>
      <c r="I78" s="445"/>
      <c r="J78" s="445"/>
      <c r="K78" s="445"/>
      <c r="L78" s="445"/>
      <c r="M78" s="445"/>
      <c r="N78" s="445"/>
      <c r="O78" s="445"/>
      <c r="P78" s="445"/>
    </row>
    <row r="79" spans="1:16" ht="12.75">
      <c r="A79" s="445"/>
      <c r="B79" s="249">
        <f t="shared" si="4"/>
        <v>57</v>
      </c>
      <c r="C79" s="408" t="s">
        <v>264</v>
      </c>
      <c r="D79" s="445"/>
      <c r="E79" s="322" t="s">
        <v>265</v>
      </c>
      <c r="G79" s="330"/>
      <c r="H79" s="290"/>
      <c r="I79" s="445"/>
      <c r="J79" s="445"/>
      <c r="K79" s="445"/>
      <c r="L79" s="445"/>
      <c r="M79" s="445"/>
      <c r="N79" s="445"/>
      <c r="O79" s="445"/>
      <c r="P79" s="445"/>
    </row>
    <row r="80" spans="1:16" ht="12.75">
      <c r="A80" s="445"/>
      <c r="B80" s="249">
        <f>IF(B79&lt;&gt;"",B79+1,IF(B78&lt;&gt;"",B78+1,IF(B75&lt;&gt;"",B75+1,B74+1)))</f>
        <v>58</v>
      </c>
      <c r="C80" s="458" t="s">
        <v>266</v>
      </c>
      <c r="D80" s="445"/>
      <c r="E80" s="289" t="s">
        <v>267</v>
      </c>
      <c r="G80" s="329"/>
      <c r="H80" s="290"/>
      <c r="I80" s="445"/>
      <c r="J80" s="445"/>
      <c r="K80" s="445"/>
      <c r="L80" s="445"/>
      <c r="M80" s="445"/>
      <c r="N80" s="445"/>
      <c r="O80" s="445"/>
      <c r="P80" s="445"/>
    </row>
    <row r="81" spans="1:16" ht="13.5" thickBot="1">
      <c r="A81" s="445"/>
      <c r="B81" s="309">
        <f>IF(B80&lt;&gt;"",B80+1,IF(B79&lt;&gt;"",B79+1,IF(B78&lt;&gt;"",B78+1,B75+1)))</f>
        <v>59</v>
      </c>
      <c r="C81" s="459" t="s">
        <v>268</v>
      </c>
      <c r="D81" s="445"/>
      <c r="E81" s="272" t="s">
        <v>267</v>
      </c>
      <c r="G81" s="278"/>
      <c r="H81" s="290"/>
      <c r="I81" s="445"/>
      <c r="J81" s="445"/>
      <c r="K81" s="445"/>
      <c r="L81" s="445"/>
      <c r="M81" s="445"/>
      <c r="N81" s="445"/>
      <c r="O81" s="445"/>
      <c r="P81" s="445"/>
    </row>
    <row r="82" spans="1:16" ht="13.5" thickBot="1">
      <c r="A82" s="445"/>
      <c r="B82" s="244"/>
      <c r="C82" s="455"/>
      <c r="D82" s="445"/>
      <c r="E82" s="445"/>
      <c r="G82" s="445"/>
      <c r="H82" s="445"/>
      <c r="I82" s="445"/>
      <c r="J82" s="445"/>
      <c r="K82" s="445"/>
      <c r="L82" s="445"/>
      <c r="M82" s="445"/>
      <c r="N82" s="445"/>
      <c r="O82" s="445"/>
      <c r="P82" s="445"/>
    </row>
    <row r="83" spans="1:16" ht="13.5" thickBot="1">
      <c r="A83" s="445"/>
      <c r="B83" s="244"/>
      <c r="C83" s="456" t="s">
        <v>309</v>
      </c>
      <c r="D83" s="445"/>
      <c r="E83" s="445"/>
      <c r="G83" s="445"/>
      <c r="H83" s="445"/>
      <c r="I83" s="445"/>
      <c r="J83" s="445"/>
      <c r="K83" s="445"/>
      <c r="L83" s="445"/>
      <c r="M83" s="445"/>
      <c r="N83" s="445"/>
      <c r="O83" s="445"/>
      <c r="P83" s="445"/>
    </row>
    <row r="84" spans="1:16" ht="12.75">
      <c r="A84" s="445"/>
      <c r="B84" s="397">
        <f aca="true" t="shared" si="5" ref="B84:B91">IF(B83&lt;&gt;"",B83+1,IF(B82&lt;&gt;"",B82+1,IF(B81&lt;&gt;"",B81+1,B80+1)))</f>
        <v>60</v>
      </c>
      <c r="C84" s="447" t="s">
        <v>262</v>
      </c>
      <c r="D84" s="445"/>
      <c r="E84" s="409" t="s">
        <v>263</v>
      </c>
      <c r="G84" s="253"/>
      <c r="H84" s="254"/>
      <c r="I84" s="254"/>
      <c r="J84" s="257"/>
      <c r="L84" s="253"/>
      <c r="M84" s="254"/>
      <c r="N84" s="254"/>
      <c r="O84" s="254"/>
      <c r="P84" s="257"/>
    </row>
    <row r="85" spans="1:16" ht="12.75">
      <c r="A85" s="445"/>
      <c r="B85" s="249">
        <f t="shared" si="5"/>
        <v>61</v>
      </c>
      <c r="C85" s="449" t="s">
        <v>255</v>
      </c>
      <c r="D85" s="448"/>
      <c r="E85" s="414" t="s">
        <v>256</v>
      </c>
      <c r="G85" s="260"/>
      <c r="H85" s="261"/>
      <c r="I85" s="261"/>
      <c r="J85" s="262"/>
      <c r="L85" s="260"/>
      <c r="M85" s="261"/>
      <c r="N85" s="261"/>
      <c r="O85" s="261"/>
      <c r="P85" s="262"/>
    </row>
    <row r="86" spans="1:16" ht="12.75">
      <c r="A86" s="445"/>
      <c r="B86" s="249">
        <f t="shared" si="5"/>
        <v>62</v>
      </c>
      <c r="C86" s="449" t="s">
        <v>257</v>
      </c>
      <c r="D86" s="445"/>
      <c r="E86" s="414" t="s">
        <v>235</v>
      </c>
      <c r="G86" s="260"/>
      <c r="H86" s="261"/>
      <c r="I86" s="261"/>
      <c r="J86" s="262"/>
      <c r="L86" s="260"/>
      <c r="M86" s="261"/>
      <c r="N86" s="261"/>
      <c r="O86" s="261"/>
      <c r="P86" s="262"/>
    </row>
    <row r="87" spans="1:16" ht="13.5" thickBot="1">
      <c r="A87" s="445"/>
      <c r="B87" s="249">
        <f t="shared" si="5"/>
        <v>63</v>
      </c>
      <c r="C87" s="449" t="s">
        <v>260</v>
      </c>
      <c r="D87" s="445"/>
      <c r="E87" s="414" t="s">
        <v>60</v>
      </c>
      <c r="G87" s="260"/>
      <c r="H87" s="261"/>
      <c r="I87" s="274"/>
      <c r="J87" s="277"/>
      <c r="L87" s="273"/>
      <c r="M87" s="274"/>
      <c r="N87" s="274"/>
      <c r="O87" s="274"/>
      <c r="P87" s="277"/>
    </row>
    <row r="88" spans="2:18" ht="13.5" thickBot="1">
      <c r="B88" s="249">
        <f t="shared" si="5"/>
        <v>64</v>
      </c>
      <c r="C88" s="449" t="s">
        <v>301</v>
      </c>
      <c r="D88" s="445"/>
      <c r="E88" s="289" t="s">
        <v>302</v>
      </c>
      <c r="G88" s="260"/>
      <c r="H88" s="474"/>
      <c r="I88" s="475"/>
      <c r="J88" s="476"/>
      <c r="L88" s="476"/>
      <c r="M88" s="476"/>
      <c r="N88" s="476"/>
      <c r="O88" s="476"/>
      <c r="P88" s="476"/>
      <c r="Q88"/>
      <c r="R88" s="16"/>
    </row>
    <row r="89" spans="2:18" ht="13.5" thickBot="1">
      <c r="B89" s="249">
        <f t="shared" si="5"/>
        <v>65</v>
      </c>
      <c r="C89" s="449" t="s">
        <v>303</v>
      </c>
      <c r="D89" s="445"/>
      <c r="E89" s="289" t="s">
        <v>64</v>
      </c>
      <c r="G89" s="260"/>
      <c r="H89" s="261"/>
      <c r="I89" s="274"/>
      <c r="J89" s="277"/>
      <c r="L89" s="273"/>
      <c r="M89" s="274"/>
      <c r="N89" s="274"/>
      <c r="O89" s="274"/>
      <c r="P89" s="277"/>
      <c r="R89" s="16"/>
    </row>
    <row r="90" spans="1:16" ht="13.5" thickBot="1">
      <c r="A90" s="445"/>
      <c r="B90" s="249">
        <f t="shared" si="5"/>
        <v>66</v>
      </c>
      <c r="C90" s="457" t="s">
        <v>258</v>
      </c>
      <c r="D90" s="445"/>
      <c r="E90" s="414" t="s">
        <v>68</v>
      </c>
      <c r="G90" s="260"/>
      <c r="H90" s="277"/>
      <c r="I90" s="445"/>
      <c r="J90" s="445"/>
      <c r="K90" s="445"/>
      <c r="L90" s="445"/>
      <c r="M90" s="445"/>
      <c r="N90" s="445"/>
      <c r="O90" s="445"/>
      <c r="P90" s="445"/>
    </row>
    <row r="91" spans="1:16" ht="12.75">
      <c r="A91" s="445"/>
      <c r="B91" s="249">
        <f t="shared" si="5"/>
        <v>67</v>
      </c>
      <c r="C91" s="408" t="s">
        <v>264</v>
      </c>
      <c r="D91" s="445"/>
      <c r="E91" s="322" t="s">
        <v>265</v>
      </c>
      <c r="G91" s="330"/>
      <c r="H91" s="290"/>
      <c r="I91" s="445"/>
      <c r="J91" s="445"/>
      <c r="K91" s="445"/>
      <c r="L91" s="445"/>
      <c r="M91" s="445"/>
      <c r="N91" s="445"/>
      <c r="O91" s="445"/>
      <c r="P91" s="445"/>
    </row>
    <row r="92" spans="1:16" ht="12.75">
      <c r="A92" s="445"/>
      <c r="B92" s="249">
        <f>IF(B91&lt;&gt;"",B91+1,IF(B90&lt;&gt;"",B90+1,IF(B87&lt;&gt;"",B87+1,B86+1)))</f>
        <v>68</v>
      </c>
      <c r="C92" s="458" t="s">
        <v>266</v>
      </c>
      <c r="D92" s="445"/>
      <c r="E92" s="289" t="s">
        <v>267</v>
      </c>
      <c r="G92" s="329"/>
      <c r="H92" s="290"/>
      <c r="I92" s="445"/>
      <c r="J92" s="445"/>
      <c r="K92" s="445"/>
      <c r="L92" s="445"/>
      <c r="M92" s="445"/>
      <c r="N92" s="445"/>
      <c r="O92" s="445"/>
      <c r="P92" s="445"/>
    </row>
    <row r="93" spans="1:16" ht="13.5" thickBot="1">
      <c r="A93" s="445"/>
      <c r="B93" s="309">
        <f>IF(B92&lt;&gt;"",B92+1,IF(B91&lt;&gt;"",B91+1,IF(B90&lt;&gt;"",B90+1,B87+1)))</f>
        <v>69</v>
      </c>
      <c r="C93" s="459" t="s">
        <v>268</v>
      </c>
      <c r="D93" s="445"/>
      <c r="E93" s="272" t="s">
        <v>267</v>
      </c>
      <c r="G93" s="278"/>
      <c r="H93" s="290"/>
      <c r="I93" s="445"/>
      <c r="J93" s="445"/>
      <c r="K93" s="445"/>
      <c r="L93" s="445"/>
      <c r="M93" s="445"/>
      <c r="N93" s="445"/>
      <c r="O93" s="445"/>
      <c r="P93" s="445"/>
    </row>
    <row r="94" spans="1:16" ht="13.5" thickBot="1">
      <c r="A94" s="445"/>
      <c r="B94" s="244"/>
      <c r="C94" s="455"/>
      <c r="D94" s="445"/>
      <c r="E94" s="445"/>
      <c r="G94" s="445"/>
      <c r="H94" s="445"/>
      <c r="I94" s="445"/>
      <c r="J94" s="445"/>
      <c r="K94" s="445"/>
      <c r="L94" s="445"/>
      <c r="M94" s="445"/>
      <c r="N94" s="445"/>
      <c r="O94" s="445"/>
      <c r="P94" s="445"/>
    </row>
    <row r="95" spans="1:16" ht="13.5" thickBot="1">
      <c r="A95" s="445"/>
      <c r="B95" s="244"/>
      <c r="C95" s="456" t="s">
        <v>310</v>
      </c>
      <c r="D95" s="445"/>
      <c r="E95" s="445"/>
      <c r="G95" s="445"/>
      <c r="H95" s="445"/>
      <c r="I95" s="445"/>
      <c r="J95" s="445"/>
      <c r="K95" s="445"/>
      <c r="L95" s="445"/>
      <c r="M95" s="445"/>
      <c r="N95" s="445"/>
      <c r="O95" s="445"/>
      <c r="P95" s="445"/>
    </row>
    <row r="96" spans="1:16" ht="12.75">
      <c r="A96" s="445"/>
      <c r="B96" s="397">
        <f aca="true" t="shared" si="6" ref="B96:B103">IF(B95&lt;&gt;"",B95+1,IF(B94&lt;&gt;"",B94+1,IF(B93&lt;&gt;"",B93+1,B92+1)))</f>
        <v>70</v>
      </c>
      <c r="C96" s="447" t="s">
        <v>262</v>
      </c>
      <c r="D96" s="445"/>
      <c r="E96" s="409" t="s">
        <v>263</v>
      </c>
      <c r="G96" s="253"/>
      <c r="H96" s="254"/>
      <c r="I96" s="254"/>
      <c r="J96" s="257"/>
      <c r="L96" s="253"/>
      <c r="M96" s="254"/>
      <c r="N96" s="254"/>
      <c r="O96" s="254"/>
      <c r="P96" s="257"/>
    </row>
    <row r="97" spans="1:16" ht="12.75">
      <c r="A97" s="445"/>
      <c r="B97" s="249">
        <f t="shared" si="6"/>
        <v>71</v>
      </c>
      <c r="C97" s="449" t="s">
        <v>255</v>
      </c>
      <c r="D97" s="448"/>
      <c r="E97" s="414" t="s">
        <v>256</v>
      </c>
      <c r="G97" s="260"/>
      <c r="H97" s="261"/>
      <c r="I97" s="261"/>
      <c r="J97" s="262"/>
      <c r="L97" s="260"/>
      <c r="M97" s="261"/>
      <c r="N97" s="261"/>
      <c r="O97" s="261"/>
      <c r="P97" s="262"/>
    </row>
    <row r="98" spans="1:16" ht="12.75">
      <c r="A98" s="445"/>
      <c r="B98" s="249">
        <f t="shared" si="6"/>
        <v>72</v>
      </c>
      <c r="C98" s="449" t="s">
        <v>257</v>
      </c>
      <c r="D98" s="445"/>
      <c r="E98" s="414" t="s">
        <v>235</v>
      </c>
      <c r="G98" s="260"/>
      <c r="H98" s="261"/>
      <c r="I98" s="261"/>
      <c r="J98" s="262"/>
      <c r="L98" s="260"/>
      <c r="M98" s="261"/>
      <c r="N98" s="261"/>
      <c r="O98" s="261"/>
      <c r="P98" s="262"/>
    </row>
    <row r="99" spans="1:16" ht="13.5" thickBot="1">
      <c r="A99" s="445"/>
      <c r="B99" s="249">
        <f t="shared" si="6"/>
        <v>73</v>
      </c>
      <c r="C99" s="449" t="s">
        <v>260</v>
      </c>
      <c r="D99" s="445"/>
      <c r="E99" s="414" t="s">
        <v>60</v>
      </c>
      <c r="G99" s="260"/>
      <c r="H99" s="261"/>
      <c r="I99" s="274"/>
      <c r="J99" s="277"/>
      <c r="L99" s="273"/>
      <c r="M99" s="274"/>
      <c r="N99" s="274"/>
      <c r="O99" s="274"/>
      <c r="P99" s="277"/>
    </row>
    <row r="100" spans="2:18" ht="13.5" thickBot="1">
      <c r="B100" s="249">
        <f t="shared" si="6"/>
        <v>74</v>
      </c>
      <c r="C100" s="449" t="s">
        <v>301</v>
      </c>
      <c r="D100" s="445"/>
      <c r="E100" s="289" t="s">
        <v>302</v>
      </c>
      <c r="G100" s="260"/>
      <c r="H100" s="474"/>
      <c r="I100" s="475"/>
      <c r="J100" s="476"/>
      <c r="L100" s="476"/>
      <c r="M100" s="476"/>
      <c r="N100" s="476"/>
      <c r="O100" s="476"/>
      <c r="P100" s="476"/>
      <c r="Q100"/>
      <c r="R100" s="16"/>
    </row>
    <row r="101" spans="2:18" ht="13.5" thickBot="1">
      <c r="B101" s="249">
        <f t="shared" si="6"/>
        <v>75</v>
      </c>
      <c r="C101" s="449" t="s">
        <v>303</v>
      </c>
      <c r="D101" s="445"/>
      <c r="E101" s="289" t="s">
        <v>64</v>
      </c>
      <c r="G101" s="260"/>
      <c r="H101" s="261"/>
      <c r="I101" s="274"/>
      <c r="J101" s="277"/>
      <c r="L101" s="273"/>
      <c r="M101" s="274"/>
      <c r="N101" s="274"/>
      <c r="O101" s="274"/>
      <c r="P101" s="277"/>
      <c r="R101" s="16"/>
    </row>
    <row r="102" spans="1:16" ht="13.5" thickBot="1">
      <c r="A102" s="445"/>
      <c r="B102" s="249">
        <f t="shared" si="6"/>
        <v>76</v>
      </c>
      <c r="C102" s="457" t="s">
        <v>258</v>
      </c>
      <c r="D102" s="445"/>
      <c r="E102" s="414" t="s">
        <v>68</v>
      </c>
      <c r="G102" s="260"/>
      <c r="H102" s="277"/>
      <c r="I102" s="445"/>
      <c r="J102" s="445"/>
      <c r="K102" s="445"/>
      <c r="L102" s="445"/>
      <c r="M102" s="445"/>
      <c r="N102" s="445"/>
      <c r="O102" s="445"/>
      <c r="P102" s="445"/>
    </row>
    <row r="103" spans="1:16" ht="12.75">
      <c r="A103" s="445"/>
      <c r="B103" s="249">
        <f t="shared" si="6"/>
        <v>77</v>
      </c>
      <c r="C103" s="408" t="s">
        <v>264</v>
      </c>
      <c r="D103" s="445"/>
      <c r="E103" s="322" t="s">
        <v>265</v>
      </c>
      <c r="G103" s="330"/>
      <c r="H103" s="290"/>
      <c r="I103" s="445"/>
      <c r="J103" s="445"/>
      <c r="K103" s="445"/>
      <c r="L103" s="445"/>
      <c r="M103" s="445"/>
      <c r="N103" s="445"/>
      <c r="O103" s="445"/>
      <c r="P103" s="445"/>
    </row>
    <row r="104" spans="1:16" ht="12.75">
      <c r="A104" s="445"/>
      <c r="B104" s="249">
        <f>IF(B103&lt;&gt;"",B103+1,IF(B102&lt;&gt;"",B102+1,IF(B99&lt;&gt;"",B99+1,B98+1)))</f>
        <v>78</v>
      </c>
      <c r="C104" s="458" t="s">
        <v>266</v>
      </c>
      <c r="D104" s="445"/>
      <c r="E104" s="289" t="s">
        <v>267</v>
      </c>
      <c r="G104" s="329"/>
      <c r="H104" s="290"/>
      <c r="I104" s="445"/>
      <c r="J104" s="445"/>
      <c r="K104" s="445"/>
      <c r="L104" s="445"/>
      <c r="M104" s="445"/>
      <c r="N104" s="445"/>
      <c r="O104" s="445"/>
      <c r="P104" s="445"/>
    </row>
    <row r="105" spans="1:16" ht="13.5" thickBot="1">
      <c r="A105" s="445"/>
      <c r="B105" s="309">
        <f>IF(B104&lt;&gt;"",B104+1,IF(B103&lt;&gt;"",B103+1,IF(B102&lt;&gt;"",B102+1,B99+1)))</f>
        <v>79</v>
      </c>
      <c r="C105" s="459" t="s">
        <v>268</v>
      </c>
      <c r="D105" s="445"/>
      <c r="E105" s="272" t="s">
        <v>267</v>
      </c>
      <c r="G105" s="278"/>
      <c r="H105" s="290"/>
      <c r="I105" s="445"/>
      <c r="J105" s="445"/>
      <c r="K105" s="445"/>
      <c r="L105" s="445"/>
      <c r="M105" s="445"/>
      <c r="N105" s="445"/>
      <c r="O105" s="445"/>
      <c r="P105" s="445"/>
    </row>
    <row r="106" spans="1:16" ht="13.5" thickBot="1">
      <c r="A106" s="445"/>
      <c r="B106" s="244"/>
      <c r="C106" s="455"/>
      <c r="D106" s="445"/>
      <c r="E106" s="445"/>
      <c r="G106" s="445"/>
      <c r="H106" s="445"/>
      <c r="I106" s="445"/>
      <c r="J106" s="445"/>
      <c r="K106" s="445"/>
      <c r="L106" s="445"/>
      <c r="M106" s="445"/>
      <c r="N106" s="445"/>
      <c r="O106" s="445"/>
      <c r="P106" s="445"/>
    </row>
    <row r="107" spans="1:16" ht="13.5" thickBot="1">
      <c r="A107" s="445"/>
      <c r="B107" s="244"/>
      <c r="C107" s="456" t="s">
        <v>311</v>
      </c>
      <c r="D107" s="445"/>
      <c r="E107" s="445"/>
      <c r="G107" s="445"/>
      <c r="H107" s="445"/>
      <c r="I107" s="445"/>
      <c r="J107" s="445"/>
      <c r="K107" s="445"/>
      <c r="L107" s="445"/>
      <c r="M107" s="445"/>
      <c r="N107" s="445"/>
      <c r="O107" s="445"/>
      <c r="P107" s="445"/>
    </row>
    <row r="108" spans="1:16" ht="12.75">
      <c r="A108" s="445"/>
      <c r="B108" s="397">
        <f aca="true" t="shared" si="7" ref="B108:B115">IF(B107&lt;&gt;"",B107+1,IF(B106&lt;&gt;"",B106+1,IF(B105&lt;&gt;"",B105+1,B104+1)))</f>
        <v>80</v>
      </c>
      <c r="C108" s="447" t="s">
        <v>262</v>
      </c>
      <c r="D108" s="445"/>
      <c r="E108" s="409" t="s">
        <v>263</v>
      </c>
      <c r="G108" s="253"/>
      <c r="H108" s="254"/>
      <c r="I108" s="254"/>
      <c r="J108" s="257"/>
      <c r="L108" s="253"/>
      <c r="M108" s="254"/>
      <c r="N108" s="254"/>
      <c r="O108" s="254"/>
      <c r="P108" s="257"/>
    </row>
    <row r="109" spans="1:16" ht="12.75">
      <c r="A109" s="445"/>
      <c r="B109" s="249">
        <f t="shared" si="7"/>
        <v>81</v>
      </c>
      <c r="C109" s="449" t="s">
        <v>255</v>
      </c>
      <c r="D109" s="448"/>
      <c r="E109" s="414" t="s">
        <v>256</v>
      </c>
      <c r="G109" s="260"/>
      <c r="H109" s="261"/>
      <c r="I109" s="261"/>
      <c r="J109" s="262"/>
      <c r="L109" s="260"/>
      <c r="M109" s="261"/>
      <c r="N109" s="261"/>
      <c r="O109" s="261"/>
      <c r="P109" s="262"/>
    </row>
    <row r="110" spans="1:16" ht="12.75">
      <c r="A110" s="445"/>
      <c r="B110" s="249">
        <f t="shared" si="7"/>
        <v>82</v>
      </c>
      <c r="C110" s="449" t="s">
        <v>257</v>
      </c>
      <c r="D110" s="445"/>
      <c r="E110" s="414" t="s">
        <v>235</v>
      </c>
      <c r="G110" s="260"/>
      <c r="H110" s="261"/>
      <c r="I110" s="261"/>
      <c r="J110" s="262"/>
      <c r="L110" s="260"/>
      <c r="M110" s="261"/>
      <c r="N110" s="261"/>
      <c r="O110" s="261"/>
      <c r="P110" s="262"/>
    </row>
    <row r="111" spans="1:16" ht="13.5" thickBot="1">
      <c r="A111" s="445"/>
      <c r="B111" s="249">
        <f t="shared" si="7"/>
        <v>83</v>
      </c>
      <c r="C111" s="449" t="s">
        <v>260</v>
      </c>
      <c r="D111" s="445"/>
      <c r="E111" s="414" t="s">
        <v>60</v>
      </c>
      <c r="G111" s="260"/>
      <c r="H111" s="261"/>
      <c r="I111" s="274"/>
      <c r="J111" s="277"/>
      <c r="L111" s="273"/>
      <c r="M111" s="274"/>
      <c r="N111" s="274"/>
      <c r="O111" s="274"/>
      <c r="P111" s="277"/>
    </row>
    <row r="112" spans="2:18" ht="13.5" thickBot="1">
      <c r="B112" s="249">
        <f t="shared" si="7"/>
        <v>84</v>
      </c>
      <c r="C112" s="449" t="s">
        <v>301</v>
      </c>
      <c r="D112" s="445"/>
      <c r="E112" s="289" t="s">
        <v>302</v>
      </c>
      <c r="G112" s="260"/>
      <c r="H112" s="474"/>
      <c r="I112" s="475"/>
      <c r="J112" s="476"/>
      <c r="L112" s="476"/>
      <c r="M112" s="476"/>
      <c r="N112" s="476"/>
      <c r="O112" s="476"/>
      <c r="P112" s="476"/>
      <c r="Q112"/>
      <c r="R112" s="16"/>
    </row>
    <row r="113" spans="2:18" ht="13.5" thickBot="1">
      <c r="B113" s="249">
        <f t="shared" si="7"/>
        <v>85</v>
      </c>
      <c r="C113" s="449" t="s">
        <v>303</v>
      </c>
      <c r="D113" s="445"/>
      <c r="E113" s="289" t="s">
        <v>64</v>
      </c>
      <c r="G113" s="260"/>
      <c r="H113" s="261"/>
      <c r="I113" s="274"/>
      <c r="J113" s="277"/>
      <c r="L113" s="273"/>
      <c r="M113" s="274"/>
      <c r="N113" s="274"/>
      <c r="O113" s="274"/>
      <c r="P113" s="277"/>
      <c r="R113" s="16"/>
    </row>
    <row r="114" spans="1:16" ht="13.5" thickBot="1">
      <c r="A114" s="445"/>
      <c r="B114" s="249">
        <f t="shared" si="7"/>
        <v>86</v>
      </c>
      <c r="C114" s="457" t="s">
        <v>258</v>
      </c>
      <c r="D114" s="445"/>
      <c r="E114" s="414" t="s">
        <v>68</v>
      </c>
      <c r="G114" s="260"/>
      <c r="H114" s="277"/>
      <c r="I114" s="445"/>
      <c r="J114" s="445"/>
      <c r="K114" s="445"/>
      <c r="L114" s="445"/>
      <c r="M114" s="445"/>
      <c r="N114" s="445"/>
      <c r="O114" s="445"/>
      <c r="P114" s="445"/>
    </row>
    <row r="115" spans="1:16" ht="12.75">
      <c r="A115" s="445"/>
      <c r="B115" s="249">
        <f t="shared" si="7"/>
        <v>87</v>
      </c>
      <c r="C115" s="408" t="s">
        <v>264</v>
      </c>
      <c r="D115" s="445"/>
      <c r="E115" s="322" t="s">
        <v>265</v>
      </c>
      <c r="G115" s="330"/>
      <c r="H115" s="290"/>
      <c r="I115" s="445"/>
      <c r="J115" s="445"/>
      <c r="K115" s="445"/>
      <c r="L115" s="445"/>
      <c r="M115" s="445"/>
      <c r="N115" s="445"/>
      <c r="O115" s="445"/>
      <c r="P115" s="445"/>
    </row>
    <row r="116" spans="1:16" ht="12.75">
      <c r="A116" s="445"/>
      <c r="B116" s="249">
        <f>IF(B115&lt;&gt;"",B115+1,IF(B114&lt;&gt;"",B114+1,IF(B111&lt;&gt;"",B111+1,B110+1)))</f>
        <v>88</v>
      </c>
      <c r="C116" s="458" t="s">
        <v>266</v>
      </c>
      <c r="D116" s="445"/>
      <c r="E116" s="289" t="s">
        <v>267</v>
      </c>
      <c r="G116" s="329"/>
      <c r="H116" s="290"/>
      <c r="I116" s="445"/>
      <c r="J116" s="445"/>
      <c r="K116" s="445"/>
      <c r="L116" s="445"/>
      <c r="M116" s="445"/>
      <c r="N116" s="445"/>
      <c r="O116" s="445"/>
      <c r="P116" s="445"/>
    </row>
    <row r="117" spans="1:16" ht="13.5" thickBot="1">
      <c r="A117" s="445"/>
      <c r="B117" s="309">
        <f>IF(B116&lt;&gt;"",B116+1,IF(B115&lt;&gt;"",B115+1,IF(B114&lt;&gt;"",B114+1,B111+1)))</f>
        <v>89</v>
      </c>
      <c r="C117" s="459" t="s">
        <v>268</v>
      </c>
      <c r="D117" s="445"/>
      <c r="E117" s="272" t="s">
        <v>267</v>
      </c>
      <c r="G117" s="278"/>
      <c r="H117" s="290"/>
      <c r="I117" s="445"/>
      <c r="J117" s="445"/>
      <c r="K117" s="445"/>
      <c r="L117" s="445"/>
      <c r="M117" s="445"/>
      <c r="N117" s="445"/>
      <c r="O117" s="445"/>
      <c r="P117" s="445"/>
    </row>
    <row r="118" spans="1:16" ht="13.5" thickBot="1">
      <c r="A118" s="445"/>
      <c r="B118" s="244"/>
      <c r="C118" s="455"/>
      <c r="D118" s="445"/>
      <c r="E118" s="445"/>
      <c r="G118" s="445"/>
      <c r="H118" s="445"/>
      <c r="I118" s="445"/>
      <c r="J118" s="445"/>
      <c r="K118" s="445"/>
      <c r="L118" s="445"/>
      <c r="M118" s="445"/>
      <c r="N118" s="445"/>
      <c r="O118" s="445"/>
      <c r="P118" s="445"/>
    </row>
    <row r="119" spans="1:16" ht="13.5" thickBot="1">
      <c r="A119" s="445"/>
      <c r="B119" s="244"/>
      <c r="C119" s="456" t="s">
        <v>312</v>
      </c>
      <c r="D119" s="445"/>
      <c r="E119" s="445"/>
      <c r="G119" s="445"/>
      <c r="H119" s="445"/>
      <c r="I119" s="445"/>
      <c r="J119" s="445"/>
      <c r="K119" s="445"/>
      <c r="L119" s="445"/>
      <c r="M119" s="445"/>
      <c r="N119" s="445"/>
      <c r="O119" s="445"/>
      <c r="P119" s="445"/>
    </row>
    <row r="120" spans="1:16" ht="12.75">
      <c r="A120" s="445"/>
      <c r="B120" s="397">
        <f aca="true" t="shared" si="8" ref="B120:B127">IF(B119&lt;&gt;"",B119+1,IF(B118&lt;&gt;"",B118+1,IF(B117&lt;&gt;"",B117+1,B116+1)))</f>
        <v>90</v>
      </c>
      <c r="C120" s="447" t="s">
        <v>262</v>
      </c>
      <c r="D120" s="445"/>
      <c r="E120" s="409" t="s">
        <v>263</v>
      </c>
      <c r="G120" s="253"/>
      <c r="H120" s="254"/>
      <c r="I120" s="254"/>
      <c r="J120" s="257"/>
      <c r="L120" s="253"/>
      <c r="M120" s="254"/>
      <c r="N120" s="254"/>
      <c r="O120" s="254"/>
      <c r="P120" s="257"/>
    </row>
    <row r="121" spans="1:16" ht="12.75">
      <c r="A121" s="445"/>
      <c r="B121" s="249">
        <f t="shared" si="8"/>
        <v>91</v>
      </c>
      <c r="C121" s="449" t="s">
        <v>255</v>
      </c>
      <c r="D121" s="448"/>
      <c r="E121" s="414" t="s">
        <v>256</v>
      </c>
      <c r="G121" s="260"/>
      <c r="H121" s="261"/>
      <c r="I121" s="261"/>
      <c r="J121" s="262"/>
      <c r="L121" s="260"/>
      <c r="M121" s="261"/>
      <c r="N121" s="261"/>
      <c r="O121" s="261"/>
      <c r="P121" s="262"/>
    </row>
    <row r="122" spans="1:16" ht="12.75">
      <c r="A122" s="445"/>
      <c r="B122" s="249">
        <f t="shared" si="8"/>
        <v>92</v>
      </c>
      <c r="C122" s="449" t="s">
        <v>257</v>
      </c>
      <c r="D122" s="445"/>
      <c r="E122" s="414" t="s">
        <v>235</v>
      </c>
      <c r="G122" s="260"/>
      <c r="H122" s="261"/>
      <c r="I122" s="261"/>
      <c r="J122" s="262"/>
      <c r="L122" s="260"/>
      <c r="M122" s="261"/>
      <c r="N122" s="261"/>
      <c r="O122" s="261"/>
      <c r="P122" s="262"/>
    </row>
    <row r="123" spans="1:16" ht="13.5" thickBot="1">
      <c r="A123" s="445"/>
      <c r="B123" s="249">
        <f t="shared" si="8"/>
        <v>93</v>
      </c>
      <c r="C123" s="449" t="s">
        <v>260</v>
      </c>
      <c r="D123" s="445"/>
      <c r="E123" s="414" t="s">
        <v>60</v>
      </c>
      <c r="G123" s="260"/>
      <c r="H123" s="261"/>
      <c r="I123" s="274"/>
      <c r="J123" s="277"/>
      <c r="L123" s="273"/>
      <c r="M123" s="274"/>
      <c r="N123" s="274"/>
      <c r="O123" s="274"/>
      <c r="P123" s="277"/>
    </row>
    <row r="124" spans="2:18" ht="13.5" thickBot="1">
      <c r="B124" s="249">
        <f t="shared" si="8"/>
        <v>94</v>
      </c>
      <c r="C124" s="449" t="s">
        <v>301</v>
      </c>
      <c r="D124" s="445"/>
      <c r="E124" s="289" t="s">
        <v>302</v>
      </c>
      <c r="G124" s="260"/>
      <c r="H124" s="474"/>
      <c r="I124" s="475"/>
      <c r="J124" s="476"/>
      <c r="L124" s="476"/>
      <c r="M124" s="476"/>
      <c r="N124" s="476"/>
      <c r="O124" s="476"/>
      <c r="P124" s="476"/>
      <c r="Q124"/>
      <c r="R124" s="16"/>
    </row>
    <row r="125" spans="2:18" ht="13.5" thickBot="1">
      <c r="B125" s="249">
        <f t="shared" si="8"/>
        <v>95</v>
      </c>
      <c r="C125" s="449" t="s">
        <v>303</v>
      </c>
      <c r="D125" s="445"/>
      <c r="E125" s="289" t="s">
        <v>64</v>
      </c>
      <c r="G125" s="260"/>
      <c r="H125" s="261"/>
      <c r="I125" s="274"/>
      <c r="J125" s="277"/>
      <c r="L125" s="273"/>
      <c r="M125" s="274"/>
      <c r="N125" s="274"/>
      <c r="O125" s="274"/>
      <c r="P125" s="277"/>
      <c r="R125" s="16"/>
    </row>
    <row r="126" spans="1:16" ht="13.5" thickBot="1">
      <c r="A126" s="445"/>
      <c r="B126" s="249">
        <f t="shared" si="8"/>
        <v>96</v>
      </c>
      <c r="C126" s="457" t="s">
        <v>258</v>
      </c>
      <c r="D126" s="445"/>
      <c r="E126" s="414" t="s">
        <v>68</v>
      </c>
      <c r="G126" s="260"/>
      <c r="H126" s="277"/>
      <c r="I126" s="445"/>
      <c r="J126" s="445"/>
      <c r="K126" s="445"/>
      <c r="L126" s="445"/>
      <c r="M126" s="445"/>
      <c r="N126" s="445"/>
      <c r="O126" s="445"/>
      <c r="P126" s="445"/>
    </row>
    <row r="127" spans="1:16" ht="12.75">
      <c r="A127" s="445"/>
      <c r="B127" s="249">
        <f t="shared" si="8"/>
        <v>97</v>
      </c>
      <c r="C127" s="408" t="s">
        <v>264</v>
      </c>
      <c r="D127" s="445"/>
      <c r="E127" s="322" t="s">
        <v>265</v>
      </c>
      <c r="G127" s="330"/>
      <c r="H127" s="290"/>
      <c r="I127" s="445"/>
      <c r="J127" s="445"/>
      <c r="K127" s="445"/>
      <c r="L127" s="445"/>
      <c r="M127" s="445"/>
      <c r="N127" s="445"/>
      <c r="O127" s="445"/>
      <c r="P127" s="445"/>
    </row>
    <row r="128" spans="1:16" ht="12.75">
      <c r="A128" s="445"/>
      <c r="B128" s="249">
        <f>IF(B127&lt;&gt;"",B127+1,IF(B126&lt;&gt;"",B126+1,IF(B123&lt;&gt;"",B123+1,B122+1)))</f>
        <v>98</v>
      </c>
      <c r="C128" s="458" t="s">
        <v>266</v>
      </c>
      <c r="D128" s="445"/>
      <c r="E128" s="289" t="s">
        <v>267</v>
      </c>
      <c r="G128" s="329"/>
      <c r="H128" s="290"/>
      <c r="I128" s="445"/>
      <c r="J128" s="445"/>
      <c r="K128" s="445"/>
      <c r="L128" s="445"/>
      <c r="M128" s="445"/>
      <c r="N128" s="445"/>
      <c r="O128" s="445"/>
      <c r="P128" s="445"/>
    </row>
    <row r="129" spans="1:16" ht="13.5" thickBot="1">
      <c r="A129" s="445"/>
      <c r="B129" s="309">
        <f>IF(B128&lt;&gt;"",B128+1,IF(B127&lt;&gt;"",B127+1,IF(B126&lt;&gt;"",B126+1,B123+1)))</f>
        <v>99</v>
      </c>
      <c r="C129" s="459" t="s">
        <v>268</v>
      </c>
      <c r="D129" s="445"/>
      <c r="E129" s="272" t="s">
        <v>267</v>
      </c>
      <c r="G129" s="278"/>
      <c r="H129" s="290"/>
      <c r="I129" s="445"/>
      <c r="J129" s="445"/>
      <c r="K129" s="445"/>
      <c r="L129" s="445"/>
      <c r="M129" s="445"/>
      <c r="N129" s="445"/>
      <c r="O129" s="445"/>
      <c r="P129" s="445"/>
    </row>
    <row r="130" spans="1:16" ht="13.5" thickBot="1">
      <c r="A130" s="445"/>
      <c r="B130" s="244"/>
      <c r="C130" s="455"/>
      <c r="D130" s="445"/>
      <c r="E130" s="445"/>
      <c r="G130" s="445"/>
      <c r="H130" s="445"/>
      <c r="I130" s="445"/>
      <c r="J130" s="445"/>
      <c r="K130" s="445"/>
      <c r="L130" s="445"/>
      <c r="M130" s="445"/>
      <c r="N130" s="445"/>
      <c r="O130" s="445"/>
      <c r="P130" s="445"/>
    </row>
    <row r="131" spans="1:16" ht="13.5" thickBot="1">
      <c r="A131" s="445"/>
      <c r="B131" s="244"/>
      <c r="C131" s="456" t="s">
        <v>313</v>
      </c>
      <c r="D131" s="445"/>
      <c r="E131" s="445"/>
      <c r="G131" s="445"/>
      <c r="H131" s="445"/>
      <c r="I131" s="445"/>
      <c r="J131" s="445"/>
      <c r="K131" s="445"/>
      <c r="L131" s="445"/>
      <c r="M131" s="445"/>
      <c r="N131" s="445"/>
      <c r="O131" s="445"/>
      <c r="P131" s="445"/>
    </row>
    <row r="132" spans="1:16" ht="12.75">
      <c r="A132" s="445"/>
      <c r="B132" s="397">
        <f aca="true" t="shared" si="9" ref="B132:B139">IF(B131&lt;&gt;"",B131+1,IF(B130&lt;&gt;"",B130+1,IF(B129&lt;&gt;"",B129+1,B128+1)))</f>
        <v>100</v>
      </c>
      <c r="C132" s="447" t="s">
        <v>262</v>
      </c>
      <c r="D132" s="445"/>
      <c r="E132" s="409" t="s">
        <v>263</v>
      </c>
      <c r="G132" s="253"/>
      <c r="H132" s="254"/>
      <c r="I132" s="254"/>
      <c r="J132" s="257"/>
      <c r="L132" s="253"/>
      <c r="M132" s="254"/>
      <c r="N132" s="254"/>
      <c r="O132" s="254"/>
      <c r="P132" s="257"/>
    </row>
    <row r="133" spans="1:16" ht="12.75">
      <c r="A133" s="445"/>
      <c r="B133" s="249">
        <f t="shared" si="9"/>
        <v>101</v>
      </c>
      <c r="C133" s="449" t="s">
        <v>255</v>
      </c>
      <c r="D133" s="448"/>
      <c r="E133" s="414" t="s">
        <v>256</v>
      </c>
      <c r="G133" s="260"/>
      <c r="H133" s="261"/>
      <c r="I133" s="261"/>
      <c r="J133" s="262"/>
      <c r="L133" s="260"/>
      <c r="M133" s="261"/>
      <c r="N133" s="261"/>
      <c r="O133" s="261"/>
      <c r="P133" s="262"/>
    </row>
    <row r="134" spans="1:16" ht="12.75">
      <c r="A134" s="445"/>
      <c r="B134" s="249">
        <f t="shared" si="9"/>
        <v>102</v>
      </c>
      <c r="C134" s="449" t="s">
        <v>257</v>
      </c>
      <c r="D134" s="445"/>
      <c r="E134" s="414" t="s">
        <v>235</v>
      </c>
      <c r="G134" s="260"/>
      <c r="H134" s="261"/>
      <c r="I134" s="261"/>
      <c r="J134" s="262"/>
      <c r="L134" s="260"/>
      <c r="M134" s="261"/>
      <c r="N134" s="261"/>
      <c r="O134" s="261"/>
      <c r="P134" s="262"/>
    </row>
    <row r="135" spans="1:16" ht="13.5" thickBot="1">
      <c r="A135" s="445"/>
      <c r="B135" s="249">
        <f t="shared" si="9"/>
        <v>103</v>
      </c>
      <c r="C135" s="449" t="s">
        <v>260</v>
      </c>
      <c r="D135" s="445"/>
      <c r="E135" s="414" t="s">
        <v>60</v>
      </c>
      <c r="G135" s="260"/>
      <c r="H135" s="261"/>
      <c r="I135" s="274"/>
      <c r="J135" s="277"/>
      <c r="L135" s="273"/>
      <c r="M135" s="274"/>
      <c r="N135" s="274"/>
      <c r="O135" s="274"/>
      <c r="P135" s="277"/>
    </row>
    <row r="136" spans="2:18" ht="13.5" thickBot="1">
      <c r="B136" s="249">
        <f t="shared" si="9"/>
        <v>104</v>
      </c>
      <c r="C136" s="449" t="s">
        <v>301</v>
      </c>
      <c r="D136" s="445"/>
      <c r="E136" s="289" t="s">
        <v>302</v>
      </c>
      <c r="G136" s="260"/>
      <c r="H136" s="474"/>
      <c r="I136" s="475"/>
      <c r="J136" s="476"/>
      <c r="L136" s="476"/>
      <c r="M136" s="476"/>
      <c r="N136" s="476"/>
      <c r="O136" s="476"/>
      <c r="P136" s="476"/>
      <c r="Q136"/>
      <c r="R136" s="16"/>
    </row>
    <row r="137" spans="2:18" ht="13.5" thickBot="1">
      <c r="B137" s="249">
        <f t="shared" si="9"/>
        <v>105</v>
      </c>
      <c r="C137" s="449" t="s">
        <v>303</v>
      </c>
      <c r="D137" s="445"/>
      <c r="E137" s="289" t="s">
        <v>64</v>
      </c>
      <c r="G137" s="260"/>
      <c r="H137" s="261"/>
      <c r="I137" s="274"/>
      <c r="J137" s="277"/>
      <c r="L137" s="273"/>
      <c r="M137" s="274"/>
      <c r="N137" s="274"/>
      <c r="O137" s="274"/>
      <c r="P137" s="277"/>
      <c r="R137" s="16"/>
    </row>
    <row r="138" spans="1:16" ht="13.5" thickBot="1">
      <c r="A138" s="445"/>
      <c r="B138" s="249">
        <f t="shared" si="9"/>
        <v>106</v>
      </c>
      <c r="C138" s="457" t="s">
        <v>258</v>
      </c>
      <c r="D138" s="445"/>
      <c r="E138" s="414" t="s">
        <v>68</v>
      </c>
      <c r="G138" s="260"/>
      <c r="H138" s="277"/>
      <c r="I138" s="445"/>
      <c r="J138" s="445"/>
      <c r="K138" s="445"/>
      <c r="L138" s="445"/>
      <c r="M138" s="445"/>
      <c r="N138" s="445"/>
      <c r="O138" s="445"/>
      <c r="P138" s="445"/>
    </row>
    <row r="139" spans="1:16" ht="12.75">
      <c r="A139" s="445"/>
      <c r="B139" s="249">
        <f t="shared" si="9"/>
        <v>107</v>
      </c>
      <c r="C139" s="408" t="s">
        <v>264</v>
      </c>
      <c r="D139" s="445"/>
      <c r="E139" s="322" t="s">
        <v>265</v>
      </c>
      <c r="G139" s="330"/>
      <c r="H139" s="290"/>
      <c r="I139" s="445"/>
      <c r="J139" s="445"/>
      <c r="K139" s="445"/>
      <c r="L139" s="445"/>
      <c r="M139" s="445"/>
      <c r="N139" s="445"/>
      <c r="O139" s="445"/>
      <c r="P139" s="445"/>
    </row>
    <row r="140" spans="1:16" ht="12.75">
      <c r="A140" s="445"/>
      <c r="B140" s="249">
        <f>IF(B139&lt;&gt;"",B139+1,IF(B138&lt;&gt;"",B138+1,IF(B135&lt;&gt;"",B135+1,B134+1)))</f>
        <v>108</v>
      </c>
      <c r="C140" s="458" t="s">
        <v>266</v>
      </c>
      <c r="D140" s="445"/>
      <c r="E140" s="289" t="s">
        <v>267</v>
      </c>
      <c r="G140" s="329"/>
      <c r="H140" s="290"/>
      <c r="I140" s="445"/>
      <c r="J140" s="445"/>
      <c r="K140" s="445"/>
      <c r="L140" s="445"/>
      <c r="M140" s="445"/>
      <c r="N140" s="445"/>
      <c r="O140" s="445"/>
      <c r="P140" s="445"/>
    </row>
    <row r="141" spans="1:16" ht="13.5" thickBot="1">
      <c r="A141" s="445"/>
      <c r="B141" s="309">
        <f>IF(B140&lt;&gt;"",B140+1,IF(B139&lt;&gt;"",B139+1,IF(B138&lt;&gt;"",B138+1,B135+1)))</f>
        <v>109</v>
      </c>
      <c r="C141" s="459" t="s">
        <v>268</v>
      </c>
      <c r="D141" s="445"/>
      <c r="E141" s="272" t="s">
        <v>267</v>
      </c>
      <c r="G141" s="278"/>
      <c r="H141" s="290"/>
      <c r="I141" s="445"/>
      <c r="J141" s="445"/>
      <c r="K141" s="445"/>
      <c r="L141" s="445"/>
      <c r="M141" s="445"/>
      <c r="N141" s="445"/>
      <c r="O141" s="445"/>
      <c r="P141" s="445"/>
    </row>
    <row r="142" spans="1:16" ht="12">
      <c r="A142" s="445"/>
      <c r="B142" s="445"/>
      <c r="C142" s="445"/>
      <c r="D142" s="445"/>
      <c r="E142" s="445"/>
      <c r="F142" s="445"/>
      <c r="G142" s="445"/>
      <c r="H142" s="445"/>
      <c r="I142" s="445"/>
      <c r="J142" s="445"/>
      <c r="K142" s="445"/>
      <c r="L142" s="445"/>
      <c r="M142" s="445"/>
      <c r="N142" s="445"/>
      <c r="O142" s="445"/>
      <c r="P142" s="445"/>
    </row>
    <row r="143" spans="1:16" ht="12">
      <c r="A143" s="445"/>
      <c r="B143" s="445"/>
      <c r="C143" s="445"/>
      <c r="D143" s="445"/>
      <c r="E143" s="445"/>
      <c r="F143" s="445"/>
      <c r="G143" s="445"/>
      <c r="H143" s="445"/>
      <c r="I143" s="445"/>
      <c r="J143" s="445"/>
      <c r="K143" s="445"/>
      <c r="L143" s="445"/>
      <c r="M143" s="445"/>
      <c r="N143" s="445"/>
      <c r="O143" s="445"/>
      <c r="P143" s="445"/>
    </row>
    <row r="144" spans="1:16" ht="12">
      <c r="A144" s="445"/>
      <c r="B144" s="445"/>
      <c r="C144" s="445"/>
      <c r="D144" s="445"/>
      <c r="E144" s="445"/>
      <c r="F144" s="445"/>
      <c r="G144" s="445"/>
      <c r="H144" s="445"/>
      <c r="I144" s="445"/>
      <c r="J144" s="445"/>
      <c r="K144" s="445"/>
      <c r="L144" s="445"/>
      <c r="M144" s="445"/>
      <c r="N144" s="445"/>
      <c r="O144" s="445"/>
      <c r="P144" s="445"/>
    </row>
    <row r="145" spans="1:16" ht="12">
      <c r="A145" s="445"/>
      <c r="B145" s="445"/>
      <c r="C145" s="445"/>
      <c r="D145" s="445"/>
      <c r="E145" s="445"/>
      <c r="F145" s="445"/>
      <c r="G145" s="445"/>
      <c r="H145" s="445"/>
      <c r="I145" s="445"/>
      <c r="J145" s="445"/>
      <c r="K145" s="445"/>
      <c r="L145" s="445"/>
      <c r="M145" s="445"/>
      <c r="N145" s="445"/>
      <c r="O145" s="445"/>
      <c r="P145" s="445"/>
    </row>
    <row r="146" spans="1:16" ht="12">
      <c r="A146" s="445"/>
      <c r="B146" s="445"/>
      <c r="C146" s="445"/>
      <c r="D146" s="445"/>
      <c r="E146" s="445"/>
      <c r="F146" s="445"/>
      <c r="G146" s="445"/>
      <c r="H146" s="445"/>
      <c r="I146" s="445"/>
      <c r="J146" s="445"/>
      <c r="K146" s="445"/>
      <c r="L146" s="445"/>
      <c r="M146" s="445"/>
      <c r="N146" s="445"/>
      <c r="O146" s="445"/>
      <c r="P146" s="445"/>
    </row>
    <row r="147" spans="1:16" ht="12">
      <c r="A147" s="445"/>
      <c r="B147" s="445"/>
      <c r="C147" s="445"/>
      <c r="D147" s="445"/>
      <c r="E147" s="445"/>
      <c r="F147" s="445"/>
      <c r="G147" s="445"/>
      <c r="H147" s="445"/>
      <c r="I147" s="445"/>
      <c r="J147" s="445"/>
      <c r="K147" s="445"/>
      <c r="L147" s="445"/>
      <c r="M147" s="445"/>
      <c r="N147" s="445"/>
      <c r="O147" s="445"/>
      <c r="P147" s="445"/>
    </row>
    <row r="148" spans="1:16" ht="12">
      <c r="A148" s="445"/>
      <c r="B148" s="445"/>
      <c r="C148" s="445"/>
      <c r="D148" s="445"/>
      <c r="E148" s="445"/>
      <c r="F148" s="445"/>
      <c r="G148" s="445"/>
      <c r="H148" s="445"/>
      <c r="I148" s="445"/>
      <c r="J148" s="445"/>
      <c r="K148" s="445"/>
      <c r="L148" s="445"/>
      <c r="M148" s="445"/>
      <c r="N148" s="445"/>
      <c r="O148" s="445"/>
      <c r="P148" s="445"/>
    </row>
    <row r="149" spans="1:16" ht="12">
      <c r="A149" s="445"/>
      <c r="B149" s="445"/>
      <c r="C149" s="445"/>
      <c r="D149" s="445"/>
      <c r="E149" s="445"/>
      <c r="F149" s="445"/>
      <c r="G149" s="445"/>
      <c r="H149" s="445"/>
      <c r="I149" s="445"/>
      <c r="J149" s="445"/>
      <c r="K149" s="445"/>
      <c r="L149" s="445"/>
      <c r="M149" s="445"/>
      <c r="N149" s="445"/>
      <c r="O149" s="445"/>
      <c r="P149" s="445"/>
    </row>
    <row r="150" spans="1:16" ht="12">
      <c r="A150" s="445"/>
      <c r="B150" s="445"/>
      <c r="C150" s="445"/>
      <c r="D150" s="445"/>
      <c r="E150" s="445"/>
      <c r="F150" s="445"/>
      <c r="G150" s="445"/>
      <c r="H150" s="445"/>
      <c r="I150" s="445"/>
      <c r="J150" s="445"/>
      <c r="K150" s="445"/>
      <c r="L150" s="445"/>
      <c r="M150" s="445"/>
      <c r="N150" s="445"/>
      <c r="O150" s="445"/>
      <c r="P150" s="445"/>
    </row>
    <row r="151" spans="1:16" ht="12">
      <c r="A151" s="445"/>
      <c r="B151" s="445"/>
      <c r="C151" s="445"/>
      <c r="D151" s="445"/>
      <c r="E151" s="445"/>
      <c r="F151" s="445"/>
      <c r="G151" s="445"/>
      <c r="H151" s="445"/>
      <c r="I151" s="445"/>
      <c r="J151" s="445"/>
      <c r="K151" s="445"/>
      <c r="L151" s="445"/>
      <c r="M151" s="445"/>
      <c r="N151" s="445"/>
      <c r="O151" s="445"/>
      <c r="P151" s="445"/>
    </row>
    <row r="152" spans="1:16" ht="12">
      <c r="A152" s="445"/>
      <c r="B152" s="445"/>
      <c r="C152" s="445"/>
      <c r="D152" s="445"/>
      <c r="E152" s="445"/>
      <c r="F152" s="445"/>
      <c r="G152" s="445"/>
      <c r="H152" s="445"/>
      <c r="I152" s="445"/>
      <c r="J152" s="445"/>
      <c r="K152" s="445"/>
      <c r="L152" s="445"/>
      <c r="M152" s="445"/>
      <c r="N152" s="445"/>
      <c r="O152" s="445"/>
      <c r="P152" s="445"/>
    </row>
    <row r="153" spans="1:16" ht="12">
      <c r="A153" s="445"/>
      <c r="B153" s="445"/>
      <c r="C153" s="445"/>
      <c r="D153" s="445"/>
      <c r="E153" s="445"/>
      <c r="F153" s="445"/>
      <c r="G153" s="445"/>
      <c r="H153" s="445"/>
      <c r="I153" s="445"/>
      <c r="J153" s="445"/>
      <c r="K153" s="445"/>
      <c r="L153" s="445"/>
      <c r="M153" s="445"/>
      <c r="N153" s="445"/>
      <c r="O153" s="445"/>
      <c r="P153" s="445"/>
    </row>
    <row r="154" spans="1:16" ht="12">
      <c r="A154" s="445"/>
      <c r="B154" s="445"/>
      <c r="C154" s="445"/>
      <c r="D154" s="445"/>
      <c r="E154" s="445"/>
      <c r="F154" s="445"/>
      <c r="G154" s="445"/>
      <c r="H154" s="445"/>
      <c r="I154" s="445"/>
      <c r="J154" s="445"/>
      <c r="K154" s="445"/>
      <c r="L154" s="445"/>
      <c r="M154" s="445"/>
      <c r="N154" s="445"/>
      <c r="O154" s="445"/>
      <c r="P154" s="445"/>
    </row>
    <row r="155" spans="1:16" ht="12">
      <c r="A155" s="445"/>
      <c r="B155" s="445"/>
      <c r="C155" s="445"/>
      <c r="D155" s="445"/>
      <c r="E155" s="445"/>
      <c r="F155" s="445"/>
      <c r="G155" s="445"/>
      <c r="H155" s="445"/>
      <c r="I155" s="445"/>
      <c r="J155" s="445"/>
      <c r="K155" s="445"/>
      <c r="L155" s="445"/>
      <c r="M155" s="445"/>
      <c r="N155" s="445"/>
      <c r="O155" s="445"/>
      <c r="P155" s="445"/>
    </row>
    <row r="156" spans="1:16" ht="12">
      <c r="A156" s="445"/>
      <c r="B156" s="445"/>
      <c r="C156" s="445"/>
      <c r="D156" s="445"/>
      <c r="E156" s="445"/>
      <c r="F156" s="445"/>
      <c r="G156" s="445"/>
      <c r="H156" s="445"/>
      <c r="I156" s="445"/>
      <c r="J156" s="445"/>
      <c r="K156" s="445"/>
      <c r="L156" s="445"/>
      <c r="M156" s="445"/>
      <c r="N156" s="445"/>
      <c r="O156" s="445"/>
      <c r="P156" s="445"/>
    </row>
    <row r="157" spans="1:16" ht="12">
      <c r="A157" s="445"/>
      <c r="B157" s="445"/>
      <c r="C157" s="445"/>
      <c r="D157" s="445"/>
      <c r="E157" s="445"/>
      <c r="F157" s="445"/>
      <c r="G157" s="445"/>
      <c r="H157" s="445"/>
      <c r="I157" s="445"/>
      <c r="J157" s="445"/>
      <c r="K157" s="445"/>
      <c r="L157" s="445"/>
      <c r="M157" s="445"/>
      <c r="N157" s="445"/>
      <c r="O157" s="445"/>
      <c r="P157" s="445"/>
    </row>
  </sheetData>
  <sheetProtection/>
  <mergeCells count="3">
    <mergeCell ref="B8:C8"/>
    <mergeCell ref="L7:P7"/>
    <mergeCell ref="G7:J7"/>
  </mergeCells>
  <printOptions/>
  <pageMargins left="1.2598425196850394" right="0.7480314960629921" top="0.7480314960629921" bottom="0.7480314960629921" header="0.2362204724409449" footer="0.2362204724409449"/>
  <pageSetup horizontalDpi="300" verticalDpi="300" orientation="landscape" paperSize="9" scale="60" r:id="rId1"/>
  <rowBreaks count="1" manualBreakCount="1">
    <brk id="65" max="2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S135"/>
  <sheetViews>
    <sheetView showGridLines="0" zoomScale="85" zoomScaleNormal="85" zoomScaleSheetLayoutView="50" zoomScalePageLayoutView="0" workbookViewId="0" topLeftCell="A1">
      <selection activeCell="R23" sqref="R23"/>
    </sheetView>
  </sheetViews>
  <sheetFormatPr defaultColWidth="9.140625" defaultRowHeight="12.75"/>
  <cols>
    <col min="1" max="1" width="2.57421875" style="237" customWidth="1"/>
    <col min="2" max="2" width="4.57421875" style="237" customWidth="1"/>
    <col min="3" max="3" width="59.57421875" style="237" customWidth="1"/>
    <col min="4" max="4" width="1.57421875" style="237" customWidth="1"/>
    <col min="5" max="5" width="7.8515625" style="237" customWidth="1"/>
    <col min="6" max="6" width="1.57421875" style="237" customWidth="1"/>
    <col min="7" max="10" width="8.57421875" style="237" customWidth="1"/>
    <col min="11" max="11" width="1.57421875" style="237" customWidth="1"/>
    <col min="12" max="16" width="8.57421875" style="237" customWidth="1"/>
    <col min="17" max="17" width="1.57421875" style="2" customWidth="1"/>
    <col min="18" max="16384" width="9.140625" style="2" customWidth="1"/>
  </cols>
  <sheetData>
    <row r="1" spans="1:16" ht="30">
      <c r="A1" s="235"/>
      <c r="B1" s="236" t="s">
        <v>867</v>
      </c>
      <c r="P1" s="238" t="s">
        <v>314</v>
      </c>
    </row>
    <row r="2" spans="1:16" ht="6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</row>
    <row r="3" spans="1:2" ht="15">
      <c r="A3" s="239"/>
      <c r="B3" s="236" t="s">
        <v>220</v>
      </c>
    </row>
    <row r="4" ht="6" customHeight="1"/>
    <row r="5" ht="15">
      <c r="B5" s="236" t="s">
        <v>315</v>
      </c>
    </row>
    <row r="6" ht="12.75" customHeight="1" thickBot="1"/>
    <row r="7" spans="7:16" ht="13.5" thickBot="1">
      <c r="G7" s="871" t="s">
        <v>169</v>
      </c>
      <c r="H7" s="901"/>
      <c r="I7" s="901"/>
      <c r="J7" s="902"/>
      <c r="L7" s="871" t="s">
        <v>170</v>
      </c>
      <c r="M7" s="872"/>
      <c r="N7" s="872"/>
      <c r="O7" s="872"/>
      <c r="P7" s="873"/>
    </row>
    <row r="8" spans="2:16" ht="24.75" customHeight="1" thickBot="1">
      <c r="B8" s="878" t="s">
        <v>171</v>
      </c>
      <c r="C8" s="879"/>
      <c r="D8" s="445"/>
      <c r="E8" s="240" t="s">
        <v>47</v>
      </c>
      <c r="G8" s="240" t="s">
        <v>209</v>
      </c>
      <c r="H8" s="240" t="s">
        <v>172</v>
      </c>
      <c r="I8" s="240" t="s">
        <v>173</v>
      </c>
      <c r="J8" s="240" t="s">
        <v>174</v>
      </c>
      <c r="L8" s="240" t="s">
        <v>175</v>
      </c>
      <c r="M8" s="240" t="s">
        <v>176</v>
      </c>
      <c r="N8" s="240" t="s">
        <v>177</v>
      </c>
      <c r="O8" s="240" t="s">
        <v>178</v>
      </c>
      <c r="P8" s="240" t="s">
        <v>179</v>
      </c>
    </row>
    <row r="9" ht="12.75" thickBot="1"/>
    <row r="10" spans="2:5" ht="13.5" thickBot="1">
      <c r="B10" s="244"/>
      <c r="C10" s="446" t="s">
        <v>316</v>
      </c>
      <c r="D10" s="445"/>
      <c r="E10" s="407"/>
    </row>
    <row r="11" spans="2:16" ht="12.75">
      <c r="B11" s="397">
        <v>1</v>
      </c>
      <c r="C11" s="447" t="s">
        <v>255</v>
      </c>
      <c r="D11" s="448"/>
      <c r="E11" s="425" t="s">
        <v>256</v>
      </c>
      <c r="G11" s="253"/>
      <c r="H11" s="253"/>
      <c r="I11" s="253"/>
      <c r="J11" s="313"/>
      <c r="L11" s="253"/>
      <c r="M11" s="254"/>
      <c r="N11" s="254"/>
      <c r="O11" s="254"/>
      <c r="P11" s="257"/>
    </row>
    <row r="12" spans="2:16" ht="12.75">
      <c r="B12" s="249">
        <f>IF(B11&lt;&gt;"",B11+1,IF(B10&lt;&gt;"",B10+1,IF(B9&lt;&gt;"",B9+1,B8+1)))</f>
        <v>2</v>
      </c>
      <c r="C12" s="449" t="s">
        <v>257</v>
      </c>
      <c r="D12" s="445"/>
      <c r="E12" s="450" t="s">
        <v>235</v>
      </c>
      <c r="G12" s="314"/>
      <c r="H12" s="314"/>
      <c r="I12" s="314"/>
      <c r="J12" s="451"/>
      <c r="L12" s="260"/>
      <c r="M12" s="261"/>
      <c r="N12" s="261"/>
      <c r="O12" s="261"/>
      <c r="P12" s="262"/>
    </row>
    <row r="13" spans="2:16" ht="13.5" thickBot="1">
      <c r="B13" s="309">
        <f>IF(B12&lt;&gt;"",B12+1,IF(B11&lt;&gt;"",B11+1,IF(B10&lt;&gt;"",B10+1,B9+1)))</f>
        <v>3</v>
      </c>
      <c r="C13" s="452" t="s">
        <v>258</v>
      </c>
      <c r="D13" s="445"/>
      <c r="E13" s="453" t="s">
        <v>68</v>
      </c>
      <c r="G13" s="273"/>
      <c r="H13" s="273"/>
      <c r="I13" s="273"/>
      <c r="J13" s="277"/>
      <c r="L13" s="273"/>
      <c r="M13" s="274"/>
      <c r="N13" s="274"/>
      <c r="O13" s="274"/>
      <c r="P13" s="277"/>
    </row>
    <row r="14" spans="1:16" ht="13.5" thickBot="1">
      <c r="A14" s="445"/>
      <c r="B14" s="244"/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</row>
    <row r="15" spans="2:17" ht="13.5" thickBot="1">
      <c r="B15" s="244"/>
      <c r="C15" s="446" t="s">
        <v>317</v>
      </c>
      <c r="D15" s="445"/>
      <c r="E15" s="445"/>
      <c r="G15" s="454"/>
      <c r="H15" s="454"/>
      <c r="I15" s="454"/>
      <c r="J15" s="454"/>
      <c r="K15" s="445"/>
      <c r="L15" s="454"/>
      <c r="M15" s="454"/>
      <c r="N15" s="454"/>
      <c r="O15" s="454"/>
      <c r="P15" s="454"/>
      <c r="Q15"/>
    </row>
    <row r="16" spans="2:16" ht="12.75">
      <c r="B16" s="397">
        <f>IF(B15&lt;&gt;"",B15+1,IF(B14&lt;&gt;"",B14+1,IF(B13&lt;&gt;"",B13+1,B12+1)))</f>
        <v>4</v>
      </c>
      <c r="C16" s="447" t="s">
        <v>255</v>
      </c>
      <c r="D16" s="448"/>
      <c r="E16" s="252" t="s">
        <v>256</v>
      </c>
      <c r="G16" s="314"/>
      <c r="H16" s="315"/>
      <c r="I16" s="315"/>
      <c r="J16" s="317"/>
      <c r="L16" s="314"/>
      <c r="M16" s="315"/>
      <c r="N16" s="315"/>
      <c r="O16" s="315"/>
      <c r="P16" s="317"/>
    </row>
    <row r="17" spans="2:16" ht="12.75">
      <c r="B17" s="249">
        <f>IF(B16&lt;&gt;"",B16+1,IF(B15&lt;&gt;"",B15+1,IF(B14&lt;&gt;"",B14+1,B13+1)))</f>
        <v>5</v>
      </c>
      <c r="C17" s="449" t="s">
        <v>257</v>
      </c>
      <c r="D17" s="445"/>
      <c r="E17" s="289" t="s">
        <v>235</v>
      </c>
      <c r="G17" s="260"/>
      <c r="H17" s="261"/>
      <c r="I17" s="261"/>
      <c r="J17" s="262"/>
      <c r="L17" s="260"/>
      <c r="M17" s="261"/>
      <c r="N17" s="261"/>
      <c r="O17" s="261"/>
      <c r="P17" s="262"/>
    </row>
    <row r="18" spans="2:16" ht="13.5" thickBot="1">
      <c r="B18" s="249">
        <f>IF(B17&lt;&gt;"",B17+1,IF(B16&lt;&gt;"",B16+1,IF(B15&lt;&gt;"",B15+1,B14+1)))</f>
        <v>6</v>
      </c>
      <c r="C18" s="449" t="s">
        <v>260</v>
      </c>
      <c r="D18" s="445"/>
      <c r="E18" s="414" t="s">
        <v>60</v>
      </c>
      <c r="G18" s="260"/>
      <c r="H18" s="261"/>
      <c r="I18" s="274"/>
      <c r="J18" s="277"/>
      <c r="L18" s="273"/>
      <c r="M18" s="274"/>
      <c r="N18" s="274"/>
      <c r="O18" s="274"/>
      <c r="P18" s="277"/>
    </row>
    <row r="19" spans="2:17" ht="13.5" thickBot="1">
      <c r="B19" s="309">
        <f>IF(B18&lt;&gt;"",B18+1,IF(B17&lt;&gt;"",B17+1,IF(B16&lt;&gt;"",B16+1,B15+1)))</f>
        <v>7</v>
      </c>
      <c r="C19" s="452" t="s">
        <v>258</v>
      </c>
      <c r="D19" s="445"/>
      <c r="E19" s="415" t="s">
        <v>68</v>
      </c>
      <c r="G19" s="273"/>
      <c r="H19" s="277"/>
      <c r="I19" s="445"/>
      <c r="J19" s="445"/>
      <c r="K19" s="445"/>
      <c r="L19" s="445"/>
      <c r="M19" s="445"/>
      <c r="N19" s="445"/>
      <c r="O19" s="445"/>
      <c r="P19" s="445"/>
      <c r="Q19"/>
    </row>
    <row r="20" spans="2:17" ht="13.5" thickBot="1">
      <c r="B20" s="244"/>
      <c r="C20" s="455"/>
      <c r="D20" s="445"/>
      <c r="E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/>
    </row>
    <row r="21" spans="2:17" ht="13.5" thickBot="1">
      <c r="B21" s="244"/>
      <c r="C21" s="456" t="s">
        <v>318</v>
      </c>
      <c r="D21" s="445"/>
      <c r="E21" s="445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/>
    </row>
    <row r="22" spans="2:16" ht="12.75">
      <c r="B22" s="397">
        <f aca="true" t="shared" si="0" ref="B22:B29">IF(B21&lt;&gt;"",B21+1,IF(B20&lt;&gt;"",B20+1,IF(B19&lt;&gt;"",B19+1,B18+1)))</f>
        <v>8</v>
      </c>
      <c r="C22" s="447" t="s">
        <v>262</v>
      </c>
      <c r="D22" s="445"/>
      <c r="E22" s="409" t="s">
        <v>263</v>
      </c>
      <c r="G22" s="253"/>
      <c r="H22" s="254"/>
      <c r="I22" s="254"/>
      <c r="J22" s="257"/>
      <c r="L22" s="253"/>
      <c r="M22" s="254"/>
      <c r="N22" s="254"/>
      <c r="O22" s="254"/>
      <c r="P22" s="257"/>
    </row>
    <row r="23" spans="2:19" ht="12.75">
      <c r="B23" s="249">
        <f t="shared" si="0"/>
        <v>9</v>
      </c>
      <c r="C23" s="449" t="s">
        <v>255</v>
      </c>
      <c r="D23" s="448"/>
      <c r="E23" s="414" t="s">
        <v>256</v>
      </c>
      <c r="G23" s="260"/>
      <c r="H23" s="261"/>
      <c r="I23" s="261"/>
      <c r="J23" s="262"/>
      <c r="L23" s="260"/>
      <c r="M23" s="261"/>
      <c r="N23" s="261"/>
      <c r="O23" s="261"/>
      <c r="P23" s="262"/>
      <c r="R23" s="16"/>
      <c r="S23" s="16"/>
    </row>
    <row r="24" spans="2:19" ht="12.75">
      <c r="B24" s="249">
        <f t="shared" si="0"/>
        <v>10</v>
      </c>
      <c r="C24" s="449" t="s">
        <v>257</v>
      </c>
      <c r="D24" s="445"/>
      <c r="E24" s="414" t="s">
        <v>235</v>
      </c>
      <c r="G24" s="260"/>
      <c r="H24" s="261"/>
      <c r="I24" s="261"/>
      <c r="J24" s="262"/>
      <c r="L24" s="260"/>
      <c r="M24" s="261"/>
      <c r="N24" s="261"/>
      <c r="O24" s="261"/>
      <c r="P24" s="262"/>
      <c r="R24" s="16"/>
      <c r="S24" s="16"/>
    </row>
    <row r="25" spans="2:19" ht="13.5" thickBot="1">
      <c r="B25" s="249">
        <f t="shared" si="0"/>
        <v>11</v>
      </c>
      <c r="C25" s="449" t="s">
        <v>260</v>
      </c>
      <c r="D25" s="445"/>
      <c r="E25" s="414" t="s">
        <v>60</v>
      </c>
      <c r="G25" s="260"/>
      <c r="H25" s="261"/>
      <c r="I25" s="274"/>
      <c r="J25" s="277"/>
      <c r="L25" s="273"/>
      <c r="M25" s="274"/>
      <c r="N25" s="274"/>
      <c r="O25" s="274"/>
      <c r="P25" s="277"/>
      <c r="R25" s="16"/>
      <c r="S25" s="16"/>
    </row>
    <row r="26" spans="2:19" ht="13.5" thickBot="1">
      <c r="B26" s="249">
        <f t="shared" si="0"/>
        <v>12</v>
      </c>
      <c r="C26" s="457" t="s">
        <v>258</v>
      </c>
      <c r="D26" s="445"/>
      <c r="E26" s="414" t="s">
        <v>68</v>
      </c>
      <c r="G26" s="260"/>
      <c r="H26" s="277"/>
      <c r="I26" s="445"/>
      <c r="J26" s="445"/>
      <c r="K26" s="445"/>
      <c r="L26" s="445"/>
      <c r="M26" s="445"/>
      <c r="N26" s="445"/>
      <c r="O26" s="445"/>
      <c r="P26" s="445"/>
      <c r="Q26"/>
      <c r="R26" s="16"/>
      <c r="S26" s="16"/>
    </row>
    <row r="27" spans="2:19" ht="12.75">
      <c r="B27" s="249">
        <f t="shared" si="0"/>
        <v>13</v>
      </c>
      <c r="C27" s="408" t="s">
        <v>264</v>
      </c>
      <c r="D27" s="445"/>
      <c r="E27" s="322" t="s">
        <v>265</v>
      </c>
      <c r="G27" s="330"/>
      <c r="H27" s="290"/>
      <c r="I27" s="445"/>
      <c r="J27" s="445"/>
      <c r="K27" s="445"/>
      <c r="L27" s="445"/>
      <c r="M27" s="445"/>
      <c r="N27" s="445"/>
      <c r="O27" s="445"/>
      <c r="P27" s="445"/>
      <c r="Q27"/>
      <c r="R27" s="16"/>
      <c r="S27" s="16"/>
    </row>
    <row r="28" spans="2:19" ht="12.75">
      <c r="B28" s="249">
        <f t="shared" si="0"/>
        <v>14</v>
      </c>
      <c r="C28" s="458" t="s">
        <v>266</v>
      </c>
      <c r="D28" s="445"/>
      <c r="E28" s="289" t="s">
        <v>267</v>
      </c>
      <c r="G28" s="329"/>
      <c r="H28" s="290"/>
      <c r="I28" s="445"/>
      <c r="J28" s="445"/>
      <c r="K28" s="445"/>
      <c r="L28" s="445"/>
      <c r="M28" s="445"/>
      <c r="N28" s="445"/>
      <c r="O28" s="445"/>
      <c r="P28" s="445"/>
      <c r="Q28"/>
      <c r="R28" s="16"/>
      <c r="S28" s="16"/>
    </row>
    <row r="29" spans="2:19" ht="13.5" thickBot="1">
      <c r="B29" s="309">
        <f t="shared" si="0"/>
        <v>15</v>
      </c>
      <c r="C29" s="459" t="s">
        <v>268</v>
      </c>
      <c r="D29" s="445"/>
      <c r="E29" s="272" t="s">
        <v>267</v>
      </c>
      <c r="G29" s="278"/>
      <c r="H29" s="290"/>
      <c r="I29" s="445"/>
      <c r="J29" s="445"/>
      <c r="K29" s="445"/>
      <c r="L29" s="445"/>
      <c r="M29" s="445"/>
      <c r="N29" s="445"/>
      <c r="O29" s="445"/>
      <c r="P29" s="445"/>
      <c r="Q29"/>
      <c r="R29" s="16"/>
      <c r="S29" s="16"/>
    </row>
    <row r="30" spans="2:19" ht="13.5" thickBot="1">
      <c r="B30" s="244"/>
      <c r="C30" s="455"/>
      <c r="D30" s="445"/>
      <c r="E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16"/>
      <c r="R30" s="16"/>
      <c r="S30" s="16"/>
    </row>
    <row r="31" spans="2:19" ht="13.5" thickBot="1">
      <c r="B31" s="244"/>
      <c r="C31" s="456" t="s">
        <v>319</v>
      </c>
      <c r="D31" s="445"/>
      <c r="E31" s="445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R31" s="16"/>
      <c r="S31" s="16"/>
    </row>
    <row r="32" spans="2:19" ht="12.75">
      <c r="B32" s="397">
        <f aca="true" t="shared" si="1" ref="B32:B39">IF(B31&lt;&gt;"",B31+1,IF(B30&lt;&gt;"",B30+1,IF(B29&lt;&gt;"",B29+1,B28+1)))</f>
        <v>16</v>
      </c>
      <c r="C32" s="447" t="s">
        <v>262</v>
      </c>
      <c r="D32" s="445"/>
      <c r="E32" s="409" t="s">
        <v>263</v>
      </c>
      <c r="G32" s="253"/>
      <c r="H32" s="254"/>
      <c r="I32" s="254"/>
      <c r="J32" s="257"/>
      <c r="L32" s="253"/>
      <c r="M32" s="254"/>
      <c r="N32" s="254"/>
      <c r="O32" s="254"/>
      <c r="P32" s="257"/>
      <c r="R32" s="16"/>
      <c r="S32" s="16"/>
    </row>
    <row r="33" spans="2:19" ht="12.75">
      <c r="B33" s="249">
        <f t="shared" si="1"/>
        <v>17</v>
      </c>
      <c r="C33" s="449" t="s">
        <v>255</v>
      </c>
      <c r="D33" s="448"/>
      <c r="E33" s="414" t="s">
        <v>256</v>
      </c>
      <c r="G33" s="260"/>
      <c r="H33" s="261"/>
      <c r="I33" s="261"/>
      <c r="J33" s="262"/>
      <c r="L33" s="260"/>
      <c r="M33" s="261"/>
      <c r="N33" s="261"/>
      <c r="O33" s="261"/>
      <c r="P33" s="262"/>
      <c r="R33" s="16"/>
      <c r="S33" s="16"/>
    </row>
    <row r="34" spans="2:19" ht="12.75">
      <c r="B34" s="249">
        <f t="shared" si="1"/>
        <v>18</v>
      </c>
      <c r="C34" s="449" t="s">
        <v>257</v>
      </c>
      <c r="D34" s="445"/>
      <c r="E34" s="414" t="s">
        <v>235</v>
      </c>
      <c r="G34" s="260"/>
      <c r="H34" s="261"/>
      <c r="I34" s="261"/>
      <c r="J34" s="262"/>
      <c r="L34" s="260"/>
      <c r="M34" s="261"/>
      <c r="N34" s="261"/>
      <c r="O34" s="261"/>
      <c r="P34" s="262"/>
      <c r="R34" s="16"/>
      <c r="S34" s="16"/>
    </row>
    <row r="35" spans="2:19" ht="13.5" thickBot="1">
      <c r="B35" s="249">
        <f t="shared" si="1"/>
        <v>19</v>
      </c>
      <c r="C35" s="449" t="s">
        <v>260</v>
      </c>
      <c r="D35" s="445"/>
      <c r="E35" s="414" t="s">
        <v>60</v>
      </c>
      <c r="G35" s="260"/>
      <c r="H35" s="261"/>
      <c r="I35" s="274"/>
      <c r="J35" s="277"/>
      <c r="L35" s="273"/>
      <c r="M35" s="274"/>
      <c r="N35" s="274"/>
      <c r="O35" s="274"/>
      <c r="P35" s="277"/>
      <c r="R35" s="16"/>
      <c r="S35" s="16"/>
    </row>
    <row r="36" spans="2:19" ht="13.5" thickBot="1">
      <c r="B36" s="249">
        <f t="shared" si="1"/>
        <v>20</v>
      </c>
      <c r="C36" s="457" t="s">
        <v>258</v>
      </c>
      <c r="D36" s="445"/>
      <c r="E36" s="414" t="s">
        <v>68</v>
      </c>
      <c r="G36" s="260"/>
      <c r="H36" s="277"/>
      <c r="I36" s="445"/>
      <c r="J36" s="445"/>
      <c r="K36" s="445"/>
      <c r="L36" s="445"/>
      <c r="M36" s="445"/>
      <c r="N36" s="445"/>
      <c r="O36" s="445"/>
      <c r="P36" s="445"/>
      <c r="Q36"/>
      <c r="R36" s="16"/>
      <c r="S36" s="16"/>
    </row>
    <row r="37" spans="1:16" ht="12.75">
      <c r="A37" s="445"/>
      <c r="B37" s="249">
        <f t="shared" si="1"/>
        <v>21</v>
      </c>
      <c r="C37" s="408" t="s">
        <v>264</v>
      </c>
      <c r="D37" s="445"/>
      <c r="E37" s="322" t="s">
        <v>265</v>
      </c>
      <c r="G37" s="330"/>
      <c r="H37" s="290"/>
      <c r="I37" s="445"/>
      <c r="J37" s="445"/>
      <c r="K37" s="445"/>
      <c r="L37" s="445"/>
      <c r="M37" s="445"/>
      <c r="N37" s="445"/>
      <c r="O37" s="445"/>
      <c r="P37" s="445"/>
    </row>
    <row r="38" spans="1:16" ht="12.75">
      <c r="A38" s="445"/>
      <c r="B38" s="249">
        <f t="shared" si="1"/>
        <v>22</v>
      </c>
      <c r="C38" s="458" t="s">
        <v>266</v>
      </c>
      <c r="D38" s="445"/>
      <c r="E38" s="289" t="s">
        <v>267</v>
      </c>
      <c r="G38" s="329"/>
      <c r="H38" s="290"/>
      <c r="I38" s="445"/>
      <c r="J38" s="445"/>
      <c r="K38" s="445"/>
      <c r="L38" s="445"/>
      <c r="M38" s="445"/>
      <c r="N38" s="445"/>
      <c r="O38" s="445"/>
      <c r="P38" s="445"/>
    </row>
    <row r="39" spans="1:16" ht="13.5" thickBot="1">
      <c r="A39" s="445"/>
      <c r="B39" s="309">
        <f t="shared" si="1"/>
        <v>23</v>
      </c>
      <c r="C39" s="459" t="s">
        <v>268</v>
      </c>
      <c r="D39" s="445"/>
      <c r="E39" s="272" t="s">
        <v>267</v>
      </c>
      <c r="G39" s="278"/>
      <c r="H39" s="290"/>
      <c r="I39" s="445"/>
      <c r="J39" s="445"/>
      <c r="K39" s="445"/>
      <c r="L39" s="445"/>
      <c r="M39" s="445"/>
      <c r="N39" s="445"/>
      <c r="O39" s="445"/>
      <c r="P39" s="445"/>
    </row>
    <row r="40" spans="1:16" ht="13.5" thickBot="1">
      <c r="A40" s="445"/>
      <c r="B40" s="244"/>
      <c r="C40" s="455"/>
      <c r="D40" s="445"/>
      <c r="E40" s="445"/>
      <c r="G40" s="445"/>
      <c r="H40" s="445"/>
      <c r="I40" s="445"/>
      <c r="J40" s="445"/>
      <c r="K40" s="445"/>
      <c r="L40" s="445"/>
      <c r="M40" s="445"/>
      <c r="N40" s="445"/>
      <c r="O40" s="445"/>
      <c r="P40" s="445"/>
    </row>
    <row r="41" spans="1:16" ht="13.5" thickBot="1">
      <c r="A41" s="445"/>
      <c r="B41" s="244"/>
      <c r="C41" s="456" t="s">
        <v>320</v>
      </c>
      <c r="D41" s="445"/>
      <c r="E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</row>
    <row r="42" spans="1:16" ht="12.75">
      <c r="A42" s="445"/>
      <c r="B42" s="397">
        <f aca="true" t="shared" si="2" ref="B42:B49">IF(B41&lt;&gt;"",B41+1,IF(B40&lt;&gt;"",B40+1,IF(B39&lt;&gt;"",B39+1,B38+1)))</f>
        <v>24</v>
      </c>
      <c r="C42" s="447" t="s">
        <v>262</v>
      </c>
      <c r="D42" s="445"/>
      <c r="E42" s="409" t="s">
        <v>263</v>
      </c>
      <c r="G42" s="253"/>
      <c r="H42" s="254"/>
      <c r="I42" s="254"/>
      <c r="J42" s="257"/>
      <c r="L42" s="253"/>
      <c r="M42" s="254"/>
      <c r="N42" s="254"/>
      <c r="O42" s="254"/>
      <c r="P42" s="257"/>
    </row>
    <row r="43" spans="1:16" ht="12.75">
      <c r="A43" s="445"/>
      <c r="B43" s="249">
        <f t="shared" si="2"/>
        <v>25</v>
      </c>
      <c r="C43" s="449" t="s">
        <v>255</v>
      </c>
      <c r="D43" s="448"/>
      <c r="E43" s="414" t="s">
        <v>256</v>
      </c>
      <c r="G43" s="260"/>
      <c r="H43" s="261"/>
      <c r="I43" s="261"/>
      <c r="J43" s="262"/>
      <c r="L43" s="260"/>
      <c r="M43" s="261"/>
      <c r="N43" s="261"/>
      <c r="O43" s="261"/>
      <c r="P43" s="262"/>
    </row>
    <row r="44" spans="1:16" ht="12.75">
      <c r="A44" s="445"/>
      <c r="B44" s="249">
        <f t="shared" si="2"/>
        <v>26</v>
      </c>
      <c r="C44" s="449" t="s">
        <v>257</v>
      </c>
      <c r="D44" s="445"/>
      <c r="E44" s="414" t="s">
        <v>235</v>
      </c>
      <c r="G44" s="260"/>
      <c r="H44" s="261"/>
      <c r="I44" s="261"/>
      <c r="J44" s="262"/>
      <c r="L44" s="260"/>
      <c r="M44" s="261"/>
      <c r="N44" s="261"/>
      <c r="O44" s="261"/>
      <c r="P44" s="262"/>
    </row>
    <row r="45" spans="1:16" ht="13.5" thickBot="1">
      <c r="A45" s="445"/>
      <c r="B45" s="249">
        <f t="shared" si="2"/>
        <v>27</v>
      </c>
      <c r="C45" s="449" t="s">
        <v>260</v>
      </c>
      <c r="D45" s="445"/>
      <c r="E45" s="414" t="s">
        <v>60</v>
      </c>
      <c r="G45" s="260"/>
      <c r="H45" s="261"/>
      <c r="I45" s="274"/>
      <c r="J45" s="277"/>
      <c r="L45" s="273"/>
      <c r="M45" s="274"/>
      <c r="N45" s="274"/>
      <c r="O45" s="274"/>
      <c r="P45" s="277"/>
    </row>
    <row r="46" spans="1:16" ht="13.5" thickBot="1">
      <c r="A46" s="445"/>
      <c r="B46" s="249">
        <f t="shared" si="2"/>
        <v>28</v>
      </c>
      <c r="C46" s="457" t="s">
        <v>258</v>
      </c>
      <c r="D46" s="445"/>
      <c r="E46" s="414" t="s">
        <v>68</v>
      </c>
      <c r="G46" s="260"/>
      <c r="H46" s="277"/>
      <c r="I46" s="445"/>
      <c r="J46" s="445"/>
      <c r="K46" s="445"/>
      <c r="L46" s="445"/>
      <c r="M46" s="445"/>
      <c r="N46" s="445"/>
      <c r="O46" s="445"/>
      <c r="P46" s="445"/>
    </row>
    <row r="47" spans="1:16" ht="12.75">
      <c r="A47" s="445"/>
      <c r="B47" s="249">
        <f t="shared" si="2"/>
        <v>29</v>
      </c>
      <c r="C47" s="408" t="s">
        <v>264</v>
      </c>
      <c r="D47" s="445"/>
      <c r="E47" s="322" t="s">
        <v>265</v>
      </c>
      <c r="G47" s="330"/>
      <c r="H47" s="290"/>
      <c r="I47" s="445"/>
      <c r="J47" s="445"/>
      <c r="K47" s="445"/>
      <c r="L47" s="445"/>
      <c r="M47" s="445"/>
      <c r="N47" s="445"/>
      <c r="O47" s="445"/>
      <c r="P47" s="445"/>
    </row>
    <row r="48" spans="1:16" ht="12.75">
      <c r="A48" s="445"/>
      <c r="B48" s="249">
        <f t="shared" si="2"/>
        <v>30</v>
      </c>
      <c r="C48" s="458" t="s">
        <v>266</v>
      </c>
      <c r="D48" s="445"/>
      <c r="E48" s="289" t="s">
        <v>267</v>
      </c>
      <c r="G48" s="329"/>
      <c r="H48" s="290"/>
      <c r="I48" s="445"/>
      <c r="J48" s="445"/>
      <c r="K48" s="445"/>
      <c r="L48" s="445"/>
      <c r="M48" s="445"/>
      <c r="N48" s="445"/>
      <c r="O48" s="445"/>
      <c r="P48" s="445"/>
    </row>
    <row r="49" spans="1:16" ht="13.5" thickBot="1">
      <c r="A49" s="445"/>
      <c r="B49" s="309">
        <f t="shared" si="2"/>
        <v>31</v>
      </c>
      <c r="C49" s="459" t="s">
        <v>268</v>
      </c>
      <c r="D49" s="445"/>
      <c r="E49" s="272" t="s">
        <v>267</v>
      </c>
      <c r="G49" s="278"/>
      <c r="H49" s="290"/>
      <c r="I49" s="445"/>
      <c r="J49" s="445"/>
      <c r="K49" s="445"/>
      <c r="L49" s="445"/>
      <c r="M49" s="445"/>
      <c r="N49" s="445"/>
      <c r="O49" s="445"/>
      <c r="P49" s="445"/>
    </row>
    <row r="50" spans="1:16" ht="13.5" thickBot="1">
      <c r="A50" s="445"/>
      <c r="B50" s="244"/>
      <c r="C50" s="455"/>
      <c r="D50" s="445"/>
      <c r="E50" s="445"/>
      <c r="G50" s="445"/>
      <c r="H50" s="445"/>
      <c r="I50" s="445"/>
      <c r="J50" s="445"/>
      <c r="K50" s="445"/>
      <c r="L50" s="445"/>
      <c r="M50" s="445"/>
      <c r="N50" s="445"/>
      <c r="O50" s="445"/>
      <c r="P50" s="445"/>
    </row>
    <row r="51" spans="1:16" ht="13.5" thickBot="1">
      <c r="A51" s="445"/>
      <c r="B51" s="244"/>
      <c r="C51" s="456" t="s">
        <v>321</v>
      </c>
      <c r="D51" s="445"/>
      <c r="E51" s="445"/>
      <c r="G51" s="445"/>
      <c r="H51" s="445"/>
      <c r="I51" s="445"/>
      <c r="J51" s="445"/>
      <c r="K51" s="445"/>
      <c r="L51" s="445"/>
      <c r="M51" s="445"/>
      <c r="N51" s="445"/>
      <c r="O51" s="445"/>
      <c r="P51" s="445"/>
    </row>
    <row r="52" spans="1:16" ht="12.75">
      <c r="A52" s="445"/>
      <c r="B52" s="397">
        <f aca="true" t="shared" si="3" ref="B52:B59">IF(B51&lt;&gt;"",B51+1,IF(B50&lt;&gt;"",B50+1,IF(B49&lt;&gt;"",B49+1,B48+1)))</f>
        <v>32</v>
      </c>
      <c r="C52" s="447" t="s">
        <v>262</v>
      </c>
      <c r="D52" s="445"/>
      <c r="E52" s="409" t="s">
        <v>263</v>
      </c>
      <c r="G52" s="253"/>
      <c r="H52" s="254"/>
      <c r="I52" s="254"/>
      <c r="J52" s="257"/>
      <c r="L52" s="253"/>
      <c r="M52" s="254"/>
      <c r="N52" s="254"/>
      <c r="O52" s="254"/>
      <c r="P52" s="257"/>
    </row>
    <row r="53" spans="1:16" ht="12.75">
      <c r="A53" s="445"/>
      <c r="B53" s="249">
        <f t="shared" si="3"/>
        <v>33</v>
      </c>
      <c r="C53" s="449" t="s">
        <v>255</v>
      </c>
      <c r="D53" s="448"/>
      <c r="E53" s="414" t="s">
        <v>256</v>
      </c>
      <c r="G53" s="260"/>
      <c r="H53" s="261"/>
      <c r="I53" s="261"/>
      <c r="J53" s="262"/>
      <c r="L53" s="260"/>
      <c r="M53" s="261"/>
      <c r="N53" s="261"/>
      <c r="O53" s="261"/>
      <c r="P53" s="262"/>
    </row>
    <row r="54" spans="1:16" ht="12.75">
      <c r="A54" s="445"/>
      <c r="B54" s="249">
        <f t="shared" si="3"/>
        <v>34</v>
      </c>
      <c r="C54" s="449" t="s">
        <v>257</v>
      </c>
      <c r="D54" s="445"/>
      <c r="E54" s="414" t="s">
        <v>235</v>
      </c>
      <c r="G54" s="260"/>
      <c r="H54" s="261"/>
      <c r="I54" s="261"/>
      <c r="J54" s="262"/>
      <c r="L54" s="260"/>
      <c r="M54" s="261"/>
      <c r="N54" s="261"/>
      <c r="O54" s="261"/>
      <c r="P54" s="262"/>
    </row>
    <row r="55" spans="1:16" ht="13.5" thickBot="1">
      <c r="A55" s="445"/>
      <c r="B55" s="249">
        <f t="shared" si="3"/>
        <v>35</v>
      </c>
      <c r="C55" s="449" t="s">
        <v>260</v>
      </c>
      <c r="D55" s="445"/>
      <c r="E55" s="414" t="s">
        <v>60</v>
      </c>
      <c r="G55" s="260"/>
      <c r="H55" s="261"/>
      <c r="I55" s="274"/>
      <c r="J55" s="277"/>
      <c r="L55" s="273"/>
      <c r="M55" s="274"/>
      <c r="N55" s="274"/>
      <c r="O55" s="274"/>
      <c r="P55" s="277"/>
    </row>
    <row r="56" spans="1:16" ht="13.5" thickBot="1">
      <c r="A56" s="445"/>
      <c r="B56" s="249">
        <f t="shared" si="3"/>
        <v>36</v>
      </c>
      <c r="C56" s="457" t="s">
        <v>258</v>
      </c>
      <c r="D56" s="445"/>
      <c r="E56" s="414" t="s">
        <v>68</v>
      </c>
      <c r="G56" s="260"/>
      <c r="H56" s="277"/>
      <c r="I56" s="445"/>
      <c r="J56" s="445"/>
      <c r="K56" s="445"/>
      <c r="L56" s="445"/>
      <c r="M56" s="445"/>
      <c r="N56" s="445"/>
      <c r="O56" s="445"/>
      <c r="P56" s="445"/>
    </row>
    <row r="57" spans="1:16" ht="12.75">
      <c r="A57" s="445"/>
      <c r="B57" s="249">
        <f t="shared" si="3"/>
        <v>37</v>
      </c>
      <c r="C57" s="408" t="s">
        <v>264</v>
      </c>
      <c r="D57" s="445"/>
      <c r="E57" s="322" t="s">
        <v>265</v>
      </c>
      <c r="G57" s="330"/>
      <c r="H57" s="290"/>
      <c r="I57" s="445"/>
      <c r="J57" s="445"/>
      <c r="K57" s="445"/>
      <c r="L57" s="445"/>
      <c r="M57" s="445"/>
      <c r="N57" s="445"/>
      <c r="O57" s="445"/>
      <c r="P57" s="445"/>
    </row>
    <row r="58" spans="1:16" ht="12.75">
      <c r="A58" s="445"/>
      <c r="B58" s="249">
        <f t="shared" si="3"/>
        <v>38</v>
      </c>
      <c r="C58" s="458" t="s">
        <v>266</v>
      </c>
      <c r="D58" s="445"/>
      <c r="E58" s="289" t="s">
        <v>267</v>
      </c>
      <c r="G58" s="329"/>
      <c r="H58" s="290"/>
      <c r="I58" s="445"/>
      <c r="J58" s="445"/>
      <c r="K58" s="445"/>
      <c r="L58" s="445"/>
      <c r="M58" s="445"/>
      <c r="N58" s="445"/>
      <c r="O58" s="445"/>
      <c r="P58" s="445"/>
    </row>
    <row r="59" spans="1:16" ht="13.5" thickBot="1">
      <c r="A59" s="445"/>
      <c r="B59" s="309">
        <f t="shared" si="3"/>
        <v>39</v>
      </c>
      <c r="C59" s="459" t="s">
        <v>268</v>
      </c>
      <c r="D59" s="445"/>
      <c r="E59" s="272" t="s">
        <v>267</v>
      </c>
      <c r="G59" s="278"/>
      <c r="H59" s="290"/>
      <c r="I59" s="445"/>
      <c r="J59" s="445"/>
      <c r="K59" s="445"/>
      <c r="L59" s="445"/>
      <c r="M59" s="445"/>
      <c r="N59" s="445"/>
      <c r="O59" s="445"/>
      <c r="P59" s="445"/>
    </row>
    <row r="60" spans="1:16" ht="13.5" thickBot="1">
      <c r="A60" s="445"/>
      <c r="B60" s="244"/>
      <c r="C60" s="455"/>
      <c r="D60" s="445"/>
      <c r="E60" s="445"/>
      <c r="G60" s="445"/>
      <c r="H60" s="445"/>
      <c r="I60" s="445"/>
      <c r="J60" s="445"/>
      <c r="K60" s="445"/>
      <c r="L60" s="445"/>
      <c r="M60" s="445"/>
      <c r="N60" s="445"/>
      <c r="O60" s="445"/>
      <c r="P60" s="445"/>
    </row>
    <row r="61" spans="1:16" ht="13.5" thickBot="1">
      <c r="A61" s="445"/>
      <c r="B61" s="244"/>
      <c r="C61" s="456" t="s">
        <v>322</v>
      </c>
      <c r="D61" s="445"/>
      <c r="E61" s="445"/>
      <c r="G61" s="445"/>
      <c r="H61" s="445"/>
      <c r="I61" s="445"/>
      <c r="J61" s="445"/>
      <c r="K61" s="445"/>
      <c r="L61" s="445"/>
      <c r="M61" s="445"/>
      <c r="N61" s="445"/>
      <c r="O61" s="445"/>
      <c r="P61" s="445"/>
    </row>
    <row r="62" spans="1:16" ht="12.75">
      <c r="A62" s="445"/>
      <c r="B62" s="397">
        <f aca="true" t="shared" si="4" ref="B62:B69">IF(B61&lt;&gt;"",B61+1,IF(B60&lt;&gt;"",B60+1,IF(B59&lt;&gt;"",B59+1,B58+1)))</f>
        <v>40</v>
      </c>
      <c r="C62" s="447" t="s">
        <v>262</v>
      </c>
      <c r="D62" s="445"/>
      <c r="E62" s="409" t="s">
        <v>263</v>
      </c>
      <c r="G62" s="253"/>
      <c r="H62" s="254"/>
      <c r="I62" s="254"/>
      <c r="J62" s="257"/>
      <c r="L62" s="253"/>
      <c r="M62" s="254"/>
      <c r="N62" s="254"/>
      <c r="O62" s="254"/>
      <c r="P62" s="257"/>
    </row>
    <row r="63" spans="1:16" ht="12.75">
      <c r="A63" s="445"/>
      <c r="B63" s="249">
        <f t="shared" si="4"/>
        <v>41</v>
      </c>
      <c r="C63" s="449" t="s">
        <v>255</v>
      </c>
      <c r="D63" s="448"/>
      <c r="E63" s="414" t="s">
        <v>256</v>
      </c>
      <c r="G63" s="260"/>
      <c r="H63" s="261"/>
      <c r="I63" s="261"/>
      <c r="J63" s="262"/>
      <c r="L63" s="260"/>
      <c r="M63" s="261"/>
      <c r="N63" s="261"/>
      <c r="O63" s="261"/>
      <c r="P63" s="262"/>
    </row>
    <row r="64" spans="1:16" ht="12.75">
      <c r="A64" s="445"/>
      <c r="B64" s="249">
        <f t="shared" si="4"/>
        <v>42</v>
      </c>
      <c r="C64" s="449" t="s">
        <v>257</v>
      </c>
      <c r="D64" s="445"/>
      <c r="E64" s="414" t="s">
        <v>235</v>
      </c>
      <c r="G64" s="260"/>
      <c r="H64" s="261"/>
      <c r="I64" s="261"/>
      <c r="J64" s="262"/>
      <c r="L64" s="260"/>
      <c r="M64" s="261"/>
      <c r="N64" s="261"/>
      <c r="O64" s="261"/>
      <c r="P64" s="262"/>
    </row>
    <row r="65" spans="1:16" ht="13.5" thickBot="1">
      <c r="A65" s="445"/>
      <c r="B65" s="249">
        <f t="shared" si="4"/>
        <v>43</v>
      </c>
      <c r="C65" s="449" t="s">
        <v>260</v>
      </c>
      <c r="D65" s="445"/>
      <c r="E65" s="414" t="s">
        <v>60</v>
      </c>
      <c r="G65" s="260"/>
      <c r="H65" s="261"/>
      <c r="I65" s="274"/>
      <c r="J65" s="277"/>
      <c r="L65" s="273"/>
      <c r="M65" s="274"/>
      <c r="N65" s="274"/>
      <c r="O65" s="274"/>
      <c r="P65" s="277"/>
    </row>
    <row r="66" spans="1:16" ht="13.5" thickBot="1">
      <c r="A66" s="445"/>
      <c r="B66" s="249">
        <f t="shared" si="4"/>
        <v>44</v>
      </c>
      <c r="C66" s="457" t="s">
        <v>258</v>
      </c>
      <c r="D66" s="445"/>
      <c r="E66" s="414" t="s">
        <v>68</v>
      </c>
      <c r="G66" s="260"/>
      <c r="H66" s="277"/>
      <c r="I66" s="445"/>
      <c r="J66" s="445"/>
      <c r="K66" s="445"/>
      <c r="L66" s="445"/>
      <c r="M66" s="445"/>
      <c r="N66" s="445"/>
      <c r="O66" s="445"/>
      <c r="P66" s="445"/>
    </row>
    <row r="67" spans="1:16" ht="12.75">
      <c r="A67" s="445"/>
      <c r="B67" s="249">
        <f t="shared" si="4"/>
        <v>45</v>
      </c>
      <c r="C67" s="408" t="s">
        <v>264</v>
      </c>
      <c r="D67" s="445"/>
      <c r="E67" s="322" t="s">
        <v>265</v>
      </c>
      <c r="G67" s="330"/>
      <c r="H67" s="290"/>
      <c r="I67" s="445"/>
      <c r="J67" s="445"/>
      <c r="K67" s="445"/>
      <c r="L67" s="445"/>
      <c r="M67" s="445"/>
      <c r="N67" s="445"/>
      <c r="O67" s="445"/>
      <c r="P67" s="445"/>
    </row>
    <row r="68" spans="1:16" ht="12.75">
      <c r="A68" s="445"/>
      <c r="B68" s="249">
        <f t="shared" si="4"/>
        <v>46</v>
      </c>
      <c r="C68" s="458" t="s">
        <v>266</v>
      </c>
      <c r="D68" s="445"/>
      <c r="E68" s="289" t="s">
        <v>267</v>
      </c>
      <c r="G68" s="329"/>
      <c r="H68" s="290"/>
      <c r="I68" s="445"/>
      <c r="J68" s="445"/>
      <c r="K68" s="445"/>
      <c r="L68" s="445"/>
      <c r="M68" s="445"/>
      <c r="N68" s="445"/>
      <c r="O68" s="445"/>
      <c r="P68" s="445"/>
    </row>
    <row r="69" spans="1:16" ht="13.5" thickBot="1">
      <c r="A69" s="445"/>
      <c r="B69" s="309">
        <f t="shared" si="4"/>
        <v>47</v>
      </c>
      <c r="C69" s="459" t="s">
        <v>268</v>
      </c>
      <c r="D69" s="445"/>
      <c r="E69" s="272" t="s">
        <v>267</v>
      </c>
      <c r="G69" s="278"/>
      <c r="H69" s="290"/>
      <c r="I69" s="445"/>
      <c r="J69" s="445"/>
      <c r="K69" s="445"/>
      <c r="L69" s="445"/>
      <c r="M69" s="445"/>
      <c r="N69" s="445"/>
      <c r="O69" s="445"/>
      <c r="P69" s="445"/>
    </row>
    <row r="70" spans="1:16" ht="13.5" thickBot="1">
      <c r="A70" s="445"/>
      <c r="B70" s="244"/>
      <c r="C70" s="455"/>
      <c r="D70" s="445"/>
      <c r="E70" s="445"/>
      <c r="G70" s="445"/>
      <c r="H70" s="445"/>
      <c r="I70" s="445"/>
      <c r="J70" s="445"/>
      <c r="K70" s="445"/>
      <c r="L70" s="445"/>
      <c r="M70" s="445"/>
      <c r="N70" s="445"/>
      <c r="O70" s="445"/>
      <c r="P70" s="445"/>
    </row>
    <row r="71" spans="1:16" ht="13.5" thickBot="1">
      <c r="A71" s="445"/>
      <c r="B71" s="244"/>
      <c r="C71" s="456" t="s">
        <v>323</v>
      </c>
      <c r="D71" s="445"/>
      <c r="E71" s="445"/>
      <c r="G71" s="445"/>
      <c r="H71" s="445"/>
      <c r="I71" s="445"/>
      <c r="J71" s="445"/>
      <c r="K71" s="445"/>
      <c r="L71" s="445"/>
      <c r="M71" s="445"/>
      <c r="N71" s="445"/>
      <c r="O71" s="445"/>
      <c r="P71" s="445"/>
    </row>
    <row r="72" spans="1:16" ht="12.75">
      <c r="A72" s="445"/>
      <c r="B72" s="397">
        <f aca="true" t="shared" si="5" ref="B72:B79">IF(B71&lt;&gt;"",B71+1,IF(B70&lt;&gt;"",B70+1,IF(B69&lt;&gt;"",B69+1,B68+1)))</f>
        <v>48</v>
      </c>
      <c r="C72" s="447" t="s">
        <v>262</v>
      </c>
      <c r="D72" s="445"/>
      <c r="E72" s="409" t="s">
        <v>263</v>
      </c>
      <c r="G72" s="253"/>
      <c r="H72" s="254"/>
      <c r="I72" s="254"/>
      <c r="J72" s="257"/>
      <c r="L72" s="253"/>
      <c r="M72" s="254"/>
      <c r="N72" s="254"/>
      <c r="O72" s="254"/>
      <c r="P72" s="257"/>
    </row>
    <row r="73" spans="1:16" ht="12.75">
      <c r="A73" s="445"/>
      <c r="B73" s="249">
        <f t="shared" si="5"/>
        <v>49</v>
      </c>
      <c r="C73" s="449" t="s">
        <v>255</v>
      </c>
      <c r="D73" s="448"/>
      <c r="E73" s="414" t="s">
        <v>256</v>
      </c>
      <c r="G73" s="260"/>
      <c r="H73" s="261"/>
      <c r="I73" s="261"/>
      <c r="J73" s="262"/>
      <c r="L73" s="260"/>
      <c r="M73" s="261"/>
      <c r="N73" s="261"/>
      <c r="O73" s="261"/>
      <c r="P73" s="262"/>
    </row>
    <row r="74" spans="1:16" ht="12.75">
      <c r="A74" s="445"/>
      <c r="B74" s="249">
        <f t="shared" si="5"/>
        <v>50</v>
      </c>
      <c r="C74" s="449" t="s">
        <v>257</v>
      </c>
      <c r="D74" s="445"/>
      <c r="E74" s="414" t="s">
        <v>235</v>
      </c>
      <c r="G74" s="260"/>
      <c r="H74" s="261"/>
      <c r="I74" s="261"/>
      <c r="J74" s="262"/>
      <c r="L74" s="260"/>
      <c r="M74" s="261"/>
      <c r="N74" s="261"/>
      <c r="O74" s="261"/>
      <c r="P74" s="262"/>
    </row>
    <row r="75" spans="1:16" ht="13.5" thickBot="1">
      <c r="A75" s="445"/>
      <c r="B75" s="249">
        <f t="shared" si="5"/>
        <v>51</v>
      </c>
      <c r="C75" s="449" t="s">
        <v>260</v>
      </c>
      <c r="D75" s="445"/>
      <c r="E75" s="414" t="s">
        <v>60</v>
      </c>
      <c r="G75" s="260"/>
      <c r="H75" s="261"/>
      <c r="I75" s="274"/>
      <c r="J75" s="277"/>
      <c r="L75" s="273"/>
      <c r="M75" s="274"/>
      <c r="N75" s="274"/>
      <c r="O75" s="274"/>
      <c r="P75" s="277"/>
    </row>
    <row r="76" spans="1:16" ht="13.5" thickBot="1">
      <c r="A76" s="445"/>
      <c r="B76" s="249">
        <f t="shared" si="5"/>
        <v>52</v>
      </c>
      <c r="C76" s="457" t="s">
        <v>258</v>
      </c>
      <c r="D76" s="445"/>
      <c r="E76" s="414" t="s">
        <v>68</v>
      </c>
      <c r="G76" s="260"/>
      <c r="H76" s="277"/>
      <c r="I76" s="445"/>
      <c r="J76" s="445"/>
      <c r="K76" s="445"/>
      <c r="L76" s="445"/>
      <c r="M76" s="445"/>
      <c r="N76" s="445"/>
      <c r="O76" s="445"/>
      <c r="P76" s="445"/>
    </row>
    <row r="77" spans="1:16" ht="12.75">
      <c r="A77" s="445"/>
      <c r="B77" s="249">
        <f t="shared" si="5"/>
        <v>53</v>
      </c>
      <c r="C77" s="408" t="s">
        <v>264</v>
      </c>
      <c r="D77" s="445"/>
      <c r="E77" s="322" t="s">
        <v>265</v>
      </c>
      <c r="G77" s="330"/>
      <c r="H77" s="290"/>
      <c r="I77" s="445"/>
      <c r="J77" s="445"/>
      <c r="K77" s="445"/>
      <c r="L77" s="445"/>
      <c r="M77" s="445"/>
      <c r="N77" s="445"/>
      <c r="O77" s="445"/>
      <c r="P77" s="445"/>
    </row>
    <row r="78" spans="1:16" ht="12.75">
      <c r="A78" s="445"/>
      <c r="B78" s="249">
        <f t="shared" si="5"/>
        <v>54</v>
      </c>
      <c r="C78" s="458" t="s">
        <v>266</v>
      </c>
      <c r="D78" s="445"/>
      <c r="E78" s="289" t="s">
        <v>267</v>
      </c>
      <c r="G78" s="329"/>
      <c r="H78" s="290"/>
      <c r="I78" s="445"/>
      <c r="J78" s="445"/>
      <c r="K78" s="445"/>
      <c r="L78" s="445"/>
      <c r="M78" s="445"/>
      <c r="N78" s="445"/>
      <c r="O78" s="445"/>
      <c r="P78" s="445"/>
    </row>
    <row r="79" spans="1:16" ht="13.5" thickBot="1">
      <c r="A79" s="445"/>
      <c r="B79" s="309">
        <f t="shared" si="5"/>
        <v>55</v>
      </c>
      <c r="C79" s="459" t="s">
        <v>268</v>
      </c>
      <c r="D79" s="445"/>
      <c r="E79" s="272" t="s">
        <v>267</v>
      </c>
      <c r="G79" s="278"/>
      <c r="H79" s="290"/>
      <c r="I79" s="445"/>
      <c r="J79" s="445"/>
      <c r="K79" s="445"/>
      <c r="L79" s="445"/>
      <c r="M79" s="445"/>
      <c r="N79" s="445"/>
      <c r="O79" s="445"/>
      <c r="P79" s="445"/>
    </row>
    <row r="80" spans="1:16" ht="13.5" thickBot="1">
      <c r="A80" s="445"/>
      <c r="B80" s="244"/>
      <c r="C80" s="455"/>
      <c r="D80" s="445"/>
      <c r="E80" s="445"/>
      <c r="G80" s="445"/>
      <c r="H80" s="445"/>
      <c r="I80" s="445"/>
      <c r="J80" s="445"/>
      <c r="K80" s="445"/>
      <c r="L80" s="445"/>
      <c r="M80" s="445"/>
      <c r="N80" s="445"/>
      <c r="O80" s="445"/>
      <c r="P80" s="445"/>
    </row>
    <row r="81" spans="1:16" ht="13.5" thickBot="1">
      <c r="A81" s="445"/>
      <c r="B81" s="244"/>
      <c r="C81" s="456" t="s">
        <v>324</v>
      </c>
      <c r="D81" s="445"/>
      <c r="E81" s="445"/>
      <c r="G81" s="445"/>
      <c r="H81" s="445"/>
      <c r="I81" s="445"/>
      <c r="J81" s="445"/>
      <c r="K81" s="445"/>
      <c r="L81" s="445"/>
      <c r="M81" s="445"/>
      <c r="N81" s="445"/>
      <c r="O81" s="445"/>
      <c r="P81" s="445"/>
    </row>
    <row r="82" spans="1:16" ht="12.75">
      <c r="A82" s="445"/>
      <c r="B82" s="397">
        <f aca="true" t="shared" si="6" ref="B82:B89">IF(B81&lt;&gt;"",B81+1,IF(B80&lt;&gt;"",B80+1,IF(B79&lt;&gt;"",B79+1,B78+1)))</f>
        <v>56</v>
      </c>
      <c r="C82" s="447" t="s">
        <v>262</v>
      </c>
      <c r="D82" s="445"/>
      <c r="E82" s="409" t="s">
        <v>263</v>
      </c>
      <c r="G82" s="253"/>
      <c r="H82" s="254"/>
      <c r="I82" s="254"/>
      <c r="J82" s="257"/>
      <c r="L82" s="253"/>
      <c r="M82" s="254"/>
      <c r="N82" s="254"/>
      <c r="O82" s="254"/>
      <c r="P82" s="257"/>
    </row>
    <row r="83" spans="1:16" ht="12.75">
      <c r="A83" s="445"/>
      <c r="B83" s="249">
        <f t="shared" si="6"/>
        <v>57</v>
      </c>
      <c r="C83" s="449" t="s">
        <v>255</v>
      </c>
      <c r="D83" s="448"/>
      <c r="E83" s="414" t="s">
        <v>256</v>
      </c>
      <c r="G83" s="260"/>
      <c r="H83" s="261"/>
      <c r="I83" s="261"/>
      <c r="J83" s="262"/>
      <c r="L83" s="260"/>
      <c r="M83" s="261"/>
      <c r="N83" s="261"/>
      <c r="O83" s="261"/>
      <c r="P83" s="262"/>
    </row>
    <row r="84" spans="1:16" ht="12.75">
      <c r="A84" s="445"/>
      <c r="B84" s="249">
        <f t="shared" si="6"/>
        <v>58</v>
      </c>
      <c r="C84" s="449" t="s">
        <v>257</v>
      </c>
      <c r="D84" s="445"/>
      <c r="E84" s="414" t="s">
        <v>235</v>
      </c>
      <c r="G84" s="260"/>
      <c r="H84" s="261"/>
      <c r="I84" s="261"/>
      <c r="J84" s="262"/>
      <c r="L84" s="260"/>
      <c r="M84" s="261"/>
      <c r="N84" s="261"/>
      <c r="O84" s="261"/>
      <c r="P84" s="262"/>
    </row>
    <row r="85" spans="1:16" ht="13.5" thickBot="1">
      <c r="A85" s="445"/>
      <c r="B85" s="249">
        <f t="shared" si="6"/>
        <v>59</v>
      </c>
      <c r="C85" s="449" t="s">
        <v>260</v>
      </c>
      <c r="D85" s="445"/>
      <c r="E85" s="414" t="s">
        <v>60</v>
      </c>
      <c r="G85" s="260"/>
      <c r="H85" s="261"/>
      <c r="I85" s="274"/>
      <c r="J85" s="277"/>
      <c r="L85" s="273"/>
      <c r="M85" s="274"/>
      <c r="N85" s="274"/>
      <c r="O85" s="274"/>
      <c r="P85" s="277"/>
    </row>
    <row r="86" spans="1:16" ht="13.5" thickBot="1">
      <c r="A86" s="445"/>
      <c r="B86" s="249">
        <f t="shared" si="6"/>
        <v>60</v>
      </c>
      <c r="C86" s="457" t="s">
        <v>258</v>
      </c>
      <c r="D86" s="445"/>
      <c r="E86" s="414" t="s">
        <v>68</v>
      </c>
      <c r="G86" s="260"/>
      <c r="H86" s="277"/>
      <c r="I86" s="445"/>
      <c r="J86" s="445"/>
      <c r="K86" s="445"/>
      <c r="L86" s="445"/>
      <c r="M86" s="445"/>
      <c r="N86" s="445"/>
      <c r="O86" s="445"/>
      <c r="P86" s="445"/>
    </row>
    <row r="87" spans="1:16" ht="12.75">
      <c r="A87" s="445"/>
      <c r="B87" s="249">
        <f t="shared" si="6"/>
        <v>61</v>
      </c>
      <c r="C87" s="408" t="s">
        <v>264</v>
      </c>
      <c r="D87" s="445"/>
      <c r="E87" s="322" t="s">
        <v>265</v>
      </c>
      <c r="G87" s="330"/>
      <c r="H87" s="290"/>
      <c r="I87" s="445"/>
      <c r="J87" s="445"/>
      <c r="K87" s="445"/>
      <c r="L87" s="445"/>
      <c r="M87" s="445"/>
      <c r="N87" s="445"/>
      <c r="O87" s="445"/>
      <c r="P87" s="445"/>
    </row>
    <row r="88" spans="1:16" ht="12.75">
      <c r="A88" s="445"/>
      <c r="B88" s="249">
        <f t="shared" si="6"/>
        <v>62</v>
      </c>
      <c r="C88" s="458" t="s">
        <v>266</v>
      </c>
      <c r="D88" s="445"/>
      <c r="E88" s="289" t="s">
        <v>267</v>
      </c>
      <c r="G88" s="329"/>
      <c r="H88" s="290"/>
      <c r="I88" s="445"/>
      <c r="J88" s="445"/>
      <c r="K88" s="445"/>
      <c r="L88" s="445"/>
      <c r="M88" s="445"/>
      <c r="N88" s="445"/>
      <c r="O88" s="445"/>
      <c r="P88" s="445"/>
    </row>
    <row r="89" spans="1:16" ht="13.5" thickBot="1">
      <c r="A89" s="445"/>
      <c r="B89" s="309">
        <f t="shared" si="6"/>
        <v>63</v>
      </c>
      <c r="C89" s="459" t="s">
        <v>268</v>
      </c>
      <c r="D89" s="445"/>
      <c r="E89" s="272" t="s">
        <v>267</v>
      </c>
      <c r="G89" s="278"/>
      <c r="H89" s="290"/>
      <c r="I89" s="445"/>
      <c r="J89" s="445"/>
      <c r="K89" s="445"/>
      <c r="L89" s="445"/>
      <c r="M89" s="445"/>
      <c r="N89" s="445"/>
      <c r="O89" s="445"/>
      <c r="P89" s="445"/>
    </row>
    <row r="90" spans="1:16" ht="13.5" thickBot="1">
      <c r="A90" s="445"/>
      <c r="B90" s="244"/>
      <c r="C90" s="455"/>
      <c r="D90" s="445"/>
      <c r="E90" s="445"/>
      <c r="G90" s="445"/>
      <c r="H90" s="445"/>
      <c r="I90" s="445"/>
      <c r="J90" s="445"/>
      <c r="K90" s="445"/>
      <c r="L90" s="445"/>
      <c r="M90" s="445"/>
      <c r="N90" s="445"/>
      <c r="O90" s="445"/>
      <c r="P90" s="445"/>
    </row>
    <row r="91" spans="1:16" ht="13.5" thickBot="1">
      <c r="A91" s="445"/>
      <c r="B91" s="244"/>
      <c r="C91" s="456" t="s">
        <v>325</v>
      </c>
      <c r="D91" s="445"/>
      <c r="E91" s="445"/>
      <c r="G91" s="445"/>
      <c r="H91" s="445"/>
      <c r="I91" s="445"/>
      <c r="J91" s="445"/>
      <c r="K91" s="445"/>
      <c r="L91" s="445"/>
      <c r="M91" s="445"/>
      <c r="N91" s="445"/>
      <c r="O91" s="445"/>
      <c r="P91" s="445"/>
    </row>
    <row r="92" spans="1:16" ht="12.75">
      <c r="A92" s="445"/>
      <c r="B92" s="397">
        <f aca="true" t="shared" si="7" ref="B92:B99">IF(B91&lt;&gt;"",B91+1,IF(B90&lt;&gt;"",B90+1,IF(B89&lt;&gt;"",B89+1,B88+1)))</f>
        <v>64</v>
      </c>
      <c r="C92" s="447" t="s">
        <v>262</v>
      </c>
      <c r="D92" s="445"/>
      <c r="E92" s="409" t="s">
        <v>263</v>
      </c>
      <c r="G92" s="253"/>
      <c r="H92" s="254"/>
      <c r="I92" s="254"/>
      <c r="J92" s="257"/>
      <c r="L92" s="253"/>
      <c r="M92" s="254"/>
      <c r="N92" s="254"/>
      <c r="O92" s="254"/>
      <c r="P92" s="257"/>
    </row>
    <row r="93" spans="1:16" ht="12.75">
      <c r="A93" s="445"/>
      <c r="B93" s="249">
        <f t="shared" si="7"/>
        <v>65</v>
      </c>
      <c r="C93" s="449" t="s">
        <v>255</v>
      </c>
      <c r="D93" s="448"/>
      <c r="E93" s="414" t="s">
        <v>256</v>
      </c>
      <c r="G93" s="260"/>
      <c r="H93" s="261"/>
      <c r="I93" s="261"/>
      <c r="J93" s="262"/>
      <c r="L93" s="260"/>
      <c r="M93" s="261"/>
      <c r="N93" s="261"/>
      <c r="O93" s="261"/>
      <c r="P93" s="262"/>
    </row>
    <row r="94" spans="1:16" ht="12.75">
      <c r="A94" s="445"/>
      <c r="B94" s="249">
        <f t="shared" si="7"/>
        <v>66</v>
      </c>
      <c r="C94" s="449" t="s">
        <v>257</v>
      </c>
      <c r="D94" s="445"/>
      <c r="E94" s="414" t="s">
        <v>235</v>
      </c>
      <c r="G94" s="260"/>
      <c r="H94" s="261"/>
      <c r="I94" s="261"/>
      <c r="J94" s="262"/>
      <c r="L94" s="260"/>
      <c r="M94" s="261"/>
      <c r="N94" s="261"/>
      <c r="O94" s="261"/>
      <c r="P94" s="262"/>
    </row>
    <row r="95" spans="1:16" ht="13.5" thickBot="1">
      <c r="A95" s="445"/>
      <c r="B95" s="249">
        <f t="shared" si="7"/>
        <v>67</v>
      </c>
      <c r="C95" s="449" t="s">
        <v>260</v>
      </c>
      <c r="D95" s="445"/>
      <c r="E95" s="414" t="s">
        <v>60</v>
      </c>
      <c r="G95" s="260"/>
      <c r="H95" s="261"/>
      <c r="I95" s="274"/>
      <c r="J95" s="277"/>
      <c r="L95" s="273"/>
      <c r="M95" s="274"/>
      <c r="N95" s="274"/>
      <c r="O95" s="274"/>
      <c r="P95" s="277"/>
    </row>
    <row r="96" spans="1:16" ht="13.5" thickBot="1">
      <c r="A96" s="445"/>
      <c r="B96" s="249">
        <f t="shared" si="7"/>
        <v>68</v>
      </c>
      <c r="C96" s="457" t="s">
        <v>258</v>
      </c>
      <c r="D96" s="445"/>
      <c r="E96" s="414" t="s">
        <v>68</v>
      </c>
      <c r="G96" s="260"/>
      <c r="H96" s="277"/>
      <c r="I96" s="445"/>
      <c r="J96" s="445"/>
      <c r="K96" s="445"/>
      <c r="L96" s="445"/>
      <c r="M96" s="445"/>
      <c r="N96" s="445"/>
      <c r="O96" s="445"/>
      <c r="P96" s="445"/>
    </row>
    <row r="97" spans="1:16" ht="12.75">
      <c r="A97" s="445"/>
      <c r="B97" s="249">
        <f t="shared" si="7"/>
        <v>69</v>
      </c>
      <c r="C97" s="408" t="s">
        <v>264</v>
      </c>
      <c r="D97" s="445"/>
      <c r="E97" s="322" t="s">
        <v>265</v>
      </c>
      <c r="G97" s="330"/>
      <c r="H97" s="290"/>
      <c r="I97" s="445"/>
      <c r="J97" s="445"/>
      <c r="K97" s="445"/>
      <c r="L97" s="445"/>
      <c r="M97" s="445"/>
      <c r="N97" s="445"/>
      <c r="O97" s="445"/>
      <c r="P97" s="445"/>
    </row>
    <row r="98" spans="1:16" ht="12.75">
      <c r="A98" s="445"/>
      <c r="B98" s="249">
        <f t="shared" si="7"/>
        <v>70</v>
      </c>
      <c r="C98" s="458" t="s">
        <v>266</v>
      </c>
      <c r="D98" s="445"/>
      <c r="E98" s="289" t="s">
        <v>267</v>
      </c>
      <c r="G98" s="329"/>
      <c r="H98" s="290"/>
      <c r="I98" s="445"/>
      <c r="J98" s="445"/>
      <c r="K98" s="445"/>
      <c r="L98" s="445"/>
      <c r="M98" s="445"/>
      <c r="N98" s="445"/>
      <c r="O98" s="445"/>
      <c r="P98" s="445"/>
    </row>
    <row r="99" spans="1:16" ht="13.5" thickBot="1">
      <c r="A99" s="445"/>
      <c r="B99" s="309">
        <f t="shared" si="7"/>
        <v>71</v>
      </c>
      <c r="C99" s="459" t="s">
        <v>268</v>
      </c>
      <c r="D99" s="445"/>
      <c r="E99" s="272" t="s">
        <v>267</v>
      </c>
      <c r="G99" s="278"/>
      <c r="H99" s="290"/>
      <c r="I99" s="445"/>
      <c r="J99" s="445"/>
      <c r="K99" s="445"/>
      <c r="L99" s="445"/>
      <c r="M99" s="445"/>
      <c r="N99" s="445"/>
      <c r="O99" s="445"/>
      <c r="P99" s="445"/>
    </row>
    <row r="100" spans="1:16" ht="13.5" thickBot="1">
      <c r="A100" s="445"/>
      <c r="B100" s="244"/>
      <c r="C100" s="455"/>
      <c r="D100" s="445"/>
      <c r="E100" s="445"/>
      <c r="G100" s="445"/>
      <c r="H100" s="445"/>
      <c r="I100" s="445"/>
      <c r="J100" s="445"/>
      <c r="K100" s="445"/>
      <c r="L100" s="445"/>
      <c r="M100" s="445"/>
      <c r="N100" s="445"/>
      <c r="O100" s="445"/>
      <c r="P100" s="445"/>
    </row>
    <row r="101" spans="1:16" ht="13.5" thickBot="1">
      <c r="A101" s="445"/>
      <c r="B101" s="244"/>
      <c r="C101" s="456" t="s">
        <v>326</v>
      </c>
      <c r="D101" s="445"/>
      <c r="E101" s="445"/>
      <c r="G101" s="445"/>
      <c r="H101" s="445"/>
      <c r="I101" s="445"/>
      <c r="J101" s="445"/>
      <c r="K101" s="445"/>
      <c r="L101" s="445"/>
      <c r="M101" s="445"/>
      <c r="N101" s="445"/>
      <c r="O101" s="445"/>
      <c r="P101" s="445"/>
    </row>
    <row r="102" spans="1:16" ht="12.75">
      <c r="A102" s="445"/>
      <c r="B102" s="397">
        <f aca="true" t="shared" si="8" ref="B102:B109">IF(B101&lt;&gt;"",B101+1,IF(B100&lt;&gt;"",B100+1,IF(B99&lt;&gt;"",B99+1,B98+1)))</f>
        <v>72</v>
      </c>
      <c r="C102" s="447" t="s">
        <v>262</v>
      </c>
      <c r="D102" s="445"/>
      <c r="E102" s="409" t="s">
        <v>263</v>
      </c>
      <c r="G102" s="253"/>
      <c r="H102" s="254"/>
      <c r="I102" s="254"/>
      <c r="J102" s="257"/>
      <c r="L102" s="253"/>
      <c r="M102" s="254"/>
      <c r="N102" s="254"/>
      <c r="O102" s="254"/>
      <c r="P102" s="257"/>
    </row>
    <row r="103" spans="1:16" ht="12.75">
      <c r="A103" s="445"/>
      <c r="B103" s="249">
        <f t="shared" si="8"/>
        <v>73</v>
      </c>
      <c r="C103" s="449" t="s">
        <v>255</v>
      </c>
      <c r="D103" s="448"/>
      <c r="E103" s="414" t="s">
        <v>256</v>
      </c>
      <c r="G103" s="260"/>
      <c r="H103" s="261"/>
      <c r="I103" s="261"/>
      <c r="J103" s="262"/>
      <c r="L103" s="260"/>
      <c r="M103" s="261"/>
      <c r="N103" s="261"/>
      <c r="O103" s="261"/>
      <c r="P103" s="262"/>
    </row>
    <row r="104" spans="1:16" ht="12.75">
      <c r="A104" s="445"/>
      <c r="B104" s="249">
        <f t="shared" si="8"/>
        <v>74</v>
      </c>
      <c r="C104" s="449" t="s">
        <v>257</v>
      </c>
      <c r="D104" s="445"/>
      <c r="E104" s="414" t="s">
        <v>235</v>
      </c>
      <c r="G104" s="260"/>
      <c r="H104" s="261"/>
      <c r="I104" s="261"/>
      <c r="J104" s="262"/>
      <c r="L104" s="260"/>
      <c r="M104" s="261"/>
      <c r="N104" s="261"/>
      <c r="O104" s="261"/>
      <c r="P104" s="262"/>
    </row>
    <row r="105" spans="1:16" ht="13.5" thickBot="1">
      <c r="A105" s="445"/>
      <c r="B105" s="249">
        <f t="shared" si="8"/>
        <v>75</v>
      </c>
      <c r="C105" s="449" t="s">
        <v>260</v>
      </c>
      <c r="D105" s="445"/>
      <c r="E105" s="414" t="s">
        <v>60</v>
      </c>
      <c r="G105" s="260"/>
      <c r="H105" s="261"/>
      <c r="I105" s="274"/>
      <c r="J105" s="277"/>
      <c r="L105" s="273"/>
      <c r="M105" s="274"/>
      <c r="N105" s="274"/>
      <c r="O105" s="274"/>
      <c r="P105" s="277"/>
    </row>
    <row r="106" spans="1:16" ht="13.5" thickBot="1">
      <c r="A106" s="445"/>
      <c r="B106" s="249">
        <f t="shared" si="8"/>
        <v>76</v>
      </c>
      <c r="C106" s="457" t="s">
        <v>258</v>
      </c>
      <c r="D106" s="445"/>
      <c r="E106" s="414" t="s">
        <v>68</v>
      </c>
      <c r="G106" s="260"/>
      <c r="H106" s="277"/>
      <c r="I106" s="445"/>
      <c r="J106" s="445"/>
      <c r="K106" s="445"/>
      <c r="L106" s="445"/>
      <c r="M106" s="445"/>
      <c r="N106" s="445"/>
      <c r="O106" s="445"/>
      <c r="P106" s="445"/>
    </row>
    <row r="107" spans="1:16" ht="12.75">
      <c r="A107" s="445"/>
      <c r="B107" s="249">
        <f t="shared" si="8"/>
        <v>77</v>
      </c>
      <c r="C107" s="408" t="s">
        <v>264</v>
      </c>
      <c r="D107" s="445"/>
      <c r="E107" s="322" t="s">
        <v>265</v>
      </c>
      <c r="G107" s="330"/>
      <c r="H107" s="290"/>
      <c r="I107" s="445"/>
      <c r="J107" s="445"/>
      <c r="K107" s="445"/>
      <c r="L107" s="445"/>
      <c r="M107" s="445"/>
      <c r="N107" s="445"/>
      <c r="O107" s="445"/>
      <c r="P107" s="445"/>
    </row>
    <row r="108" spans="1:16" ht="12.75">
      <c r="A108" s="445"/>
      <c r="B108" s="249">
        <f t="shared" si="8"/>
        <v>78</v>
      </c>
      <c r="C108" s="458" t="s">
        <v>266</v>
      </c>
      <c r="D108" s="445"/>
      <c r="E108" s="289" t="s">
        <v>267</v>
      </c>
      <c r="G108" s="329"/>
      <c r="H108" s="290"/>
      <c r="I108" s="445"/>
      <c r="J108" s="445"/>
      <c r="K108" s="445"/>
      <c r="L108" s="445"/>
      <c r="M108" s="445"/>
      <c r="N108" s="445"/>
      <c r="O108" s="445"/>
      <c r="P108" s="445"/>
    </row>
    <row r="109" spans="1:16" ht="13.5" thickBot="1">
      <c r="A109" s="445"/>
      <c r="B109" s="309">
        <f t="shared" si="8"/>
        <v>79</v>
      </c>
      <c r="C109" s="459" t="s">
        <v>268</v>
      </c>
      <c r="D109" s="445"/>
      <c r="E109" s="272" t="s">
        <v>267</v>
      </c>
      <c r="G109" s="278"/>
      <c r="H109" s="290"/>
      <c r="I109" s="445"/>
      <c r="J109" s="445"/>
      <c r="K109" s="445"/>
      <c r="L109" s="445"/>
      <c r="M109" s="445"/>
      <c r="N109" s="445"/>
      <c r="O109" s="445"/>
      <c r="P109" s="445"/>
    </row>
    <row r="110" spans="1:16" ht="13.5" thickBot="1">
      <c r="A110" s="445"/>
      <c r="B110" s="244"/>
      <c r="C110" s="455"/>
      <c r="D110" s="445"/>
      <c r="E110" s="445"/>
      <c r="G110" s="445"/>
      <c r="H110" s="445"/>
      <c r="I110" s="445"/>
      <c r="J110" s="445"/>
      <c r="K110" s="445"/>
      <c r="L110" s="445"/>
      <c r="M110" s="445"/>
      <c r="N110" s="445"/>
      <c r="O110" s="445"/>
      <c r="P110" s="445"/>
    </row>
    <row r="111" spans="1:16" ht="13.5" thickBot="1">
      <c r="A111" s="445"/>
      <c r="B111" s="244"/>
      <c r="C111" s="456" t="s">
        <v>327</v>
      </c>
      <c r="D111" s="445"/>
      <c r="E111" s="445"/>
      <c r="G111" s="445"/>
      <c r="H111" s="445"/>
      <c r="I111" s="445"/>
      <c r="J111" s="445"/>
      <c r="K111" s="445"/>
      <c r="L111" s="445"/>
      <c r="M111" s="445"/>
      <c r="N111" s="445"/>
      <c r="O111" s="445"/>
      <c r="P111" s="445"/>
    </row>
    <row r="112" spans="1:16" ht="12.75">
      <c r="A112" s="445"/>
      <c r="B112" s="397">
        <f aca="true" t="shared" si="9" ref="B112:B119">IF(B111&lt;&gt;"",B111+1,IF(B110&lt;&gt;"",B110+1,IF(B109&lt;&gt;"",B109+1,B108+1)))</f>
        <v>80</v>
      </c>
      <c r="C112" s="447" t="s">
        <v>262</v>
      </c>
      <c r="D112" s="445"/>
      <c r="E112" s="409" t="s">
        <v>263</v>
      </c>
      <c r="G112" s="253"/>
      <c r="H112" s="254"/>
      <c r="I112" s="254"/>
      <c r="J112" s="257"/>
      <c r="L112" s="253"/>
      <c r="M112" s="254"/>
      <c r="N112" s="254"/>
      <c r="O112" s="254"/>
      <c r="P112" s="257"/>
    </row>
    <row r="113" spans="1:16" ht="12.75">
      <c r="A113" s="445"/>
      <c r="B113" s="249">
        <f t="shared" si="9"/>
        <v>81</v>
      </c>
      <c r="C113" s="449" t="s">
        <v>255</v>
      </c>
      <c r="D113" s="448"/>
      <c r="E113" s="414" t="s">
        <v>256</v>
      </c>
      <c r="G113" s="260"/>
      <c r="H113" s="261"/>
      <c r="I113" s="261"/>
      <c r="J113" s="262"/>
      <c r="L113" s="260"/>
      <c r="M113" s="261"/>
      <c r="N113" s="261"/>
      <c r="O113" s="261"/>
      <c r="P113" s="262"/>
    </row>
    <row r="114" spans="1:16" ht="12.75">
      <c r="A114" s="445"/>
      <c r="B114" s="249">
        <f t="shared" si="9"/>
        <v>82</v>
      </c>
      <c r="C114" s="449" t="s">
        <v>257</v>
      </c>
      <c r="D114" s="445"/>
      <c r="E114" s="414" t="s">
        <v>235</v>
      </c>
      <c r="G114" s="260"/>
      <c r="H114" s="261"/>
      <c r="I114" s="261"/>
      <c r="J114" s="262"/>
      <c r="L114" s="260"/>
      <c r="M114" s="261"/>
      <c r="N114" s="261"/>
      <c r="O114" s="261"/>
      <c r="P114" s="262"/>
    </row>
    <row r="115" spans="1:16" ht="13.5" thickBot="1">
      <c r="A115" s="445"/>
      <c r="B115" s="249">
        <f t="shared" si="9"/>
        <v>83</v>
      </c>
      <c r="C115" s="449" t="s">
        <v>260</v>
      </c>
      <c r="D115" s="445"/>
      <c r="E115" s="414" t="s">
        <v>60</v>
      </c>
      <c r="G115" s="260"/>
      <c r="H115" s="261"/>
      <c r="I115" s="274"/>
      <c r="J115" s="277"/>
      <c r="L115" s="273"/>
      <c r="M115" s="274"/>
      <c r="N115" s="274"/>
      <c r="O115" s="274"/>
      <c r="P115" s="277"/>
    </row>
    <row r="116" spans="1:16" ht="13.5" thickBot="1">
      <c r="A116" s="445"/>
      <c r="B116" s="249">
        <f t="shared" si="9"/>
        <v>84</v>
      </c>
      <c r="C116" s="457" t="s">
        <v>258</v>
      </c>
      <c r="D116" s="445"/>
      <c r="E116" s="414" t="s">
        <v>68</v>
      </c>
      <c r="G116" s="260"/>
      <c r="H116" s="277"/>
      <c r="I116" s="445"/>
      <c r="J116" s="445"/>
      <c r="K116" s="445"/>
      <c r="L116" s="445"/>
      <c r="M116" s="445"/>
      <c r="N116" s="445"/>
      <c r="O116" s="445"/>
      <c r="P116" s="445"/>
    </row>
    <row r="117" spans="1:16" ht="12.75">
      <c r="A117" s="445"/>
      <c r="B117" s="249">
        <f t="shared" si="9"/>
        <v>85</v>
      </c>
      <c r="C117" s="408" t="s">
        <v>264</v>
      </c>
      <c r="D117" s="445"/>
      <c r="E117" s="322" t="s">
        <v>265</v>
      </c>
      <c r="G117" s="330"/>
      <c r="H117" s="290"/>
      <c r="I117" s="445"/>
      <c r="J117" s="445"/>
      <c r="K117" s="445"/>
      <c r="L117" s="445"/>
      <c r="M117" s="445"/>
      <c r="N117" s="445"/>
      <c r="O117" s="445"/>
      <c r="P117" s="445"/>
    </row>
    <row r="118" spans="1:16" ht="12.75">
      <c r="A118" s="445"/>
      <c r="B118" s="249">
        <f t="shared" si="9"/>
        <v>86</v>
      </c>
      <c r="C118" s="458" t="s">
        <v>266</v>
      </c>
      <c r="D118" s="445"/>
      <c r="E118" s="289" t="s">
        <v>267</v>
      </c>
      <c r="G118" s="329"/>
      <c r="H118" s="290"/>
      <c r="I118" s="445"/>
      <c r="J118" s="445"/>
      <c r="K118" s="445"/>
      <c r="L118" s="445"/>
      <c r="M118" s="445"/>
      <c r="N118" s="445"/>
      <c r="O118" s="445"/>
      <c r="P118" s="445"/>
    </row>
    <row r="119" spans="1:16" ht="13.5" thickBot="1">
      <c r="A119" s="445"/>
      <c r="B119" s="309">
        <f t="shared" si="9"/>
        <v>87</v>
      </c>
      <c r="C119" s="459" t="s">
        <v>268</v>
      </c>
      <c r="D119" s="445"/>
      <c r="E119" s="272" t="s">
        <v>267</v>
      </c>
      <c r="G119" s="278"/>
      <c r="H119" s="290"/>
      <c r="I119" s="445"/>
      <c r="J119" s="445"/>
      <c r="K119" s="445"/>
      <c r="L119" s="445"/>
      <c r="M119" s="445"/>
      <c r="N119" s="445"/>
      <c r="O119" s="445"/>
      <c r="P119" s="445"/>
    </row>
    <row r="120" spans="1:16" ht="12">
      <c r="A120" s="445"/>
      <c r="B120" s="445"/>
      <c r="C120" s="445"/>
      <c r="D120" s="445"/>
      <c r="E120" s="445"/>
      <c r="F120" s="445"/>
      <c r="G120" s="445"/>
      <c r="H120" s="445"/>
      <c r="I120" s="445"/>
      <c r="J120" s="445"/>
      <c r="K120" s="445"/>
      <c r="L120" s="445"/>
      <c r="M120" s="445"/>
      <c r="N120" s="445"/>
      <c r="O120" s="445"/>
      <c r="P120" s="445"/>
    </row>
    <row r="121" spans="1:16" ht="12">
      <c r="A121" s="445"/>
      <c r="B121" s="445"/>
      <c r="C121" s="445"/>
      <c r="D121" s="445"/>
      <c r="E121" s="445"/>
      <c r="F121" s="445"/>
      <c r="G121" s="445"/>
      <c r="H121" s="445"/>
      <c r="I121" s="445"/>
      <c r="J121" s="445"/>
      <c r="K121" s="445"/>
      <c r="L121" s="445"/>
      <c r="M121" s="445"/>
      <c r="N121" s="445"/>
      <c r="O121" s="445"/>
      <c r="P121" s="445"/>
    </row>
    <row r="122" spans="1:16" ht="12">
      <c r="A122" s="445"/>
      <c r="B122" s="445"/>
      <c r="C122" s="445"/>
      <c r="D122" s="445"/>
      <c r="E122" s="445"/>
      <c r="F122" s="445"/>
      <c r="G122" s="445"/>
      <c r="H122" s="445"/>
      <c r="I122" s="445"/>
      <c r="J122" s="445"/>
      <c r="K122" s="445"/>
      <c r="L122" s="445"/>
      <c r="M122" s="445"/>
      <c r="N122" s="445"/>
      <c r="O122" s="445"/>
      <c r="P122" s="445"/>
    </row>
    <row r="123" spans="1:16" ht="12">
      <c r="A123" s="445"/>
      <c r="B123" s="445"/>
      <c r="C123" s="445"/>
      <c r="D123" s="445"/>
      <c r="E123" s="445"/>
      <c r="F123" s="445"/>
      <c r="G123" s="445"/>
      <c r="H123" s="445"/>
      <c r="I123" s="445"/>
      <c r="J123" s="445"/>
      <c r="K123" s="445"/>
      <c r="L123" s="445"/>
      <c r="M123" s="445"/>
      <c r="N123" s="445"/>
      <c r="O123" s="445"/>
      <c r="P123" s="445"/>
    </row>
    <row r="124" spans="1:16" ht="12">
      <c r="A124" s="445"/>
      <c r="B124" s="445"/>
      <c r="C124" s="445"/>
      <c r="D124" s="445"/>
      <c r="E124" s="445"/>
      <c r="F124" s="445"/>
      <c r="G124" s="445"/>
      <c r="H124" s="445"/>
      <c r="I124" s="445"/>
      <c r="J124" s="445"/>
      <c r="K124" s="445"/>
      <c r="L124" s="445"/>
      <c r="M124" s="445"/>
      <c r="N124" s="445"/>
      <c r="O124" s="445"/>
      <c r="P124" s="445"/>
    </row>
    <row r="125" spans="1:16" ht="12">
      <c r="A125" s="445"/>
      <c r="B125" s="445"/>
      <c r="C125" s="445"/>
      <c r="D125" s="445"/>
      <c r="E125" s="445"/>
      <c r="F125" s="445"/>
      <c r="G125" s="445"/>
      <c r="H125" s="445"/>
      <c r="I125" s="445"/>
      <c r="J125" s="445"/>
      <c r="K125" s="445"/>
      <c r="L125" s="445"/>
      <c r="M125" s="445"/>
      <c r="N125" s="445"/>
      <c r="O125" s="445"/>
      <c r="P125" s="445"/>
    </row>
    <row r="126" spans="1:16" ht="12">
      <c r="A126" s="445"/>
      <c r="B126" s="445"/>
      <c r="C126" s="445"/>
      <c r="D126" s="445"/>
      <c r="E126" s="445"/>
      <c r="F126" s="445"/>
      <c r="G126" s="445"/>
      <c r="H126" s="445"/>
      <c r="I126" s="445"/>
      <c r="J126" s="445"/>
      <c r="K126" s="445"/>
      <c r="L126" s="445"/>
      <c r="M126" s="445"/>
      <c r="N126" s="445"/>
      <c r="O126" s="445"/>
      <c r="P126" s="445"/>
    </row>
    <row r="127" spans="1:16" ht="12">
      <c r="A127" s="445"/>
      <c r="B127" s="445"/>
      <c r="C127" s="445"/>
      <c r="D127" s="445"/>
      <c r="E127" s="445"/>
      <c r="F127" s="445"/>
      <c r="G127" s="445"/>
      <c r="H127" s="445"/>
      <c r="I127" s="445"/>
      <c r="J127" s="445"/>
      <c r="K127" s="445"/>
      <c r="L127" s="445"/>
      <c r="M127" s="445"/>
      <c r="N127" s="445"/>
      <c r="O127" s="445"/>
      <c r="P127" s="445"/>
    </row>
    <row r="128" spans="1:16" ht="12">
      <c r="A128" s="445"/>
      <c r="B128" s="445"/>
      <c r="C128" s="445"/>
      <c r="D128" s="445"/>
      <c r="E128" s="445"/>
      <c r="F128" s="445"/>
      <c r="G128" s="445"/>
      <c r="H128" s="445"/>
      <c r="I128" s="445"/>
      <c r="J128" s="445"/>
      <c r="K128" s="445"/>
      <c r="L128" s="445"/>
      <c r="M128" s="445"/>
      <c r="N128" s="445"/>
      <c r="O128" s="445"/>
      <c r="P128" s="445"/>
    </row>
    <row r="129" spans="1:16" ht="12">
      <c r="A129" s="445"/>
      <c r="B129" s="445"/>
      <c r="C129" s="445"/>
      <c r="D129" s="445"/>
      <c r="E129" s="445"/>
      <c r="F129" s="445"/>
      <c r="G129" s="445"/>
      <c r="H129" s="445"/>
      <c r="I129" s="445"/>
      <c r="J129" s="445"/>
      <c r="K129" s="445"/>
      <c r="L129" s="445"/>
      <c r="M129" s="445"/>
      <c r="N129" s="445"/>
      <c r="O129" s="445"/>
      <c r="P129" s="445"/>
    </row>
    <row r="130" spans="1:16" ht="12">
      <c r="A130" s="445"/>
      <c r="B130" s="445"/>
      <c r="C130" s="445"/>
      <c r="D130" s="445"/>
      <c r="E130" s="445"/>
      <c r="F130" s="445"/>
      <c r="G130" s="445"/>
      <c r="H130" s="445"/>
      <c r="I130" s="445"/>
      <c r="J130" s="445"/>
      <c r="K130" s="445"/>
      <c r="L130" s="445"/>
      <c r="M130" s="445"/>
      <c r="N130" s="445"/>
      <c r="O130" s="445"/>
      <c r="P130" s="445"/>
    </row>
    <row r="131" spans="1:16" ht="12">
      <c r="A131" s="445"/>
      <c r="B131" s="445"/>
      <c r="C131" s="445"/>
      <c r="D131" s="445"/>
      <c r="E131" s="445"/>
      <c r="F131" s="445"/>
      <c r="G131" s="445"/>
      <c r="H131" s="445"/>
      <c r="I131" s="445"/>
      <c r="J131" s="445"/>
      <c r="K131" s="445"/>
      <c r="L131" s="445"/>
      <c r="M131" s="445"/>
      <c r="N131" s="445"/>
      <c r="O131" s="445"/>
      <c r="P131" s="445"/>
    </row>
    <row r="132" spans="1:16" ht="12">
      <c r="A132" s="445"/>
      <c r="B132" s="445"/>
      <c r="C132" s="445"/>
      <c r="D132" s="445"/>
      <c r="E132" s="445"/>
      <c r="F132" s="445"/>
      <c r="G132" s="445"/>
      <c r="H132" s="445"/>
      <c r="I132" s="445"/>
      <c r="J132" s="445"/>
      <c r="K132" s="445"/>
      <c r="L132" s="445"/>
      <c r="M132" s="445"/>
      <c r="N132" s="445"/>
      <c r="O132" s="445"/>
      <c r="P132" s="445"/>
    </row>
    <row r="133" spans="1:16" ht="12">
      <c r="A133" s="445"/>
      <c r="B133" s="445"/>
      <c r="C133" s="445"/>
      <c r="D133" s="445"/>
      <c r="E133" s="445"/>
      <c r="F133" s="445"/>
      <c r="G133" s="445"/>
      <c r="H133" s="445"/>
      <c r="I133" s="445"/>
      <c r="J133" s="445"/>
      <c r="K133" s="445"/>
      <c r="L133" s="445"/>
      <c r="M133" s="445"/>
      <c r="N133" s="445"/>
      <c r="O133" s="445"/>
      <c r="P133" s="445"/>
    </row>
    <row r="134" spans="1:16" ht="12">
      <c r="A134" s="445"/>
      <c r="B134" s="445"/>
      <c r="C134" s="445"/>
      <c r="D134" s="445"/>
      <c r="E134" s="445"/>
      <c r="F134" s="445"/>
      <c r="G134" s="445"/>
      <c r="H134" s="445"/>
      <c r="I134" s="445"/>
      <c r="J134" s="445"/>
      <c r="K134" s="445"/>
      <c r="L134" s="445"/>
      <c r="M134" s="445"/>
      <c r="N134" s="445"/>
      <c r="O134" s="445"/>
      <c r="P134" s="445"/>
    </row>
    <row r="135" spans="1:16" ht="12">
      <c r="A135" s="445"/>
      <c r="B135" s="445"/>
      <c r="C135" s="445"/>
      <c r="D135" s="445"/>
      <c r="E135" s="445"/>
      <c r="F135" s="445"/>
      <c r="G135" s="445"/>
      <c r="H135" s="445"/>
      <c r="I135" s="445"/>
      <c r="J135" s="445"/>
      <c r="K135" s="445"/>
      <c r="L135" s="445"/>
      <c r="M135" s="445"/>
      <c r="N135" s="445"/>
      <c r="O135" s="445"/>
      <c r="P135" s="445"/>
    </row>
  </sheetData>
  <sheetProtection/>
  <mergeCells count="3">
    <mergeCell ref="B8:C8"/>
    <mergeCell ref="L7:P7"/>
    <mergeCell ref="G7:J7"/>
  </mergeCells>
  <printOptions/>
  <pageMargins left="1.2598425196850394" right="0.7480314960629921" top="0.7480314960629921" bottom="0.7480314960629921" header="0.2362204724409449" footer="0.2362204724409449"/>
  <pageSetup horizontalDpi="300" verticalDpi="300" orientation="landscape" paperSize="9" scale="60" r:id="rId1"/>
  <rowBreaks count="1" manualBreakCount="1">
    <brk id="55" max="21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showGridLines="0" zoomScale="75" zoomScaleNormal="75" zoomScaleSheetLayoutView="40" zoomScalePageLayoutView="0" workbookViewId="0" topLeftCell="A1">
      <selection activeCell="Q2" sqref="Q2"/>
    </sheetView>
  </sheetViews>
  <sheetFormatPr defaultColWidth="9.140625" defaultRowHeight="12.75"/>
  <cols>
    <col min="1" max="1" width="1.421875" style="237" customWidth="1"/>
    <col min="2" max="2" width="4.8515625" style="237" customWidth="1"/>
    <col min="3" max="3" width="69.8515625" style="237" customWidth="1"/>
    <col min="4" max="4" width="1.57421875" style="237" customWidth="1"/>
    <col min="5" max="6" width="10.140625" style="237" customWidth="1"/>
    <col min="7" max="7" width="1.421875" style="237" customWidth="1"/>
    <col min="8" max="8" width="14.8515625" style="237" customWidth="1"/>
    <col min="9" max="10" width="1.57421875" style="237" customWidth="1"/>
    <col min="11" max="12" width="8.421875" style="237" customWidth="1"/>
    <col min="13" max="13" width="15.140625" style="237" customWidth="1"/>
    <col min="14" max="14" width="9.140625" style="237" customWidth="1"/>
    <col min="15" max="15" width="1.57421875" style="237" customWidth="1"/>
    <col min="16" max="17" width="8.421875" style="237" customWidth="1"/>
    <col min="18" max="18" width="15.00390625" style="237" customWidth="1"/>
    <col min="19" max="19" width="9.140625" style="237" customWidth="1"/>
    <col min="20" max="20" width="2.00390625" style="237" customWidth="1"/>
    <col min="21" max="23" width="9.140625" style="237" customWidth="1"/>
    <col min="24" max="24" width="2.140625" style="237" customWidth="1"/>
    <col min="25" max="25" width="9.140625" style="237" customWidth="1"/>
    <col min="26" max="16384" width="9.140625" style="2" customWidth="1"/>
  </cols>
  <sheetData>
    <row r="1" spans="1:25" ht="30">
      <c r="A1" s="235"/>
      <c r="B1" s="236" t="s">
        <v>867</v>
      </c>
      <c r="Y1" s="238" t="s">
        <v>328</v>
      </c>
    </row>
    <row r="2" spans="1:25" ht="6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</row>
    <row r="3" spans="1:2" ht="15">
      <c r="A3" s="239"/>
      <c r="B3" s="236" t="s">
        <v>329</v>
      </c>
    </row>
    <row r="4" ht="6" customHeight="1"/>
    <row r="5" spans="2:25" ht="15">
      <c r="B5" s="236" t="s">
        <v>330</v>
      </c>
      <c r="J5" s="477"/>
      <c r="K5" s="478"/>
      <c r="L5" s="477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</row>
    <row r="6" spans="1:25" ht="12.75" customHeight="1" thickBot="1">
      <c r="A6" s="404"/>
      <c r="B6" s="404"/>
      <c r="C6" s="404"/>
      <c r="D6" s="404"/>
      <c r="E6" s="404"/>
      <c r="F6" s="404"/>
      <c r="G6" s="404"/>
      <c r="H6" s="404"/>
      <c r="I6" s="404"/>
      <c r="J6" s="404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</row>
    <row r="7" spans="1:25" s="3" customFormat="1" ht="13.5" customHeight="1" thickBot="1">
      <c r="A7" s="480"/>
      <c r="B7" s="480"/>
      <c r="C7" s="480"/>
      <c r="D7" s="480"/>
      <c r="E7" s="480"/>
      <c r="F7" s="480"/>
      <c r="G7" s="480"/>
      <c r="H7" s="480"/>
      <c r="I7" s="480"/>
      <c r="J7" s="480"/>
      <c r="K7" s="906" t="s">
        <v>331</v>
      </c>
      <c r="L7" s="907"/>
      <c r="M7" s="907"/>
      <c r="N7" s="907"/>
      <c r="O7" s="907"/>
      <c r="P7" s="907"/>
      <c r="Q7" s="907"/>
      <c r="R7" s="907"/>
      <c r="S7" s="907"/>
      <c r="T7" s="907"/>
      <c r="U7" s="907"/>
      <c r="V7" s="907"/>
      <c r="W7" s="907"/>
      <c r="X7" s="907"/>
      <c r="Y7" s="908"/>
    </row>
    <row r="8" spans="2:25" ht="84.75" customHeight="1" thickBot="1">
      <c r="B8" s="878" t="s">
        <v>171</v>
      </c>
      <c r="C8" s="879"/>
      <c r="E8" s="481" t="s">
        <v>332</v>
      </c>
      <c r="F8" s="481" t="s">
        <v>333</v>
      </c>
      <c r="H8" s="481" t="s">
        <v>334</v>
      </c>
      <c r="K8" s="482" t="s">
        <v>335</v>
      </c>
      <c r="L8" s="483" t="s">
        <v>336</v>
      </c>
      <c r="M8" s="241" t="s">
        <v>337</v>
      </c>
      <c r="N8" s="242" t="s">
        <v>333</v>
      </c>
      <c r="O8" s="484"/>
      <c r="P8" s="482" t="s">
        <v>335</v>
      </c>
      <c r="Q8" s="485" t="s">
        <v>336</v>
      </c>
      <c r="R8" s="242" t="s">
        <v>337</v>
      </c>
      <c r="S8" s="242" t="s">
        <v>333</v>
      </c>
      <c r="U8" s="482" t="s">
        <v>335</v>
      </c>
      <c r="V8" s="485" t="s">
        <v>338</v>
      </c>
      <c r="W8" s="242" t="s">
        <v>339</v>
      </c>
      <c r="X8" s="486"/>
      <c r="Y8" s="242" t="s">
        <v>340</v>
      </c>
    </row>
    <row r="9" spans="5:25" ht="18" customHeight="1" thickBot="1">
      <c r="E9" s="487"/>
      <c r="H9" s="488"/>
      <c r="I9" s="488"/>
      <c r="K9" s="871" t="s">
        <v>341</v>
      </c>
      <c r="L9" s="872"/>
      <c r="M9" s="872"/>
      <c r="N9" s="905"/>
      <c r="O9" s="405"/>
      <c r="P9" s="871" t="s">
        <v>827</v>
      </c>
      <c r="Q9" s="872"/>
      <c r="R9" s="872"/>
      <c r="S9" s="902"/>
      <c r="U9" s="871" t="s">
        <v>342</v>
      </c>
      <c r="V9" s="909"/>
      <c r="W9" s="905"/>
      <c r="X9" s="405"/>
      <c r="Y9" s="444"/>
    </row>
    <row r="10" spans="1:25" s="34" customFormat="1" ht="18" customHeight="1" thickBot="1">
      <c r="A10" s="291"/>
      <c r="B10" s="489">
        <v>1</v>
      </c>
      <c r="C10" s="489">
        <v>2</v>
      </c>
      <c r="D10" s="490"/>
      <c r="E10" s="491">
        <v>3</v>
      </c>
      <c r="F10" s="489">
        <v>4</v>
      </c>
      <c r="G10" s="490"/>
      <c r="H10" s="491">
        <v>5</v>
      </c>
      <c r="I10" s="492"/>
      <c r="J10" s="291"/>
      <c r="K10" s="493">
        <v>6</v>
      </c>
      <c r="L10" s="493">
        <v>7</v>
      </c>
      <c r="M10" s="493">
        <v>8</v>
      </c>
      <c r="N10" s="489">
        <v>9</v>
      </c>
      <c r="O10" s="494"/>
      <c r="P10" s="489">
        <v>10</v>
      </c>
      <c r="Q10" s="495">
        <v>11</v>
      </c>
      <c r="R10" s="489">
        <v>12</v>
      </c>
      <c r="S10" s="489">
        <v>13</v>
      </c>
      <c r="T10" s="291"/>
      <c r="U10" s="489">
        <v>14</v>
      </c>
      <c r="V10" s="495">
        <v>15</v>
      </c>
      <c r="W10" s="489">
        <v>16</v>
      </c>
      <c r="X10" s="496"/>
      <c r="Y10" s="489">
        <v>17</v>
      </c>
    </row>
    <row r="11" spans="2:25" ht="14.25" customHeight="1" thickBot="1">
      <c r="B11" s="497" t="s">
        <v>343</v>
      </c>
      <c r="C11" s="498" t="s">
        <v>47</v>
      </c>
      <c r="E11" s="294" t="s">
        <v>68</v>
      </c>
      <c r="F11" s="294" t="s">
        <v>68</v>
      </c>
      <c r="G11" s="413"/>
      <c r="H11" s="499" t="s">
        <v>344</v>
      </c>
      <c r="I11" s="488"/>
      <c r="J11" s="413"/>
      <c r="K11" s="294" t="s">
        <v>345</v>
      </c>
      <c r="L11" s="294" t="s">
        <v>68</v>
      </c>
      <c r="M11" s="294" t="s">
        <v>346</v>
      </c>
      <c r="N11" s="500" t="s">
        <v>68</v>
      </c>
      <c r="O11" s="494"/>
      <c r="P11" s="500" t="s">
        <v>347</v>
      </c>
      <c r="Q11" s="501" t="s">
        <v>68</v>
      </c>
      <c r="R11" s="294" t="s">
        <v>346</v>
      </c>
      <c r="S11" s="500" t="s">
        <v>68</v>
      </c>
      <c r="U11" s="500" t="s">
        <v>347</v>
      </c>
      <c r="V11" s="501" t="s">
        <v>68</v>
      </c>
      <c r="W11" s="294" t="s">
        <v>346</v>
      </c>
      <c r="X11" s="496"/>
      <c r="Y11" s="500" t="s">
        <v>348</v>
      </c>
    </row>
    <row r="12" spans="15:24" ht="9.75" customHeight="1" thickBot="1">
      <c r="O12" s="290"/>
      <c r="X12" s="290"/>
    </row>
    <row r="13" spans="2:24" ht="12.75" customHeight="1" thickBot="1">
      <c r="B13" s="502">
        <v>1</v>
      </c>
      <c r="C13" s="503" t="s">
        <v>828</v>
      </c>
      <c r="E13" s="504"/>
      <c r="F13" s="504"/>
      <c r="H13" s="504"/>
      <c r="K13" s="504"/>
      <c r="L13" s="440"/>
      <c r="M13" s="504"/>
      <c r="N13" s="504"/>
      <c r="O13" s="290"/>
      <c r="P13" s="504"/>
      <c r="Q13" s="442"/>
      <c r="R13" s="504"/>
      <c r="S13" s="504"/>
      <c r="U13" s="504"/>
      <c r="V13" s="442"/>
      <c r="W13" s="504"/>
      <c r="X13" s="290"/>
    </row>
    <row r="14" spans="6:24" ht="9.75" customHeight="1" thickBot="1">
      <c r="F14" s="291"/>
      <c r="O14" s="290"/>
      <c r="X14" s="290"/>
    </row>
    <row r="15" spans="2:24" ht="13.5" thickBot="1">
      <c r="B15" s="505">
        <v>2</v>
      </c>
      <c r="C15" s="506" t="s">
        <v>829</v>
      </c>
      <c r="E15" s="440"/>
      <c r="F15" s="504"/>
      <c r="H15" s="504"/>
      <c r="K15" s="504"/>
      <c r="L15" s="440"/>
      <c r="M15" s="504"/>
      <c r="N15" s="504"/>
      <c r="O15" s="290"/>
      <c r="P15" s="504"/>
      <c r="Q15" s="442"/>
      <c r="R15" s="504"/>
      <c r="S15" s="504"/>
      <c r="U15" s="504"/>
      <c r="V15" s="442"/>
      <c r="W15" s="504"/>
      <c r="X15" s="290"/>
    </row>
    <row r="16" spans="2:25" ht="12.75" thickBot="1">
      <c r="B16" s="507">
        <v>3</v>
      </c>
      <c r="C16" s="508" t="s">
        <v>349</v>
      </c>
      <c r="E16" s="509"/>
      <c r="F16" s="510"/>
      <c r="H16" s="330"/>
      <c r="K16" s="394"/>
      <c r="L16" s="394"/>
      <c r="M16" s="394"/>
      <c r="N16" s="394"/>
      <c r="O16" s="290"/>
      <c r="P16" s="394"/>
      <c r="Q16" s="394"/>
      <c r="R16" s="394"/>
      <c r="S16" s="394"/>
      <c r="U16" s="258"/>
      <c r="V16" s="451"/>
      <c r="W16" s="317"/>
      <c r="X16" s="511"/>
      <c r="Y16" s="258"/>
    </row>
    <row r="17" spans="2:25" ht="12">
      <c r="B17" s="512">
        <v>4</v>
      </c>
      <c r="C17" s="250" t="s">
        <v>350</v>
      </c>
      <c r="E17" s="513"/>
      <c r="F17" s="330"/>
      <c r="H17" s="329"/>
      <c r="K17" s="330"/>
      <c r="L17" s="514"/>
      <c r="M17" s="330"/>
      <c r="N17" s="330"/>
      <c r="O17" s="290"/>
      <c r="P17" s="330"/>
      <c r="Q17" s="451"/>
      <c r="R17" s="317"/>
      <c r="S17" s="330"/>
      <c r="U17" s="329"/>
      <c r="V17" s="318"/>
      <c r="W17" s="262"/>
      <c r="X17" s="511"/>
      <c r="Y17" s="329"/>
    </row>
    <row r="18" spans="2:25" ht="12.75" thickBot="1">
      <c r="B18" s="515">
        <v>5</v>
      </c>
      <c r="C18" s="438" t="s">
        <v>351</v>
      </c>
      <c r="E18" s="334"/>
      <c r="F18" s="278"/>
      <c r="H18" s="278"/>
      <c r="K18" s="278"/>
      <c r="L18" s="285"/>
      <c r="M18" s="278"/>
      <c r="N18" s="278"/>
      <c r="O18" s="290"/>
      <c r="P18" s="278"/>
      <c r="Q18" s="516"/>
      <c r="R18" s="277"/>
      <c r="S18" s="278"/>
      <c r="U18" s="278"/>
      <c r="V18" s="516"/>
      <c r="W18" s="277"/>
      <c r="X18" s="511"/>
      <c r="Y18" s="278"/>
    </row>
    <row r="19" spans="6:24" ht="12.75" thickBot="1">
      <c r="F19" s="291"/>
      <c r="O19" s="290"/>
      <c r="X19" s="290"/>
    </row>
    <row r="20" spans="2:24" ht="13.5" thickBot="1">
      <c r="B20" s="505">
        <v>11</v>
      </c>
      <c r="C20" s="506" t="s">
        <v>352</v>
      </c>
      <c r="E20" s="440"/>
      <c r="F20" s="504"/>
      <c r="H20" s="504"/>
      <c r="K20" s="504"/>
      <c r="L20" s="440"/>
      <c r="M20" s="504"/>
      <c r="N20" s="504"/>
      <c r="O20" s="290"/>
      <c r="P20" s="504"/>
      <c r="Q20" s="442"/>
      <c r="R20" s="504"/>
      <c r="S20" s="504"/>
      <c r="U20" s="504"/>
      <c r="V20" s="442"/>
      <c r="W20" s="504"/>
      <c r="X20" s="290"/>
    </row>
    <row r="21" spans="2:25" ht="12">
      <c r="B21" s="507">
        <v>12</v>
      </c>
      <c r="C21" s="517" t="s">
        <v>353</v>
      </c>
      <c r="E21" s="509"/>
      <c r="F21" s="330"/>
      <c r="H21" s="330"/>
      <c r="K21" s="330"/>
      <c r="L21" s="509"/>
      <c r="M21" s="258"/>
      <c r="N21" s="258"/>
      <c r="O21" s="290"/>
      <c r="P21" s="258"/>
      <c r="Q21" s="451"/>
      <c r="R21" s="330"/>
      <c r="S21" s="258"/>
      <c r="U21" s="258"/>
      <c r="V21" s="451"/>
      <c r="W21" s="330"/>
      <c r="X21" s="518"/>
      <c r="Y21" s="258"/>
    </row>
    <row r="22" spans="2:25" ht="12">
      <c r="B22" s="512">
        <v>13</v>
      </c>
      <c r="C22" s="250" t="s">
        <v>354</v>
      </c>
      <c r="E22" s="513"/>
      <c r="F22" s="329"/>
      <c r="H22" s="329"/>
      <c r="K22" s="329"/>
      <c r="L22" s="513"/>
      <c r="M22" s="329"/>
      <c r="N22" s="329"/>
      <c r="O22" s="290"/>
      <c r="P22" s="329"/>
      <c r="Q22" s="318"/>
      <c r="R22" s="329"/>
      <c r="S22" s="329"/>
      <c r="U22" s="329"/>
      <c r="V22" s="318"/>
      <c r="W22" s="329"/>
      <c r="X22" s="518"/>
      <c r="Y22" s="329"/>
    </row>
    <row r="23" spans="2:25" ht="12.75" thickBot="1">
      <c r="B23" s="519">
        <v>14</v>
      </c>
      <c r="C23" s="271" t="s">
        <v>355</v>
      </c>
      <c r="E23" s="334"/>
      <c r="F23" s="278"/>
      <c r="H23" s="278"/>
      <c r="K23" s="278"/>
      <c r="L23" s="334"/>
      <c r="M23" s="278"/>
      <c r="N23" s="278"/>
      <c r="O23" s="290"/>
      <c r="P23" s="278"/>
      <c r="Q23" s="516"/>
      <c r="R23" s="278"/>
      <c r="S23" s="278"/>
      <c r="U23" s="278"/>
      <c r="V23" s="516"/>
      <c r="W23" s="278"/>
      <c r="X23" s="518"/>
      <c r="Y23" s="278"/>
    </row>
    <row r="24" spans="6:24" ht="12.75" thickBot="1">
      <c r="F24" s="291"/>
      <c r="O24" s="290"/>
      <c r="X24" s="290"/>
    </row>
    <row r="25" spans="2:24" ht="13.5" thickBot="1">
      <c r="B25" s="505">
        <v>21</v>
      </c>
      <c r="C25" s="506" t="s">
        <v>830</v>
      </c>
      <c r="E25" s="440"/>
      <c r="F25" s="504"/>
      <c r="H25" s="504"/>
      <c r="K25" s="504"/>
      <c r="L25" s="440"/>
      <c r="M25" s="504"/>
      <c r="N25" s="504"/>
      <c r="O25" s="290"/>
      <c r="P25" s="504"/>
      <c r="Q25" s="442"/>
      <c r="R25" s="504"/>
      <c r="S25" s="504"/>
      <c r="U25" s="504"/>
      <c r="V25" s="442"/>
      <c r="W25" s="504"/>
      <c r="X25" s="290"/>
    </row>
    <row r="26" spans="2:25" ht="12.75" thickBot="1">
      <c r="B26" s="507">
        <v>22</v>
      </c>
      <c r="C26" s="520" t="s">
        <v>356</v>
      </c>
      <c r="E26" s="509"/>
      <c r="F26" s="510"/>
      <c r="H26" s="330"/>
      <c r="K26" s="394"/>
      <c r="L26" s="394"/>
      <c r="M26" s="394"/>
      <c r="N26" s="394"/>
      <c r="O26" s="290"/>
      <c r="P26" s="394"/>
      <c r="Q26" s="394"/>
      <c r="R26" s="394"/>
      <c r="S26" s="394"/>
      <c r="U26" s="258"/>
      <c r="V26" s="451"/>
      <c r="W26" s="330"/>
      <c r="X26" s="518"/>
      <c r="Y26" s="258"/>
    </row>
    <row r="27" spans="2:25" ht="12">
      <c r="B27" s="512">
        <v>23</v>
      </c>
      <c r="C27" s="250" t="s">
        <v>357</v>
      </c>
      <c r="E27" s="513"/>
      <c r="F27" s="330"/>
      <c r="H27" s="329"/>
      <c r="K27" s="329"/>
      <c r="L27" s="513"/>
      <c r="M27" s="329"/>
      <c r="N27" s="329"/>
      <c r="O27" s="290"/>
      <c r="P27" s="329"/>
      <c r="Q27" s="318"/>
      <c r="R27" s="329"/>
      <c r="S27" s="329"/>
      <c r="U27" s="329"/>
      <c r="V27" s="318"/>
      <c r="W27" s="329"/>
      <c r="X27" s="518"/>
      <c r="Y27" s="329"/>
    </row>
    <row r="28" spans="2:25" ht="12.75" thickBot="1">
      <c r="B28" s="519">
        <v>24</v>
      </c>
      <c r="C28" s="271" t="s">
        <v>358</v>
      </c>
      <c r="E28" s="334"/>
      <c r="F28" s="278"/>
      <c r="H28" s="278"/>
      <c r="K28" s="278"/>
      <c r="L28" s="334"/>
      <c r="M28" s="278"/>
      <c r="N28" s="278"/>
      <c r="O28" s="290"/>
      <c r="P28" s="278"/>
      <c r="Q28" s="516"/>
      <c r="R28" s="278"/>
      <c r="S28" s="278"/>
      <c r="U28" s="278"/>
      <c r="V28" s="516"/>
      <c r="W28" s="278"/>
      <c r="X28" s="518"/>
      <c r="Y28" s="278"/>
    </row>
    <row r="29" spans="6:24" ht="12.75" thickBot="1">
      <c r="F29" s="291"/>
      <c r="O29" s="290"/>
      <c r="P29" s="291"/>
      <c r="Q29" s="291"/>
      <c r="R29" s="291"/>
      <c r="S29" s="291"/>
      <c r="X29" s="290"/>
    </row>
    <row r="30" spans="2:24" ht="13.5" thickBot="1">
      <c r="B30" s="505">
        <v>31</v>
      </c>
      <c r="C30" s="506" t="s">
        <v>359</v>
      </c>
      <c r="E30" s="440"/>
      <c r="F30" s="504"/>
      <c r="H30" s="504"/>
      <c r="K30" s="504"/>
      <c r="L30" s="440"/>
      <c r="M30" s="504"/>
      <c r="N30" s="504"/>
      <c r="O30" s="290"/>
      <c r="P30" s="504"/>
      <c r="Q30" s="442"/>
      <c r="R30" s="504"/>
      <c r="S30" s="504"/>
      <c r="U30" s="504"/>
      <c r="V30" s="442"/>
      <c r="W30" s="504"/>
      <c r="X30" s="290"/>
    </row>
    <row r="31" spans="2:25" ht="12">
      <c r="B31" s="507">
        <v>32</v>
      </c>
      <c r="C31" s="517" t="s">
        <v>360</v>
      </c>
      <c r="E31" s="509"/>
      <c r="F31" s="330"/>
      <c r="H31" s="330"/>
      <c r="K31" s="330"/>
      <c r="L31" s="509"/>
      <c r="M31" s="258"/>
      <c r="N31" s="258"/>
      <c r="O31" s="290"/>
      <c r="P31" s="258"/>
      <c r="Q31" s="451"/>
      <c r="R31" s="330"/>
      <c r="S31" s="258"/>
      <c r="U31" s="258"/>
      <c r="V31" s="451"/>
      <c r="W31" s="330"/>
      <c r="X31" s="518"/>
      <c r="Y31" s="258"/>
    </row>
    <row r="32" spans="2:25" ht="12">
      <c r="B32" s="512">
        <v>33</v>
      </c>
      <c r="C32" s="250" t="s">
        <v>361</v>
      </c>
      <c r="E32" s="513"/>
      <c r="F32" s="329"/>
      <c r="H32" s="329"/>
      <c r="K32" s="329"/>
      <c r="L32" s="513"/>
      <c r="M32" s="329"/>
      <c r="N32" s="329"/>
      <c r="O32" s="290"/>
      <c r="P32" s="329"/>
      <c r="Q32" s="318"/>
      <c r="R32" s="329"/>
      <c r="S32" s="329"/>
      <c r="U32" s="329"/>
      <c r="V32" s="318"/>
      <c r="W32" s="329"/>
      <c r="X32" s="518"/>
      <c r="Y32" s="329"/>
    </row>
    <row r="33" spans="2:25" ht="12.75" thickBot="1">
      <c r="B33" s="519">
        <v>34</v>
      </c>
      <c r="C33" s="271" t="s">
        <v>362</v>
      </c>
      <c r="E33" s="334"/>
      <c r="F33" s="278"/>
      <c r="H33" s="278"/>
      <c r="K33" s="278"/>
      <c r="L33" s="334"/>
      <c r="M33" s="278"/>
      <c r="N33" s="278"/>
      <c r="O33" s="290"/>
      <c r="P33" s="278"/>
      <c r="Q33" s="516"/>
      <c r="R33" s="278"/>
      <c r="S33" s="278"/>
      <c r="U33" s="278"/>
      <c r="V33" s="516"/>
      <c r="W33" s="278"/>
      <c r="X33" s="518"/>
      <c r="Y33" s="278"/>
    </row>
    <row r="34" spans="6:24" ht="12.75" thickBot="1">
      <c r="F34" s="291"/>
      <c r="O34" s="290"/>
      <c r="X34" s="290"/>
    </row>
    <row r="35" spans="2:24" ht="13.5" thickBot="1">
      <c r="B35" s="505">
        <v>41</v>
      </c>
      <c r="C35" s="506" t="s">
        <v>363</v>
      </c>
      <c r="E35" s="440"/>
      <c r="F35" s="504"/>
      <c r="H35" s="504"/>
      <c r="K35" s="504"/>
      <c r="L35" s="440"/>
      <c r="M35" s="504"/>
      <c r="N35" s="504"/>
      <c r="O35" s="290"/>
      <c r="P35" s="504"/>
      <c r="Q35" s="442"/>
      <c r="R35" s="504"/>
      <c r="S35" s="504"/>
      <c r="U35" s="504"/>
      <c r="V35" s="442"/>
      <c r="W35" s="504"/>
      <c r="X35" s="290"/>
    </row>
    <row r="36" spans="2:25" ht="12">
      <c r="B36" s="507">
        <v>42</v>
      </c>
      <c r="C36" s="517" t="s">
        <v>364</v>
      </c>
      <c r="E36" s="509"/>
      <c r="F36" s="330"/>
      <c r="H36" s="330"/>
      <c r="K36" s="330"/>
      <c r="L36" s="509"/>
      <c r="M36" s="258"/>
      <c r="N36" s="258"/>
      <c r="O36" s="290"/>
      <c r="P36" s="258"/>
      <c r="Q36" s="451"/>
      <c r="R36" s="330"/>
      <c r="S36" s="258"/>
      <c r="U36" s="258"/>
      <c r="V36" s="451"/>
      <c r="W36" s="330"/>
      <c r="X36" s="518"/>
      <c r="Y36" s="258"/>
    </row>
    <row r="37" spans="2:25" ht="12">
      <c r="B37" s="512">
        <v>43</v>
      </c>
      <c r="C37" s="517" t="s">
        <v>365</v>
      </c>
      <c r="E37" s="513"/>
      <c r="F37" s="329"/>
      <c r="H37" s="329"/>
      <c r="K37" s="329"/>
      <c r="L37" s="513"/>
      <c r="M37" s="329"/>
      <c r="N37" s="329"/>
      <c r="O37" s="290"/>
      <c r="P37" s="329"/>
      <c r="Q37" s="318"/>
      <c r="R37" s="329"/>
      <c r="S37" s="329"/>
      <c r="U37" s="329"/>
      <c r="V37" s="318"/>
      <c r="W37" s="329"/>
      <c r="X37" s="518"/>
      <c r="Y37" s="329"/>
    </row>
    <row r="38" spans="2:25" ht="12.75" thickBot="1">
      <c r="B38" s="519">
        <v>44</v>
      </c>
      <c r="C38" s="438" t="s">
        <v>366</v>
      </c>
      <c r="E38" s="334"/>
      <c r="F38" s="278"/>
      <c r="H38" s="278"/>
      <c r="K38" s="278"/>
      <c r="L38" s="334"/>
      <c r="M38" s="278"/>
      <c r="N38" s="278"/>
      <c r="O38" s="290"/>
      <c r="P38" s="278"/>
      <c r="Q38" s="516"/>
      <c r="R38" s="278"/>
      <c r="S38" s="278"/>
      <c r="U38" s="278"/>
      <c r="V38" s="516"/>
      <c r="W38" s="278"/>
      <c r="X38" s="518"/>
      <c r="Y38" s="278"/>
    </row>
    <row r="39" spans="6:15" ht="12">
      <c r="F39" s="291"/>
      <c r="O39" s="290"/>
    </row>
  </sheetData>
  <sheetProtection/>
  <mergeCells count="5">
    <mergeCell ref="B8:C8"/>
    <mergeCell ref="K9:N9"/>
    <mergeCell ref="P9:S9"/>
    <mergeCell ref="K7:Y7"/>
    <mergeCell ref="U9:W9"/>
  </mergeCells>
  <printOptions/>
  <pageMargins left="0.75" right="0.75" top="1" bottom="1" header="0.5" footer="0.5"/>
  <pageSetup fitToHeight="1" fitToWidth="1" horizontalDpi="300" verticalDpi="300" orientation="landscape" paperSize="9" scale="54" r:id="rId1"/>
  <headerFooter alignWithMargins="0">
    <oddFooter>&amp;C71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showGridLines="0" zoomScale="75" zoomScaleNormal="75" zoomScaleSheetLayoutView="40" zoomScalePageLayoutView="0" workbookViewId="0" topLeftCell="A1">
      <selection activeCell="R23" sqref="R23"/>
    </sheetView>
  </sheetViews>
  <sheetFormatPr defaultColWidth="9.140625" defaultRowHeight="12.75"/>
  <cols>
    <col min="1" max="1" width="1.421875" style="237" customWidth="1"/>
    <col min="2" max="2" width="4.8515625" style="237" customWidth="1"/>
    <col min="3" max="3" width="68.57421875" style="237" customWidth="1"/>
    <col min="4" max="4" width="1.57421875" style="237" customWidth="1"/>
    <col min="5" max="6" width="10.140625" style="237" customWidth="1"/>
    <col min="7" max="7" width="1.421875" style="237" customWidth="1"/>
    <col min="8" max="8" width="14.8515625" style="237" customWidth="1"/>
    <col min="9" max="10" width="1.57421875" style="237" customWidth="1"/>
    <col min="11" max="11" width="8.421875" style="237" customWidth="1"/>
    <col min="12" max="12" width="10.8515625" style="237" customWidth="1"/>
    <col min="13" max="13" width="13.140625" style="237" customWidth="1"/>
    <col min="14" max="14" width="9.140625" style="237" customWidth="1"/>
    <col min="15" max="15" width="1.57421875" style="237" customWidth="1"/>
    <col min="16" max="18" width="8.421875" style="237" customWidth="1"/>
    <col min="19" max="19" width="9.140625" style="237" customWidth="1"/>
    <col min="20" max="20" width="2.00390625" style="237" customWidth="1"/>
    <col min="21" max="23" width="9.140625" style="237" customWidth="1"/>
    <col min="24" max="24" width="2.140625" style="237" customWidth="1"/>
    <col min="25" max="25" width="28.00390625" style="237" customWidth="1"/>
    <col min="26" max="16384" width="9.140625" style="2" customWidth="1"/>
  </cols>
  <sheetData>
    <row r="1" spans="1:25" ht="30">
      <c r="A1" s="235"/>
      <c r="B1" s="236" t="s">
        <v>867</v>
      </c>
      <c r="Y1" s="238" t="s">
        <v>367</v>
      </c>
    </row>
    <row r="2" spans="1:25" ht="6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</row>
    <row r="3" spans="1:2" ht="15">
      <c r="A3" s="239"/>
      <c r="B3" s="236" t="s">
        <v>329</v>
      </c>
    </row>
    <row r="4" ht="6" customHeight="1"/>
    <row r="5" spans="2:25" ht="15">
      <c r="B5" s="236" t="s">
        <v>368</v>
      </c>
      <c r="J5" s="477"/>
      <c r="K5" s="478"/>
      <c r="L5" s="477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</row>
    <row r="6" spans="1:25" ht="12.75" customHeight="1" thickBot="1">
      <c r="A6" s="404"/>
      <c r="B6" s="404"/>
      <c r="C6" s="404"/>
      <c r="D6" s="404"/>
      <c r="E6" s="404"/>
      <c r="F6" s="404"/>
      <c r="G6" s="404"/>
      <c r="H6" s="404"/>
      <c r="I6" s="404"/>
      <c r="J6" s="404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</row>
    <row r="7" spans="1:25" s="3" customFormat="1" ht="13.5" customHeight="1" thickBot="1">
      <c r="A7" s="480"/>
      <c r="B7" s="480"/>
      <c r="C7" s="480"/>
      <c r="D7" s="480"/>
      <c r="E7" s="480"/>
      <c r="F7" s="480"/>
      <c r="G7" s="480"/>
      <c r="H7" s="480"/>
      <c r="I7" s="480"/>
      <c r="J7" s="480"/>
      <c r="K7" s="906" t="s">
        <v>331</v>
      </c>
      <c r="L7" s="907"/>
      <c r="M7" s="907"/>
      <c r="N7" s="907"/>
      <c r="O7" s="907"/>
      <c r="P7" s="907"/>
      <c r="Q7" s="907"/>
      <c r="R7" s="907"/>
      <c r="S7" s="907"/>
      <c r="T7" s="907"/>
      <c r="U7" s="907"/>
      <c r="V7" s="907"/>
      <c r="W7" s="907"/>
      <c r="X7" s="907"/>
      <c r="Y7" s="908"/>
    </row>
    <row r="8" spans="2:25" ht="84.75" customHeight="1" thickBot="1">
      <c r="B8" s="878" t="s">
        <v>171</v>
      </c>
      <c r="C8" s="879"/>
      <c r="E8" s="481" t="s">
        <v>332</v>
      </c>
      <c r="F8" s="481" t="s">
        <v>333</v>
      </c>
      <c r="H8" s="481" t="s">
        <v>334</v>
      </c>
      <c r="K8" s="482" t="s">
        <v>335</v>
      </c>
      <c r="L8" s="483" t="s">
        <v>338</v>
      </c>
      <c r="M8" s="241" t="s">
        <v>337</v>
      </c>
      <c r="N8" s="242" t="s">
        <v>333</v>
      </c>
      <c r="O8" s="484"/>
      <c r="P8" s="482" t="s">
        <v>335</v>
      </c>
      <c r="Q8" s="485" t="s">
        <v>336</v>
      </c>
      <c r="R8" s="242" t="s">
        <v>339</v>
      </c>
      <c r="S8" s="242" t="s">
        <v>333</v>
      </c>
      <c r="U8" s="482" t="s">
        <v>335</v>
      </c>
      <c r="V8" s="485" t="s">
        <v>338</v>
      </c>
      <c r="W8" s="242" t="s">
        <v>339</v>
      </c>
      <c r="X8" s="486"/>
      <c r="Y8" s="242" t="s">
        <v>340</v>
      </c>
    </row>
    <row r="9" spans="5:25" ht="18" customHeight="1" thickBot="1">
      <c r="E9" s="487"/>
      <c r="H9" s="488"/>
      <c r="I9" s="488"/>
      <c r="K9" s="871" t="s">
        <v>341</v>
      </c>
      <c r="L9" s="872"/>
      <c r="M9" s="872"/>
      <c r="N9" s="905"/>
      <c r="O9" s="405"/>
      <c r="P9" s="871" t="s">
        <v>827</v>
      </c>
      <c r="Q9" s="872"/>
      <c r="R9" s="872"/>
      <c r="S9" s="902"/>
      <c r="U9" s="871" t="s">
        <v>342</v>
      </c>
      <c r="V9" s="909"/>
      <c r="W9" s="905"/>
      <c r="X9" s="405"/>
      <c r="Y9" s="444"/>
    </row>
    <row r="10" spans="1:25" s="34" customFormat="1" ht="18" customHeight="1" thickBot="1">
      <c r="A10" s="291"/>
      <c r="B10" s="489">
        <v>1</v>
      </c>
      <c r="C10" s="489">
        <v>2</v>
      </c>
      <c r="D10" s="490"/>
      <c r="E10" s="491">
        <v>3</v>
      </c>
      <c r="F10" s="489">
        <v>4</v>
      </c>
      <c r="G10" s="490"/>
      <c r="H10" s="491">
        <v>5</v>
      </c>
      <c r="I10" s="492"/>
      <c r="J10" s="291"/>
      <c r="K10" s="493">
        <v>6</v>
      </c>
      <c r="L10" s="493">
        <v>7</v>
      </c>
      <c r="M10" s="493">
        <v>8</v>
      </c>
      <c r="N10" s="489">
        <v>9</v>
      </c>
      <c r="O10" s="494"/>
      <c r="P10" s="489">
        <v>10</v>
      </c>
      <c r="Q10" s="495">
        <v>11</v>
      </c>
      <c r="R10" s="489">
        <v>12</v>
      </c>
      <c r="S10" s="489">
        <v>13</v>
      </c>
      <c r="T10" s="291"/>
      <c r="U10" s="489">
        <v>14</v>
      </c>
      <c r="V10" s="495">
        <v>15</v>
      </c>
      <c r="W10" s="489">
        <v>16</v>
      </c>
      <c r="X10" s="496"/>
      <c r="Y10" s="489">
        <v>17</v>
      </c>
    </row>
    <row r="11" spans="2:25" ht="14.25" customHeight="1" thickBot="1">
      <c r="B11" s="497" t="s">
        <v>343</v>
      </c>
      <c r="C11" s="498" t="s">
        <v>47</v>
      </c>
      <c r="E11" s="294" t="s">
        <v>68</v>
      </c>
      <c r="F11" s="294" t="s">
        <v>68</v>
      </c>
      <c r="G11" s="413"/>
      <c r="H11" s="499" t="s">
        <v>344</v>
      </c>
      <c r="I11" s="488"/>
      <c r="J11" s="413"/>
      <c r="K11" s="294" t="s">
        <v>347</v>
      </c>
      <c r="L11" s="294" t="s">
        <v>68</v>
      </c>
      <c r="M11" s="294" t="s">
        <v>346</v>
      </c>
      <c r="N11" s="500" t="s">
        <v>68</v>
      </c>
      <c r="O11" s="494"/>
      <c r="P11" s="500" t="s">
        <v>347</v>
      </c>
      <c r="Q11" s="501" t="s">
        <v>68</v>
      </c>
      <c r="R11" s="294" t="s">
        <v>346</v>
      </c>
      <c r="S11" s="500" t="s">
        <v>68</v>
      </c>
      <c r="U11" s="500" t="s">
        <v>347</v>
      </c>
      <c r="V11" s="501" t="s">
        <v>68</v>
      </c>
      <c r="W11" s="294" t="s">
        <v>346</v>
      </c>
      <c r="X11" s="496"/>
      <c r="Y11" s="500" t="s">
        <v>348</v>
      </c>
    </row>
    <row r="12" spans="15:24" ht="9.75" customHeight="1" thickBot="1">
      <c r="O12" s="290"/>
      <c r="X12" s="290"/>
    </row>
    <row r="13" spans="2:24" ht="12.75" customHeight="1" thickBot="1">
      <c r="B13" s="502">
        <v>1</v>
      </c>
      <c r="C13" s="503" t="s">
        <v>831</v>
      </c>
      <c r="E13" s="504"/>
      <c r="F13" s="504"/>
      <c r="H13" s="504"/>
      <c r="K13" s="504"/>
      <c r="L13" s="440"/>
      <c r="M13" s="504"/>
      <c r="N13" s="504"/>
      <c r="O13" s="290"/>
      <c r="P13" s="504"/>
      <c r="Q13" s="442"/>
      <c r="R13" s="504"/>
      <c r="S13" s="504"/>
      <c r="U13" s="504"/>
      <c r="V13" s="442"/>
      <c r="W13" s="504"/>
      <c r="X13" s="290"/>
    </row>
    <row r="14" spans="6:24" ht="9.75" customHeight="1" thickBot="1">
      <c r="F14" s="291"/>
      <c r="O14" s="290"/>
      <c r="X14" s="290"/>
    </row>
    <row r="15" spans="2:24" ht="13.5" thickBot="1">
      <c r="B15" s="505">
        <v>2</v>
      </c>
      <c r="C15" s="506" t="s">
        <v>832</v>
      </c>
      <c r="E15" s="440"/>
      <c r="F15" s="504"/>
      <c r="H15" s="504"/>
      <c r="K15" s="504"/>
      <c r="L15" s="440"/>
      <c r="M15" s="504"/>
      <c r="N15" s="504"/>
      <c r="O15" s="290"/>
      <c r="P15" s="504"/>
      <c r="Q15" s="442"/>
      <c r="R15" s="504"/>
      <c r="S15" s="504"/>
      <c r="U15" s="504"/>
      <c r="V15" s="442"/>
      <c r="W15" s="504"/>
      <c r="X15" s="290"/>
    </row>
    <row r="16" spans="2:25" ht="12.75" thickBot="1">
      <c r="B16" s="507">
        <v>3</v>
      </c>
      <c r="C16" s="508" t="s">
        <v>349</v>
      </c>
      <c r="E16" s="509"/>
      <c r="F16" s="510"/>
      <c r="H16" s="330"/>
      <c r="K16" s="394"/>
      <c r="L16" s="394"/>
      <c r="M16" s="394"/>
      <c r="N16" s="394"/>
      <c r="O16" s="290"/>
      <c r="P16" s="394"/>
      <c r="Q16" s="394"/>
      <c r="R16" s="394"/>
      <c r="S16" s="394"/>
      <c r="U16" s="258"/>
      <c r="V16" s="451"/>
      <c r="W16" s="317"/>
      <c r="X16" s="511"/>
      <c r="Y16" s="258"/>
    </row>
    <row r="17" spans="2:25" ht="12">
      <c r="B17" s="512">
        <v>4</v>
      </c>
      <c r="C17" s="250" t="s">
        <v>350</v>
      </c>
      <c r="E17" s="513"/>
      <c r="F17" s="330"/>
      <c r="H17" s="329"/>
      <c r="K17" s="330"/>
      <c r="L17" s="514"/>
      <c r="M17" s="330"/>
      <c r="N17" s="330"/>
      <c r="O17" s="290"/>
      <c r="P17" s="330"/>
      <c r="Q17" s="451"/>
      <c r="R17" s="317"/>
      <c r="S17" s="330"/>
      <c r="U17" s="329"/>
      <c r="V17" s="318"/>
      <c r="W17" s="262"/>
      <c r="X17" s="511"/>
      <c r="Y17" s="329"/>
    </row>
    <row r="18" spans="2:25" ht="12.75" thickBot="1">
      <c r="B18" s="515">
        <v>5</v>
      </c>
      <c r="C18" s="438" t="s">
        <v>351</v>
      </c>
      <c r="E18" s="334"/>
      <c r="F18" s="278"/>
      <c r="H18" s="278"/>
      <c r="K18" s="278"/>
      <c r="L18" s="285"/>
      <c r="M18" s="278"/>
      <c r="N18" s="278"/>
      <c r="O18" s="290"/>
      <c r="P18" s="278"/>
      <c r="Q18" s="516"/>
      <c r="R18" s="277"/>
      <c r="S18" s="278"/>
      <c r="U18" s="278"/>
      <c r="V18" s="516"/>
      <c r="W18" s="277"/>
      <c r="X18" s="511"/>
      <c r="Y18" s="278"/>
    </row>
    <row r="19" spans="6:24" ht="12.75" thickBot="1">
      <c r="F19" s="291"/>
      <c r="O19" s="290"/>
      <c r="X19" s="290"/>
    </row>
    <row r="20" spans="2:24" ht="13.5" thickBot="1">
      <c r="B20" s="505">
        <v>11</v>
      </c>
      <c r="C20" s="506" t="s">
        <v>352</v>
      </c>
      <c r="E20" s="440"/>
      <c r="F20" s="504"/>
      <c r="H20" s="504"/>
      <c r="K20" s="504"/>
      <c r="L20" s="440"/>
      <c r="M20" s="504"/>
      <c r="N20" s="504"/>
      <c r="O20" s="290"/>
      <c r="P20" s="504"/>
      <c r="Q20" s="442"/>
      <c r="R20" s="504"/>
      <c r="S20" s="504"/>
      <c r="U20" s="504"/>
      <c r="V20" s="442"/>
      <c r="W20" s="504"/>
      <c r="X20" s="290"/>
    </row>
    <row r="21" spans="2:25" ht="12">
      <c r="B21" s="507">
        <v>12</v>
      </c>
      <c r="C21" s="517" t="s">
        <v>353</v>
      </c>
      <c r="E21" s="509"/>
      <c r="F21" s="330"/>
      <c r="H21" s="330"/>
      <c r="K21" s="330"/>
      <c r="L21" s="509"/>
      <c r="M21" s="258"/>
      <c r="N21" s="258"/>
      <c r="O21" s="290"/>
      <c r="P21" s="258"/>
      <c r="Q21" s="451"/>
      <c r="R21" s="330"/>
      <c r="S21" s="258"/>
      <c r="U21" s="258"/>
      <c r="V21" s="451"/>
      <c r="W21" s="330"/>
      <c r="X21" s="518"/>
      <c r="Y21" s="258"/>
    </row>
    <row r="22" spans="2:25" ht="12">
      <c r="B22" s="512">
        <v>13</v>
      </c>
      <c r="C22" s="250" t="s">
        <v>354</v>
      </c>
      <c r="E22" s="513"/>
      <c r="F22" s="329"/>
      <c r="H22" s="329"/>
      <c r="K22" s="329"/>
      <c r="L22" s="513"/>
      <c r="M22" s="329"/>
      <c r="N22" s="329"/>
      <c r="O22" s="290"/>
      <c r="P22" s="329"/>
      <c r="Q22" s="318"/>
      <c r="R22" s="329"/>
      <c r="S22" s="329"/>
      <c r="U22" s="329"/>
      <c r="V22" s="318"/>
      <c r="W22" s="329"/>
      <c r="X22" s="518"/>
      <c r="Y22" s="329"/>
    </row>
    <row r="23" spans="2:25" ht="12.75" thickBot="1">
      <c r="B23" s="519">
        <v>14</v>
      </c>
      <c r="C23" s="271" t="s">
        <v>355</v>
      </c>
      <c r="E23" s="334"/>
      <c r="F23" s="278"/>
      <c r="H23" s="278"/>
      <c r="K23" s="278"/>
      <c r="L23" s="334"/>
      <c r="M23" s="278"/>
      <c r="N23" s="278"/>
      <c r="O23" s="290"/>
      <c r="P23" s="278"/>
      <c r="Q23" s="516"/>
      <c r="R23" s="278"/>
      <c r="S23" s="278"/>
      <c r="U23" s="278"/>
      <c r="V23" s="516"/>
      <c r="W23" s="278"/>
      <c r="X23" s="518"/>
      <c r="Y23" s="278"/>
    </row>
    <row r="24" spans="6:24" ht="12.75" thickBot="1">
      <c r="F24" s="291"/>
      <c r="O24" s="290"/>
      <c r="X24" s="290"/>
    </row>
    <row r="25" spans="2:24" ht="13.5" thickBot="1">
      <c r="B25" s="505">
        <v>21</v>
      </c>
      <c r="C25" s="506" t="s">
        <v>369</v>
      </c>
      <c r="E25" s="440"/>
      <c r="F25" s="504"/>
      <c r="H25" s="504"/>
      <c r="K25" s="504"/>
      <c r="L25" s="440"/>
      <c r="M25" s="504"/>
      <c r="N25" s="504"/>
      <c r="O25" s="290"/>
      <c r="P25" s="504"/>
      <c r="Q25" s="442"/>
      <c r="R25" s="504"/>
      <c r="S25" s="504"/>
      <c r="U25" s="504"/>
      <c r="V25" s="442"/>
      <c r="W25" s="504"/>
      <c r="X25" s="290"/>
    </row>
    <row r="26" spans="2:25" ht="12.75" thickBot="1">
      <c r="B26" s="507">
        <v>22</v>
      </c>
      <c r="C26" s="520" t="s">
        <v>356</v>
      </c>
      <c r="E26" s="509"/>
      <c r="F26" s="510"/>
      <c r="H26" s="330"/>
      <c r="K26" s="394"/>
      <c r="L26" s="394"/>
      <c r="M26" s="394"/>
      <c r="N26" s="394"/>
      <c r="O26" s="290"/>
      <c r="P26" s="394"/>
      <c r="Q26" s="394"/>
      <c r="R26" s="394"/>
      <c r="S26" s="394"/>
      <c r="U26" s="258"/>
      <c r="V26" s="451"/>
      <c r="W26" s="330"/>
      <c r="X26" s="518"/>
      <c r="Y26" s="258"/>
    </row>
    <row r="27" spans="2:25" ht="12">
      <c r="B27" s="512">
        <v>23</v>
      </c>
      <c r="C27" s="250" t="s">
        <v>357</v>
      </c>
      <c r="E27" s="513"/>
      <c r="F27" s="330"/>
      <c r="H27" s="329"/>
      <c r="K27" s="329"/>
      <c r="L27" s="513"/>
      <c r="M27" s="329"/>
      <c r="N27" s="329"/>
      <c r="O27" s="290"/>
      <c r="P27" s="329"/>
      <c r="Q27" s="318"/>
      <c r="R27" s="329"/>
      <c r="S27" s="329"/>
      <c r="U27" s="329"/>
      <c r="V27" s="318"/>
      <c r="W27" s="329"/>
      <c r="X27" s="518"/>
      <c r="Y27" s="329"/>
    </row>
    <row r="28" spans="2:25" ht="12.75" thickBot="1">
      <c r="B28" s="519">
        <v>24</v>
      </c>
      <c r="C28" s="271" t="s">
        <v>358</v>
      </c>
      <c r="E28" s="334"/>
      <c r="F28" s="278"/>
      <c r="H28" s="278"/>
      <c r="K28" s="278"/>
      <c r="L28" s="334"/>
      <c r="M28" s="278"/>
      <c r="N28" s="278"/>
      <c r="O28" s="290"/>
      <c r="P28" s="278"/>
      <c r="Q28" s="516"/>
      <c r="R28" s="278"/>
      <c r="S28" s="278"/>
      <c r="U28" s="278"/>
      <c r="V28" s="516"/>
      <c r="W28" s="278"/>
      <c r="X28" s="518"/>
      <c r="Y28" s="278"/>
    </row>
    <row r="29" spans="6:24" ht="12.75" thickBot="1">
      <c r="F29" s="291"/>
      <c r="O29" s="290"/>
      <c r="P29" s="291"/>
      <c r="Q29" s="291"/>
      <c r="R29" s="291"/>
      <c r="S29" s="291"/>
      <c r="X29" s="290"/>
    </row>
    <row r="30" spans="2:24" ht="13.5" thickBot="1">
      <c r="B30" s="505">
        <v>31</v>
      </c>
      <c r="C30" s="506" t="s">
        <v>359</v>
      </c>
      <c r="E30" s="440"/>
      <c r="F30" s="504"/>
      <c r="H30" s="504"/>
      <c r="K30" s="504"/>
      <c r="L30" s="440"/>
      <c r="M30" s="504"/>
      <c r="N30" s="504"/>
      <c r="O30" s="290"/>
      <c r="P30" s="504"/>
      <c r="Q30" s="442"/>
      <c r="R30" s="504"/>
      <c r="S30" s="504"/>
      <c r="U30" s="504"/>
      <c r="V30" s="442"/>
      <c r="W30" s="504"/>
      <c r="X30" s="290"/>
    </row>
    <row r="31" spans="2:25" ht="12">
      <c r="B31" s="507">
        <v>32</v>
      </c>
      <c r="C31" s="517" t="s">
        <v>360</v>
      </c>
      <c r="E31" s="509"/>
      <c r="F31" s="330"/>
      <c r="H31" s="330"/>
      <c r="K31" s="330"/>
      <c r="L31" s="509"/>
      <c r="M31" s="258"/>
      <c r="N31" s="258"/>
      <c r="O31" s="290"/>
      <c r="P31" s="258"/>
      <c r="Q31" s="451"/>
      <c r="R31" s="330"/>
      <c r="S31" s="258"/>
      <c r="U31" s="258"/>
      <c r="V31" s="451"/>
      <c r="W31" s="330"/>
      <c r="X31" s="518"/>
      <c r="Y31" s="258"/>
    </row>
    <row r="32" spans="2:25" ht="12">
      <c r="B32" s="512">
        <v>33</v>
      </c>
      <c r="C32" s="250" t="s">
        <v>361</v>
      </c>
      <c r="E32" s="513"/>
      <c r="F32" s="329"/>
      <c r="H32" s="329"/>
      <c r="K32" s="329"/>
      <c r="L32" s="513"/>
      <c r="M32" s="329"/>
      <c r="N32" s="329"/>
      <c r="O32" s="290"/>
      <c r="P32" s="329"/>
      <c r="Q32" s="318"/>
      <c r="R32" s="329"/>
      <c r="S32" s="329"/>
      <c r="U32" s="329"/>
      <c r="V32" s="318"/>
      <c r="W32" s="329"/>
      <c r="X32" s="518"/>
      <c r="Y32" s="329"/>
    </row>
    <row r="33" spans="2:25" ht="12.75" thickBot="1">
      <c r="B33" s="519">
        <v>34</v>
      </c>
      <c r="C33" s="271" t="s">
        <v>362</v>
      </c>
      <c r="E33" s="334"/>
      <c r="F33" s="278"/>
      <c r="H33" s="278"/>
      <c r="K33" s="278"/>
      <c r="L33" s="334"/>
      <c r="M33" s="278"/>
      <c r="N33" s="278"/>
      <c r="O33" s="290"/>
      <c r="P33" s="278"/>
      <c r="Q33" s="516"/>
      <c r="R33" s="278"/>
      <c r="S33" s="278"/>
      <c r="U33" s="278"/>
      <c r="V33" s="516"/>
      <c r="W33" s="278"/>
      <c r="X33" s="518"/>
      <c r="Y33" s="278"/>
    </row>
    <row r="34" spans="6:24" ht="12.75" thickBot="1">
      <c r="F34" s="291"/>
      <c r="O34" s="290"/>
      <c r="X34" s="290"/>
    </row>
    <row r="35" spans="2:24" ht="13.5" thickBot="1">
      <c r="B35" s="505">
        <v>41</v>
      </c>
      <c r="C35" s="506" t="s">
        <v>363</v>
      </c>
      <c r="E35" s="440"/>
      <c r="F35" s="504"/>
      <c r="H35" s="504"/>
      <c r="K35" s="504"/>
      <c r="L35" s="440"/>
      <c r="M35" s="504"/>
      <c r="N35" s="504"/>
      <c r="O35" s="290"/>
      <c r="P35" s="504"/>
      <c r="Q35" s="442"/>
      <c r="R35" s="504"/>
      <c r="S35" s="504"/>
      <c r="U35" s="504"/>
      <c r="V35" s="442"/>
      <c r="W35" s="504"/>
      <c r="X35" s="290"/>
    </row>
    <row r="36" spans="2:25" ht="12">
      <c r="B36" s="507">
        <v>42</v>
      </c>
      <c r="C36" s="517" t="s">
        <v>364</v>
      </c>
      <c r="E36" s="509"/>
      <c r="F36" s="330"/>
      <c r="H36" s="330"/>
      <c r="K36" s="330"/>
      <c r="L36" s="509"/>
      <c r="M36" s="258"/>
      <c r="N36" s="258"/>
      <c r="O36" s="290"/>
      <c r="P36" s="258"/>
      <c r="Q36" s="451"/>
      <c r="R36" s="330"/>
      <c r="S36" s="258"/>
      <c r="U36" s="258"/>
      <c r="V36" s="451"/>
      <c r="W36" s="330"/>
      <c r="X36" s="518"/>
      <c r="Y36" s="258"/>
    </row>
    <row r="37" spans="2:25" ht="12">
      <c r="B37" s="512">
        <v>43</v>
      </c>
      <c r="C37" s="517" t="s">
        <v>365</v>
      </c>
      <c r="E37" s="513"/>
      <c r="F37" s="329"/>
      <c r="H37" s="329"/>
      <c r="K37" s="329"/>
      <c r="L37" s="513"/>
      <c r="M37" s="329"/>
      <c r="N37" s="329"/>
      <c r="O37" s="290"/>
      <c r="P37" s="329"/>
      <c r="Q37" s="318"/>
      <c r="R37" s="329"/>
      <c r="S37" s="329"/>
      <c r="U37" s="329"/>
      <c r="V37" s="318"/>
      <c r="W37" s="329"/>
      <c r="X37" s="518"/>
      <c r="Y37" s="329"/>
    </row>
    <row r="38" spans="2:25" ht="12.75" thickBot="1">
      <c r="B38" s="519">
        <v>44</v>
      </c>
      <c r="C38" s="438" t="s">
        <v>366</v>
      </c>
      <c r="E38" s="334"/>
      <c r="F38" s="278"/>
      <c r="H38" s="278"/>
      <c r="K38" s="278"/>
      <c r="L38" s="334"/>
      <c r="M38" s="278"/>
      <c r="N38" s="278"/>
      <c r="O38" s="290"/>
      <c r="P38" s="278"/>
      <c r="Q38" s="516"/>
      <c r="R38" s="278"/>
      <c r="S38" s="278"/>
      <c r="U38" s="278"/>
      <c r="V38" s="516"/>
      <c r="W38" s="278"/>
      <c r="X38" s="518"/>
      <c r="Y38" s="278"/>
    </row>
    <row r="39" spans="6:15" ht="12">
      <c r="F39" s="291"/>
      <c r="O39" s="290"/>
    </row>
  </sheetData>
  <sheetProtection/>
  <mergeCells count="5">
    <mergeCell ref="B8:C8"/>
    <mergeCell ref="K9:N9"/>
    <mergeCell ref="P9:S9"/>
    <mergeCell ref="K7:Y7"/>
    <mergeCell ref="U9:W9"/>
  </mergeCells>
  <printOptions/>
  <pageMargins left="0.75" right="0.75" top="1" bottom="1" header="0.5" footer="0.5"/>
  <pageSetup fitToHeight="1" fitToWidth="1" horizontalDpi="300" verticalDpi="300" orientation="landscape" paperSize="9" scale="52" r:id="rId1"/>
  <headerFooter alignWithMargins="0">
    <oddFooter>&amp;C71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zoomScale="75" zoomScaleNormal="75" zoomScaleSheetLayoutView="100" zoomScalePageLayoutView="0" workbookViewId="0" topLeftCell="A1">
      <selection activeCell="R23" sqref="R23"/>
    </sheetView>
  </sheetViews>
  <sheetFormatPr defaultColWidth="9.140625" defaultRowHeight="12.75"/>
  <cols>
    <col min="1" max="1" width="1.421875" style="237" customWidth="1"/>
    <col min="2" max="2" width="4.8515625" style="237" customWidth="1"/>
    <col min="3" max="3" width="48.8515625" style="237" customWidth="1"/>
    <col min="4" max="4" width="1.57421875" style="237" customWidth="1"/>
    <col min="5" max="5" width="20.421875" style="237" customWidth="1"/>
    <col min="6" max="6" width="23.00390625" style="237" customWidth="1"/>
    <col min="7" max="7" width="17.421875" style="237" customWidth="1"/>
    <col min="8" max="8" width="1.421875" style="237" hidden="1" customWidth="1"/>
    <col min="9" max="9" width="12.57421875" style="237" customWidth="1"/>
    <col min="10" max="10" width="1.57421875" style="237" customWidth="1"/>
    <col min="11" max="11" width="22.8515625" style="237" customWidth="1"/>
    <col min="12" max="12" width="25.57421875" style="237" customWidth="1"/>
    <col min="13" max="16384" width="9.140625" style="2" customWidth="1"/>
  </cols>
  <sheetData>
    <row r="1" spans="1:2" ht="15">
      <c r="A1" s="235"/>
      <c r="B1" s="236" t="s">
        <v>867</v>
      </c>
    </row>
    <row r="2" ht="27" customHeight="1">
      <c r="L2" s="521" t="s">
        <v>370</v>
      </c>
    </row>
    <row r="3" spans="1:2" ht="15">
      <c r="A3" s="239"/>
      <c r="B3" s="236" t="s">
        <v>329</v>
      </c>
    </row>
    <row r="4" ht="23.25" customHeight="1"/>
    <row r="5" ht="15">
      <c r="B5" s="236" t="s">
        <v>371</v>
      </c>
    </row>
    <row r="6" ht="12.75" customHeight="1" thickBot="1"/>
    <row r="7" spans="1:12" s="3" customFormat="1" ht="56.25" customHeight="1" thickBot="1">
      <c r="A7" s="487"/>
      <c r="B7" s="487"/>
      <c r="C7" s="487"/>
      <c r="D7" s="487"/>
      <c r="E7" s="864" t="s">
        <v>986</v>
      </c>
      <c r="F7" s="910"/>
      <c r="G7" s="910"/>
      <c r="H7" s="910"/>
      <c r="I7" s="911"/>
      <c r="J7" s="487"/>
      <c r="K7" s="484"/>
      <c r="L7" s="484"/>
    </row>
    <row r="8" spans="2:12" ht="147.75" customHeight="1" thickBot="1">
      <c r="B8" s="878" t="s">
        <v>171</v>
      </c>
      <c r="C8" s="879"/>
      <c r="E8" s="774" t="s">
        <v>987</v>
      </c>
      <c r="F8" s="481" t="s">
        <v>988</v>
      </c>
      <c r="G8" s="774" t="s">
        <v>989</v>
      </c>
      <c r="H8" s="497"/>
      <c r="I8" s="481" t="s">
        <v>990</v>
      </c>
      <c r="J8" s="497"/>
      <c r="K8" s="774" t="s">
        <v>991</v>
      </c>
      <c r="L8" s="774" t="s">
        <v>992</v>
      </c>
    </row>
    <row r="9" spans="4:12" ht="18" customHeight="1" thickBot="1">
      <c r="D9" s="488"/>
      <c r="E9" s="487"/>
      <c r="I9" s="488"/>
      <c r="K9" s="487"/>
      <c r="L9" s="487"/>
    </row>
    <row r="10" spans="1:12" s="34" customFormat="1" ht="18" customHeight="1" thickBot="1">
      <c r="A10" s="291"/>
      <c r="B10" s="489">
        <v>1</v>
      </c>
      <c r="C10" s="489">
        <v>2</v>
      </c>
      <c r="D10" s="492"/>
      <c r="E10" s="491">
        <v>3</v>
      </c>
      <c r="F10" s="489">
        <v>4</v>
      </c>
      <c r="G10" s="489">
        <v>5</v>
      </c>
      <c r="H10" s="490"/>
      <c r="I10" s="491">
        <v>6</v>
      </c>
      <c r="J10" s="490"/>
      <c r="K10" s="491">
        <v>7</v>
      </c>
      <c r="L10" s="491">
        <v>8</v>
      </c>
    </row>
    <row r="11" spans="2:12" ht="14.25" customHeight="1" thickBot="1">
      <c r="B11" s="497" t="s">
        <v>343</v>
      </c>
      <c r="C11" s="498" t="s">
        <v>47</v>
      </c>
      <c r="D11" s="488"/>
      <c r="E11" s="294" t="s">
        <v>372</v>
      </c>
      <c r="F11" s="294" t="s">
        <v>373</v>
      </c>
      <c r="G11" s="500" t="s">
        <v>374</v>
      </c>
      <c r="H11" s="413"/>
      <c r="I11" s="499" t="s">
        <v>68</v>
      </c>
      <c r="K11" s="294" t="s">
        <v>372</v>
      </c>
      <c r="L11" s="294" t="s">
        <v>372</v>
      </c>
    </row>
    <row r="12" ht="9.75" customHeight="1" thickBot="1"/>
    <row r="13" spans="2:12" ht="12.75" customHeight="1" thickBot="1">
      <c r="B13" s="502">
        <v>1</v>
      </c>
      <c r="C13" s="506" t="s">
        <v>375</v>
      </c>
      <c r="E13" s="522"/>
      <c r="F13" s="522"/>
      <c r="G13" s="504"/>
      <c r="I13" s="522"/>
      <c r="K13" s="522"/>
      <c r="L13" s="522"/>
    </row>
    <row r="14" ht="9.75" customHeight="1" thickBot="1"/>
    <row r="15" spans="2:12" ht="13.5" thickBot="1">
      <c r="B15" s="505">
        <v>2</v>
      </c>
      <c r="C15" s="506" t="s">
        <v>376</v>
      </c>
      <c r="E15" s="325"/>
      <c r="F15" s="523"/>
      <c r="G15" s="290"/>
      <c r="I15" s="522"/>
      <c r="K15" s="325"/>
      <c r="L15" s="325"/>
    </row>
    <row r="16" spans="2:12" ht="24.75">
      <c r="B16" s="507">
        <v>3</v>
      </c>
      <c r="C16" s="508" t="s">
        <v>349</v>
      </c>
      <c r="E16" s="292"/>
      <c r="F16" s="329"/>
      <c r="G16" s="290"/>
      <c r="I16" s="258"/>
      <c r="K16" s="330"/>
      <c r="L16" s="330"/>
    </row>
    <row r="17" spans="2:12" ht="12">
      <c r="B17" s="512">
        <v>4</v>
      </c>
      <c r="C17" s="250" t="s">
        <v>350</v>
      </c>
      <c r="E17" s="292"/>
      <c r="F17" s="318"/>
      <c r="G17" s="290"/>
      <c r="I17" s="329"/>
      <c r="K17" s="329"/>
      <c r="L17" s="329"/>
    </row>
    <row r="18" spans="2:12" ht="12.75" thickBot="1">
      <c r="B18" s="512">
        <v>5</v>
      </c>
      <c r="C18" s="250" t="s">
        <v>351</v>
      </c>
      <c r="E18" s="295"/>
      <c r="F18" s="516"/>
      <c r="G18" s="290"/>
      <c r="I18" s="278"/>
      <c r="K18" s="278"/>
      <c r="L18" s="278"/>
    </row>
    <row r="19" ht="12.75" thickBot="1">
      <c r="G19" s="290"/>
    </row>
    <row r="20" spans="2:12" ht="13.5" thickBot="1">
      <c r="B20" s="505">
        <v>11</v>
      </c>
      <c r="C20" s="506" t="s">
        <v>352</v>
      </c>
      <c r="E20" s="325"/>
      <c r="F20" s="523"/>
      <c r="G20" s="290"/>
      <c r="I20" s="523"/>
      <c r="K20" s="325"/>
      <c r="L20" s="325"/>
    </row>
    <row r="21" spans="2:12" ht="12">
      <c r="B21" s="507">
        <v>12</v>
      </c>
      <c r="C21" s="517" t="s">
        <v>353</v>
      </c>
      <c r="E21" s="292"/>
      <c r="F21" s="318"/>
      <c r="G21" s="290"/>
      <c r="I21" s="258"/>
      <c r="K21" s="329"/>
      <c r="L21" s="330"/>
    </row>
    <row r="22" spans="2:12" ht="12">
      <c r="B22" s="512">
        <v>13</v>
      </c>
      <c r="C22" s="250" t="s">
        <v>354</v>
      </c>
      <c r="E22" s="292"/>
      <c r="F22" s="318"/>
      <c r="G22" s="290"/>
      <c r="I22" s="329"/>
      <c r="K22" s="329"/>
      <c r="L22" s="329"/>
    </row>
    <row r="23" spans="2:12" ht="12.75" thickBot="1">
      <c r="B23" s="519">
        <v>14</v>
      </c>
      <c r="C23" s="271" t="s">
        <v>355</v>
      </c>
      <c r="E23" s="295"/>
      <c r="F23" s="516"/>
      <c r="G23" s="290"/>
      <c r="I23" s="278"/>
      <c r="K23" s="278"/>
      <c r="L23" s="278"/>
    </row>
    <row r="24" ht="12.75" thickBot="1">
      <c r="G24" s="290"/>
    </row>
    <row r="25" spans="2:12" ht="13.5" thickBot="1">
      <c r="B25" s="505">
        <v>21</v>
      </c>
      <c r="C25" s="506" t="s">
        <v>377</v>
      </c>
      <c r="E25" s="523"/>
      <c r="F25" s="523"/>
      <c r="G25" s="290"/>
      <c r="I25" s="522"/>
      <c r="K25" s="325"/>
      <c r="L25" s="325"/>
    </row>
    <row r="26" spans="2:12" ht="24.75">
      <c r="B26" s="507">
        <v>22</v>
      </c>
      <c r="C26" s="520" t="s">
        <v>356</v>
      </c>
      <c r="E26" s="292"/>
      <c r="F26" s="318"/>
      <c r="G26" s="290"/>
      <c r="I26" s="258"/>
      <c r="K26" s="330"/>
      <c r="L26" s="330"/>
    </row>
    <row r="27" spans="2:12" ht="12">
      <c r="B27" s="512">
        <v>23</v>
      </c>
      <c r="C27" s="250" t="s">
        <v>357</v>
      </c>
      <c r="D27" s="524"/>
      <c r="E27" s="148"/>
      <c r="F27" s="525"/>
      <c r="G27" s="526"/>
      <c r="H27" s="524"/>
      <c r="I27" s="527"/>
      <c r="J27" s="524"/>
      <c r="K27" s="527"/>
      <c r="L27" s="527"/>
    </row>
    <row r="28" spans="2:12" ht="12.75" thickBot="1">
      <c r="B28" s="519">
        <v>24</v>
      </c>
      <c r="C28" s="271" t="s">
        <v>358</v>
      </c>
      <c r="D28" s="524"/>
      <c r="E28" s="153"/>
      <c r="F28" s="528"/>
      <c r="G28" s="526"/>
      <c r="H28" s="524"/>
      <c r="I28" s="529"/>
      <c r="J28" s="524"/>
      <c r="K28" s="529"/>
      <c r="L28" s="529"/>
    </row>
    <row r="29" ht="12.75" thickBot="1">
      <c r="G29" s="290"/>
    </row>
    <row r="30" spans="2:12" ht="13.5" thickBot="1">
      <c r="B30" s="505">
        <v>31</v>
      </c>
      <c r="C30" s="506" t="s">
        <v>359</v>
      </c>
      <c r="E30" s="523"/>
      <c r="F30" s="523"/>
      <c r="G30" s="290"/>
      <c r="I30" s="522"/>
      <c r="K30" s="325"/>
      <c r="L30" s="325"/>
    </row>
    <row r="31" spans="2:12" ht="12">
      <c r="B31" s="507">
        <v>32</v>
      </c>
      <c r="C31" s="517" t="s">
        <v>360</v>
      </c>
      <c r="E31" s="292"/>
      <c r="F31" s="329"/>
      <c r="G31" s="290"/>
      <c r="I31" s="258"/>
      <c r="K31" s="260"/>
      <c r="L31" s="330"/>
    </row>
    <row r="32" spans="2:12" ht="12">
      <c r="B32" s="512">
        <v>33</v>
      </c>
      <c r="C32" s="250" t="s">
        <v>361</v>
      </c>
      <c r="E32" s="292"/>
      <c r="F32" s="329"/>
      <c r="G32" s="290"/>
      <c r="I32" s="329"/>
      <c r="K32" s="260"/>
      <c r="L32" s="329"/>
    </row>
    <row r="33" spans="2:12" ht="12.75" thickBot="1">
      <c r="B33" s="519">
        <v>34</v>
      </c>
      <c r="C33" s="271" t="s">
        <v>362</v>
      </c>
      <c r="E33" s="295"/>
      <c r="F33" s="278"/>
      <c r="G33" s="290"/>
      <c r="I33" s="278"/>
      <c r="K33" s="273"/>
      <c r="L33" s="278"/>
    </row>
    <row r="34" ht="12.75" thickBot="1">
      <c r="G34" s="290"/>
    </row>
    <row r="35" spans="2:12" ht="13.5" thickBot="1">
      <c r="B35" s="505">
        <v>41</v>
      </c>
      <c r="C35" s="506" t="s">
        <v>363</v>
      </c>
      <c r="E35" s="523"/>
      <c r="F35" s="523"/>
      <c r="G35" s="290"/>
      <c r="I35" s="522"/>
      <c r="K35" s="325"/>
      <c r="L35" s="325"/>
    </row>
    <row r="36" spans="2:12" ht="12">
      <c r="B36" s="507">
        <v>42</v>
      </c>
      <c r="C36" s="517" t="s">
        <v>364</v>
      </c>
      <c r="E36" s="530"/>
      <c r="F36" s="258"/>
      <c r="G36" s="290"/>
      <c r="I36" s="258"/>
      <c r="K36" s="330"/>
      <c r="L36" s="330"/>
    </row>
    <row r="37" spans="2:12" ht="12">
      <c r="B37" s="512">
        <v>43</v>
      </c>
      <c r="C37" s="517" t="s">
        <v>365</v>
      </c>
      <c r="E37" s="292"/>
      <c r="F37" s="329"/>
      <c r="G37" s="290"/>
      <c r="I37" s="329"/>
      <c r="K37" s="329"/>
      <c r="L37" s="329"/>
    </row>
    <row r="38" spans="2:12" ht="12.75" thickBot="1">
      <c r="B38" s="519">
        <v>44</v>
      </c>
      <c r="C38" s="438" t="s">
        <v>366</v>
      </c>
      <c r="E38" s="295"/>
      <c r="F38" s="278"/>
      <c r="G38" s="290"/>
      <c r="I38" s="278"/>
      <c r="K38" s="278"/>
      <c r="L38" s="278"/>
    </row>
    <row r="41" spans="2:6" ht="12.75">
      <c r="B41" s="494"/>
      <c r="C41" s="531"/>
      <c r="D41" s="290"/>
      <c r="E41" s="290"/>
      <c r="F41" s="290"/>
    </row>
    <row r="42" spans="2:6" ht="12">
      <c r="B42" s="494"/>
      <c r="C42" s="290"/>
      <c r="D42" s="290"/>
      <c r="E42" s="290"/>
      <c r="F42" s="290"/>
    </row>
  </sheetData>
  <sheetProtection/>
  <mergeCells count="2">
    <mergeCell ref="B8:C8"/>
    <mergeCell ref="E7:I7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zoomScale="75" zoomScaleNormal="75" zoomScaleSheetLayoutView="100" zoomScalePageLayoutView="0" workbookViewId="0" topLeftCell="A1">
      <selection activeCell="I47" sqref="I47"/>
    </sheetView>
  </sheetViews>
  <sheetFormatPr defaultColWidth="9.140625" defaultRowHeight="12.75"/>
  <cols>
    <col min="1" max="1" width="1.421875" style="237" customWidth="1"/>
    <col min="2" max="2" width="4.8515625" style="237" customWidth="1"/>
    <col min="3" max="3" width="34.421875" style="237" bestFit="1" customWidth="1"/>
    <col min="4" max="4" width="1.57421875" style="237" customWidth="1"/>
    <col min="5" max="5" width="29.8515625" style="237" customWidth="1"/>
    <col min="6" max="6" width="19.8515625" style="237" customWidth="1"/>
    <col min="7" max="7" width="19.140625" style="237" customWidth="1"/>
    <col min="8" max="8" width="0.13671875" style="237" customWidth="1"/>
    <col min="9" max="9" width="16.57421875" style="237" customWidth="1"/>
    <col min="10" max="10" width="1.57421875" style="237" customWidth="1"/>
    <col min="11" max="11" width="22.8515625" style="237" customWidth="1"/>
    <col min="12" max="12" width="25.57421875" style="237" customWidth="1"/>
    <col min="13" max="16384" width="9.140625" style="2" customWidth="1"/>
  </cols>
  <sheetData>
    <row r="1" spans="1:2" ht="15">
      <c r="A1" s="235"/>
      <c r="B1" s="236" t="s">
        <v>867</v>
      </c>
    </row>
    <row r="2" ht="6" customHeight="1"/>
    <row r="3" spans="2:12" ht="30">
      <c r="B3" s="236" t="s">
        <v>329</v>
      </c>
      <c r="L3" s="521" t="s">
        <v>378</v>
      </c>
    </row>
    <row r="4" spans="1:12" ht="6" customHeight="1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</row>
    <row r="5" spans="1:2" ht="15">
      <c r="A5" s="239"/>
      <c r="B5" s="236" t="s">
        <v>379</v>
      </c>
    </row>
    <row r="6" ht="12.75" customHeight="1" thickBot="1"/>
    <row r="7" spans="1:12" s="3" customFormat="1" ht="56.25" customHeight="1" thickBot="1">
      <c r="A7" s="487"/>
      <c r="B7" s="487"/>
      <c r="C7" s="487"/>
      <c r="D7" s="487"/>
      <c r="E7" s="864" t="s">
        <v>986</v>
      </c>
      <c r="F7" s="910"/>
      <c r="G7" s="910"/>
      <c r="H7" s="910"/>
      <c r="I7" s="911"/>
      <c r="J7" s="487"/>
      <c r="K7" s="484"/>
      <c r="L7" s="484"/>
    </row>
    <row r="8" spans="2:12" ht="130.5" customHeight="1" thickBot="1">
      <c r="B8" s="878" t="s">
        <v>171</v>
      </c>
      <c r="C8" s="879"/>
      <c r="E8" s="774" t="s">
        <v>987</v>
      </c>
      <c r="F8" s="481" t="s">
        <v>988</v>
      </c>
      <c r="G8" s="774" t="s">
        <v>989</v>
      </c>
      <c r="H8" s="497"/>
      <c r="I8" s="481" t="s">
        <v>990</v>
      </c>
      <c r="J8" s="497"/>
      <c r="K8" s="774" t="s">
        <v>991</v>
      </c>
      <c r="L8" s="774" t="s">
        <v>992</v>
      </c>
    </row>
    <row r="9" spans="4:12" ht="18" customHeight="1" thickBot="1">
      <c r="D9" s="488"/>
      <c r="E9" s="487"/>
      <c r="I9" s="488"/>
      <c r="K9" s="487"/>
      <c r="L9" s="487"/>
    </row>
    <row r="10" spans="1:12" s="34" customFormat="1" ht="18" customHeight="1" thickBot="1">
      <c r="A10" s="291"/>
      <c r="B10" s="489">
        <v>1</v>
      </c>
      <c r="C10" s="489">
        <v>2</v>
      </c>
      <c r="D10" s="492"/>
      <c r="E10" s="491">
        <v>3</v>
      </c>
      <c r="F10" s="489">
        <v>4</v>
      </c>
      <c r="G10" s="489">
        <v>5</v>
      </c>
      <c r="H10" s="490"/>
      <c r="I10" s="491">
        <v>6</v>
      </c>
      <c r="J10" s="490"/>
      <c r="K10" s="491">
        <v>7</v>
      </c>
      <c r="L10" s="491">
        <v>8</v>
      </c>
    </row>
    <row r="11" spans="2:12" ht="14.25" customHeight="1" thickBot="1">
      <c r="B11" s="497" t="s">
        <v>343</v>
      </c>
      <c r="C11" s="498" t="s">
        <v>47</v>
      </c>
      <c r="D11" s="488"/>
      <c r="E11" s="294" t="s">
        <v>372</v>
      </c>
      <c r="F11" s="294" t="s">
        <v>373</v>
      </c>
      <c r="G11" s="500" t="s">
        <v>374</v>
      </c>
      <c r="H11" s="413"/>
      <c r="I11" s="499" t="s">
        <v>68</v>
      </c>
      <c r="K11" s="294" t="s">
        <v>372</v>
      </c>
      <c r="L11" s="294" t="s">
        <v>372</v>
      </c>
    </row>
    <row r="12" ht="9.75" customHeight="1" thickBot="1"/>
    <row r="13" spans="2:12" ht="12.75" customHeight="1" thickBot="1">
      <c r="B13" s="502">
        <v>1</v>
      </c>
      <c r="C13" s="506" t="s">
        <v>380</v>
      </c>
      <c r="E13" s="522"/>
      <c r="F13" s="522"/>
      <c r="G13" s="504"/>
      <c r="I13" s="522"/>
      <c r="K13" s="522"/>
      <c r="L13" s="522"/>
    </row>
    <row r="14" ht="9.75" customHeight="1" thickBot="1"/>
    <row r="15" spans="2:12" ht="13.5" thickBot="1">
      <c r="B15" s="505">
        <v>2</v>
      </c>
      <c r="C15" s="506" t="s">
        <v>376</v>
      </c>
      <c r="E15" s="325"/>
      <c r="F15" s="523"/>
      <c r="G15" s="290"/>
      <c r="I15" s="523"/>
      <c r="K15" s="325"/>
      <c r="L15" s="325"/>
    </row>
    <row r="16" spans="2:12" ht="24.75">
      <c r="B16" s="507">
        <v>3</v>
      </c>
      <c r="C16" s="508" t="s">
        <v>349</v>
      </c>
      <c r="E16" s="292"/>
      <c r="F16" s="318"/>
      <c r="G16" s="290"/>
      <c r="I16" s="258"/>
      <c r="K16" s="330"/>
      <c r="L16" s="330"/>
    </row>
    <row r="17" spans="2:12" ht="12">
      <c r="B17" s="512">
        <v>4</v>
      </c>
      <c r="C17" s="250" t="s">
        <v>350</v>
      </c>
      <c r="E17" s="292"/>
      <c r="F17" s="318"/>
      <c r="G17" s="290"/>
      <c r="I17" s="329"/>
      <c r="K17" s="329"/>
      <c r="L17" s="329"/>
    </row>
    <row r="18" spans="2:12" ht="12.75" thickBot="1">
      <c r="B18" s="512">
        <v>5</v>
      </c>
      <c r="C18" s="250" t="s">
        <v>351</v>
      </c>
      <c r="E18" s="295"/>
      <c r="F18" s="516"/>
      <c r="G18" s="290"/>
      <c r="I18" s="278"/>
      <c r="K18" s="278"/>
      <c r="L18" s="278"/>
    </row>
    <row r="19" ht="12.75" thickBot="1">
      <c r="G19" s="290"/>
    </row>
    <row r="20" spans="2:12" ht="13.5" thickBot="1">
      <c r="B20" s="505">
        <v>11</v>
      </c>
      <c r="C20" s="506" t="s">
        <v>352</v>
      </c>
      <c r="E20" s="325"/>
      <c r="F20" s="523"/>
      <c r="G20" s="290"/>
      <c r="I20" s="523"/>
      <c r="K20" s="325"/>
      <c r="L20" s="325"/>
    </row>
    <row r="21" spans="2:12" ht="12">
      <c r="B21" s="507">
        <v>12</v>
      </c>
      <c r="C21" s="517" t="s">
        <v>353</v>
      </c>
      <c r="E21" s="292"/>
      <c r="F21" s="329"/>
      <c r="G21" s="290"/>
      <c r="I21" s="258"/>
      <c r="K21" s="329"/>
      <c r="L21" s="330"/>
    </row>
    <row r="22" spans="2:12" ht="12">
      <c r="B22" s="512">
        <v>13</v>
      </c>
      <c r="C22" s="250" t="s">
        <v>354</v>
      </c>
      <c r="E22" s="292"/>
      <c r="F22" s="318"/>
      <c r="G22" s="290"/>
      <c r="I22" s="329"/>
      <c r="K22" s="329"/>
      <c r="L22" s="329"/>
    </row>
    <row r="23" spans="2:12" ht="12.75" thickBot="1">
      <c r="B23" s="519">
        <v>14</v>
      </c>
      <c r="C23" s="271" t="s">
        <v>355</v>
      </c>
      <c r="E23" s="295"/>
      <c r="F23" s="516"/>
      <c r="G23" s="290"/>
      <c r="I23" s="278"/>
      <c r="K23" s="278"/>
      <c r="L23" s="278"/>
    </row>
    <row r="24" ht="12.75" thickBot="1">
      <c r="G24" s="290"/>
    </row>
    <row r="25" spans="2:12" ht="13.5" thickBot="1">
      <c r="B25" s="505">
        <v>21</v>
      </c>
      <c r="C25" s="506" t="s">
        <v>377</v>
      </c>
      <c r="E25" s="523"/>
      <c r="F25" s="523"/>
      <c r="G25" s="290"/>
      <c r="I25" s="522"/>
      <c r="K25" s="325"/>
      <c r="L25" s="325"/>
    </row>
    <row r="26" spans="2:12" ht="24.75">
      <c r="B26" s="507">
        <v>22</v>
      </c>
      <c r="C26" s="520" t="s">
        <v>356</v>
      </c>
      <c r="E26" s="292"/>
      <c r="F26" s="318"/>
      <c r="G26" s="290"/>
      <c r="I26" s="258"/>
      <c r="K26" s="330"/>
      <c r="L26" s="330"/>
    </row>
    <row r="27" spans="2:12" ht="12">
      <c r="B27" s="512">
        <v>23</v>
      </c>
      <c r="C27" s="250" t="s">
        <v>357</v>
      </c>
      <c r="D27" s="524"/>
      <c r="E27" s="148"/>
      <c r="F27" s="525"/>
      <c r="G27" s="526"/>
      <c r="H27" s="524"/>
      <c r="I27" s="527"/>
      <c r="J27" s="524"/>
      <c r="K27" s="527"/>
      <c r="L27" s="527"/>
    </row>
    <row r="28" spans="2:12" ht="12.75" thickBot="1">
      <c r="B28" s="519">
        <v>24</v>
      </c>
      <c r="C28" s="271" t="s">
        <v>358</v>
      </c>
      <c r="D28" s="524"/>
      <c r="E28" s="153"/>
      <c r="F28" s="528"/>
      <c r="G28" s="526"/>
      <c r="H28" s="524"/>
      <c r="I28" s="529"/>
      <c r="J28" s="524"/>
      <c r="K28" s="529"/>
      <c r="L28" s="529"/>
    </row>
    <row r="29" ht="12.75" thickBot="1">
      <c r="G29" s="290"/>
    </row>
    <row r="30" spans="2:12" ht="13.5" thickBot="1">
      <c r="B30" s="505">
        <v>31</v>
      </c>
      <c r="C30" s="506" t="s">
        <v>359</v>
      </c>
      <c r="E30" s="523"/>
      <c r="F30" s="523"/>
      <c r="G30" s="290"/>
      <c r="I30" s="522"/>
      <c r="K30" s="325"/>
      <c r="L30" s="325"/>
    </row>
    <row r="31" spans="2:12" ht="12">
      <c r="B31" s="507">
        <v>32</v>
      </c>
      <c r="C31" s="517" t="s">
        <v>360</v>
      </c>
      <c r="E31" s="292"/>
      <c r="F31" s="329"/>
      <c r="G31" s="290"/>
      <c r="I31" s="258"/>
      <c r="K31" s="260"/>
      <c r="L31" s="330"/>
    </row>
    <row r="32" spans="2:12" ht="12">
      <c r="B32" s="512">
        <v>33</v>
      </c>
      <c r="C32" s="250" t="s">
        <v>361</v>
      </c>
      <c r="E32" s="292"/>
      <c r="F32" s="329"/>
      <c r="G32" s="290"/>
      <c r="I32" s="329"/>
      <c r="K32" s="260"/>
      <c r="L32" s="329"/>
    </row>
    <row r="33" spans="2:12" ht="12.75" thickBot="1">
      <c r="B33" s="519">
        <v>34</v>
      </c>
      <c r="C33" s="271" t="s">
        <v>362</v>
      </c>
      <c r="E33" s="295"/>
      <c r="F33" s="278"/>
      <c r="G33" s="290"/>
      <c r="I33" s="278"/>
      <c r="K33" s="273"/>
      <c r="L33" s="278"/>
    </row>
    <row r="34" ht="12.75" thickBot="1">
      <c r="G34" s="290"/>
    </row>
    <row r="35" spans="2:12" ht="13.5" thickBot="1">
      <c r="B35" s="505">
        <v>41</v>
      </c>
      <c r="C35" s="506" t="s">
        <v>363</v>
      </c>
      <c r="E35" s="523"/>
      <c r="F35" s="523"/>
      <c r="G35" s="290"/>
      <c r="I35" s="523"/>
      <c r="K35" s="325"/>
      <c r="L35" s="325"/>
    </row>
    <row r="36" spans="2:12" ht="12">
      <c r="B36" s="507">
        <v>42</v>
      </c>
      <c r="C36" s="517" t="s">
        <v>364</v>
      </c>
      <c r="E36" s="530"/>
      <c r="F36" s="258"/>
      <c r="G36" s="290"/>
      <c r="I36" s="258"/>
      <c r="K36" s="330"/>
      <c r="L36" s="330"/>
    </row>
    <row r="37" spans="2:12" ht="12">
      <c r="B37" s="512">
        <v>43</v>
      </c>
      <c r="C37" s="517" t="s">
        <v>365</v>
      </c>
      <c r="E37" s="292"/>
      <c r="F37" s="329"/>
      <c r="G37" s="290"/>
      <c r="I37" s="329"/>
      <c r="K37" s="329"/>
      <c r="L37" s="329"/>
    </row>
    <row r="38" spans="2:12" ht="12.75" thickBot="1">
      <c r="B38" s="519">
        <v>44</v>
      </c>
      <c r="C38" s="438" t="s">
        <v>366</v>
      </c>
      <c r="E38" s="295"/>
      <c r="F38" s="278"/>
      <c r="G38" s="290"/>
      <c r="I38" s="278"/>
      <c r="K38" s="278"/>
      <c r="L38" s="278"/>
    </row>
    <row r="40" spans="2:6" ht="12">
      <c r="B40" s="290"/>
      <c r="C40" s="290"/>
      <c r="D40" s="290"/>
      <c r="E40" s="290"/>
      <c r="F40" s="290"/>
    </row>
    <row r="41" spans="2:6" ht="12.75">
      <c r="B41" s="494"/>
      <c r="C41" s="531"/>
      <c r="D41" s="290"/>
      <c r="E41" s="290"/>
      <c r="F41" s="290"/>
    </row>
    <row r="42" spans="2:6" ht="12">
      <c r="B42" s="494"/>
      <c r="C42" s="290"/>
      <c r="D42" s="290"/>
      <c r="E42" s="290"/>
      <c r="F42" s="290"/>
    </row>
    <row r="43" spans="2:6" ht="12">
      <c r="B43" s="290"/>
      <c r="C43" s="290"/>
      <c r="D43" s="290"/>
      <c r="E43" s="290"/>
      <c r="F43" s="290"/>
    </row>
    <row r="44" spans="2:6" ht="12">
      <c r="B44" s="251"/>
      <c r="C44" s="251"/>
      <c r="D44" s="251"/>
      <c r="E44" s="251"/>
      <c r="F44" s="251"/>
    </row>
  </sheetData>
  <sheetProtection/>
  <mergeCells count="2">
    <mergeCell ref="B8:C8"/>
    <mergeCell ref="E7:I7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4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C468"/>
  <sheetViews>
    <sheetView zoomScale="75" zoomScaleNormal="75" zoomScalePageLayoutView="0" workbookViewId="0" topLeftCell="A1">
      <pane xSplit="5" ySplit="1" topLeftCell="P2" activePane="bottomRight" state="frozen"/>
      <selection pane="topLeft" activeCell="I45" sqref="I45"/>
      <selection pane="topRight" activeCell="I45" sqref="I45"/>
      <selection pane="bottomLeft" activeCell="I45" sqref="I45"/>
      <selection pane="bottomRight" activeCell="Q35" sqref="Q35"/>
    </sheetView>
  </sheetViews>
  <sheetFormatPr defaultColWidth="9.140625" defaultRowHeight="12.75"/>
  <cols>
    <col min="1" max="1" width="9.140625" style="177" customWidth="1"/>
    <col min="2" max="2" width="2.8515625" style="178" customWidth="1"/>
    <col min="3" max="3" width="52.8515625" style="179" customWidth="1"/>
    <col min="4" max="4" width="11.00390625" style="179" customWidth="1"/>
    <col min="5" max="5" width="79.8515625" style="180" bestFit="1" customWidth="1"/>
    <col min="6" max="6" width="13.00390625" style="180" hidden="1" customWidth="1"/>
    <col min="7" max="7" width="7.8515625" style="179" hidden="1" customWidth="1"/>
    <col min="8" max="8" width="11.57421875" style="179" customWidth="1"/>
    <col min="9" max="14" width="9.140625" style="179" customWidth="1"/>
    <col min="15" max="15" width="9.140625" style="181" customWidth="1"/>
    <col min="16" max="16" width="7.8515625" style="181" customWidth="1"/>
    <col min="17" max="17" width="17.421875" style="178" customWidth="1"/>
    <col min="18" max="16384" width="9.140625" style="178" customWidth="1"/>
  </cols>
  <sheetData>
    <row r="1" spans="1:133" ht="12.75">
      <c r="A1" s="177" t="s">
        <v>343</v>
      </c>
      <c r="F1" s="541" t="s">
        <v>381</v>
      </c>
      <c r="G1" s="541" t="s">
        <v>382</v>
      </c>
      <c r="H1" s="541" t="s">
        <v>383</v>
      </c>
      <c r="I1" s="541" t="s">
        <v>384</v>
      </c>
      <c r="J1" s="541" t="s">
        <v>385</v>
      </c>
      <c r="K1" s="541" t="s">
        <v>386</v>
      </c>
      <c r="L1" s="541" t="s">
        <v>387</v>
      </c>
      <c r="M1" s="541" t="s">
        <v>388</v>
      </c>
      <c r="N1" s="541" t="s">
        <v>389</v>
      </c>
      <c r="O1" s="723" t="s">
        <v>390</v>
      </c>
      <c r="P1" s="723" t="s">
        <v>391</v>
      </c>
      <c r="Q1" s="177" t="s">
        <v>392</v>
      </c>
      <c r="R1" s="177" t="s">
        <v>393</v>
      </c>
      <c r="S1" s="177" t="s">
        <v>394</v>
      </c>
      <c r="T1" s="177" t="s">
        <v>395</v>
      </c>
      <c r="U1" s="177" t="s">
        <v>207</v>
      </c>
      <c r="V1" s="177" t="s">
        <v>208</v>
      </c>
      <c r="W1" s="177" t="s">
        <v>209</v>
      </c>
      <c r="X1" s="177" t="s">
        <v>172</v>
      </c>
      <c r="Y1" s="177" t="s">
        <v>173</v>
      </c>
      <c r="Z1" s="177" t="s">
        <v>174</v>
      </c>
      <c r="AA1" s="177" t="s">
        <v>175</v>
      </c>
      <c r="AB1" s="177" t="s">
        <v>176</v>
      </c>
      <c r="AC1" s="177" t="s">
        <v>177</v>
      </c>
      <c r="AD1" s="177" t="s">
        <v>178</v>
      </c>
      <c r="AE1" s="177" t="s">
        <v>179</v>
      </c>
      <c r="AF1" s="177" t="s">
        <v>396</v>
      </c>
      <c r="AG1" s="177" t="s">
        <v>397</v>
      </c>
      <c r="AH1" s="177" t="s">
        <v>398</v>
      </c>
      <c r="AI1" s="177" t="s">
        <v>399</v>
      </c>
      <c r="AJ1" s="177" t="s">
        <v>400</v>
      </c>
      <c r="AK1" s="177" t="s">
        <v>401</v>
      </c>
      <c r="AL1" s="177" t="s">
        <v>402</v>
      </c>
      <c r="AM1" s="177" t="s">
        <v>403</v>
      </c>
      <c r="AN1" s="177" t="s">
        <v>404</v>
      </c>
      <c r="AO1" s="177" t="s">
        <v>405</v>
      </c>
      <c r="AP1" s="177" t="s">
        <v>406</v>
      </c>
      <c r="AQ1" s="177" t="s">
        <v>407</v>
      </c>
      <c r="AR1" s="177" t="s">
        <v>408</v>
      </c>
      <c r="AS1" s="177" t="s">
        <v>409</v>
      </c>
      <c r="AT1" s="177" t="s">
        <v>410</v>
      </c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  <c r="DG1" s="177"/>
      <c r="DH1" s="177"/>
      <c r="DI1" s="177"/>
      <c r="DJ1" s="177"/>
      <c r="DK1" s="177"/>
      <c r="DL1" s="177"/>
      <c r="DM1" s="177"/>
      <c r="DN1" s="177"/>
      <c r="DO1" s="177"/>
      <c r="DP1" s="177"/>
      <c r="DQ1" s="177"/>
      <c r="DR1" s="177"/>
      <c r="DS1" s="177"/>
      <c r="DT1" s="177"/>
      <c r="DU1" s="177"/>
      <c r="DV1" s="177"/>
      <c r="DW1" s="177"/>
      <c r="DX1" s="177"/>
      <c r="DY1" s="177"/>
      <c r="DZ1" s="177"/>
      <c r="EA1" s="177"/>
      <c r="EB1" s="177"/>
      <c r="EC1" s="177"/>
    </row>
    <row r="2" ht="15">
      <c r="C2" s="532" t="s">
        <v>411</v>
      </c>
    </row>
    <row r="4" spans="3:4" ht="15">
      <c r="C4" s="182" t="s">
        <v>412</v>
      </c>
      <c r="D4" s="180"/>
    </row>
    <row r="5" spans="7:9" ht="15.75" customHeight="1" thickBot="1">
      <c r="G5" s="178"/>
      <c r="H5" s="186"/>
      <c r="I5" s="186"/>
    </row>
    <row r="6" spans="3:13" ht="15.75" customHeight="1">
      <c r="C6" s="183" t="s">
        <v>413</v>
      </c>
      <c r="D6" s="184"/>
      <c r="E6" s="185"/>
      <c r="F6" s="179"/>
      <c r="G6" s="178"/>
      <c r="H6" s="533"/>
      <c r="I6" s="542"/>
      <c r="J6" s="533"/>
      <c r="K6" s="186"/>
      <c r="L6" s="186"/>
      <c r="M6" s="186"/>
    </row>
    <row r="7" spans="1:31" s="186" customFormat="1" ht="15.75" customHeight="1">
      <c r="A7" s="543">
        <v>1</v>
      </c>
      <c r="C7" s="544" t="s">
        <v>414</v>
      </c>
      <c r="D7" s="545" t="s">
        <v>415</v>
      </c>
      <c r="E7" s="546" t="s">
        <v>416</v>
      </c>
      <c r="F7" s="179"/>
      <c r="H7" s="534"/>
      <c r="I7" s="547"/>
      <c r="J7" s="534"/>
      <c r="N7" s="179"/>
      <c r="O7" s="179"/>
      <c r="P7" s="179"/>
      <c r="Y7" s="724"/>
      <c r="Z7" s="724"/>
      <c r="AA7" s="724"/>
      <c r="AB7" s="724"/>
      <c r="AC7" s="724"/>
      <c r="AD7" s="724"/>
      <c r="AE7" s="724"/>
    </row>
    <row r="8" spans="1:31" s="186" customFormat="1" ht="15.75" customHeight="1">
      <c r="A8" s="543">
        <f>A7+1</f>
        <v>2</v>
      </c>
      <c r="C8" s="548" t="s">
        <v>417</v>
      </c>
      <c r="D8" s="549" t="s">
        <v>418</v>
      </c>
      <c r="E8" s="550" t="s">
        <v>419</v>
      </c>
      <c r="F8" s="179"/>
      <c r="H8" s="533"/>
      <c r="I8" s="542"/>
      <c r="J8" s="533"/>
      <c r="N8" s="179"/>
      <c r="O8" s="179"/>
      <c r="P8" s="179"/>
      <c r="Y8" s="724"/>
      <c r="Z8" s="724"/>
      <c r="AA8" s="724"/>
      <c r="AB8" s="724"/>
      <c r="AC8" s="724"/>
      <c r="AD8" s="724"/>
      <c r="AE8" s="724"/>
    </row>
    <row r="9" spans="1:31" s="186" customFormat="1" ht="15.75" customHeight="1">
      <c r="A9" s="543">
        <f>A8+1</f>
        <v>3</v>
      </c>
      <c r="C9" s="551" t="s">
        <v>420</v>
      </c>
      <c r="D9" s="552" t="s">
        <v>421</v>
      </c>
      <c r="E9" s="553" t="s">
        <v>422</v>
      </c>
      <c r="F9" s="554"/>
      <c r="H9" s="534"/>
      <c r="I9" s="547"/>
      <c r="J9" s="534"/>
      <c r="N9" s="179"/>
      <c r="O9" s="179"/>
      <c r="P9" s="179"/>
      <c r="Y9" s="191"/>
      <c r="Z9" s="191"/>
      <c r="AA9" s="191"/>
      <c r="AB9" s="191"/>
      <c r="AC9" s="191"/>
      <c r="AD9" s="191"/>
      <c r="AE9" s="191"/>
    </row>
    <row r="10" spans="1:16" s="186" customFormat="1" ht="15.75" customHeight="1" thickBot="1">
      <c r="A10" s="543"/>
      <c r="C10" s="179"/>
      <c r="D10" s="179"/>
      <c r="E10" s="180"/>
      <c r="F10" s="179"/>
      <c r="G10" s="179"/>
      <c r="H10" s="535"/>
      <c r="I10" s="559"/>
      <c r="J10" s="535"/>
      <c r="N10" s="179"/>
      <c r="O10" s="179"/>
      <c r="P10" s="179"/>
    </row>
    <row r="11" spans="1:16" s="186" customFormat="1" ht="15.75" customHeight="1">
      <c r="A11" s="543"/>
      <c r="C11" s="183" t="s">
        <v>423</v>
      </c>
      <c r="D11" s="184"/>
      <c r="E11" s="185"/>
      <c r="F11" s="179"/>
      <c r="G11" s="179"/>
      <c r="H11" s="535"/>
      <c r="I11" s="559"/>
      <c r="J11" s="535"/>
      <c r="N11" s="179"/>
      <c r="O11" s="179"/>
      <c r="P11" s="179"/>
    </row>
    <row r="12" spans="1:31" s="186" customFormat="1" ht="15.75" customHeight="1">
      <c r="A12" s="543">
        <v>4</v>
      </c>
      <c r="B12" s="179"/>
      <c r="C12" s="544" t="s">
        <v>424</v>
      </c>
      <c r="D12" s="545" t="s">
        <v>415</v>
      </c>
      <c r="E12" s="546" t="s">
        <v>425</v>
      </c>
      <c r="F12" s="179"/>
      <c r="G12" s="179"/>
      <c r="H12" s="536"/>
      <c r="I12" s="542"/>
      <c r="J12" s="542"/>
      <c r="N12" s="179"/>
      <c r="O12" s="179"/>
      <c r="P12" s="179"/>
      <c r="Y12" s="724"/>
      <c r="Z12" s="724"/>
      <c r="AA12" s="724"/>
      <c r="AB12" s="724"/>
      <c r="AC12" s="724"/>
      <c r="AD12" s="724"/>
      <c r="AE12" s="724"/>
    </row>
    <row r="13" spans="1:31" s="186" customFormat="1" ht="15.75" customHeight="1">
      <c r="A13" s="543">
        <f>A12+1</f>
        <v>5</v>
      </c>
      <c r="B13" s="179"/>
      <c r="C13" s="548" t="s">
        <v>426</v>
      </c>
      <c r="D13" s="549" t="s">
        <v>415</v>
      </c>
      <c r="E13" s="550" t="s">
        <v>427</v>
      </c>
      <c r="F13" s="179"/>
      <c r="G13" s="179"/>
      <c r="H13" s="534"/>
      <c r="I13" s="542"/>
      <c r="J13" s="534"/>
      <c r="N13" s="179"/>
      <c r="O13" s="179"/>
      <c r="P13" s="179"/>
      <c r="Y13" s="724"/>
      <c r="Z13" s="724"/>
      <c r="AA13" s="724"/>
      <c r="AB13" s="724"/>
      <c r="AC13" s="724"/>
      <c r="AD13" s="724"/>
      <c r="AE13" s="724"/>
    </row>
    <row r="14" spans="1:31" s="186" customFormat="1" ht="15.75" customHeight="1">
      <c r="A14" s="543">
        <f>A13+1</f>
        <v>6</v>
      </c>
      <c r="B14" s="179"/>
      <c r="C14" s="551" t="s">
        <v>428</v>
      </c>
      <c r="D14" s="552" t="s">
        <v>421</v>
      </c>
      <c r="E14" s="553" t="s">
        <v>429</v>
      </c>
      <c r="F14" s="554"/>
      <c r="G14" s="179"/>
      <c r="H14" s="535"/>
      <c r="I14" s="560"/>
      <c r="J14" s="535"/>
      <c r="N14" s="179"/>
      <c r="O14" s="179"/>
      <c r="P14" s="179"/>
      <c r="Y14" s="191"/>
      <c r="Z14" s="191"/>
      <c r="AA14" s="191"/>
      <c r="AB14" s="191"/>
      <c r="AC14" s="191"/>
      <c r="AD14" s="191"/>
      <c r="AE14" s="191"/>
    </row>
    <row r="15" spans="1:16" s="186" customFormat="1" ht="14.25" thickBot="1">
      <c r="A15" s="543"/>
      <c r="C15" s="187"/>
      <c r="D15" s="188" t="s">
        <v>430</v>
      </c>
      <c r="E15" s="188" t="s">
        <v>430</v>
      </c>
      <c r="F15" s="554"/>
      <c r="G15" s="179"/>
      <c r="H15" s="535"/>
      <c r="I15" s="559"/>
      <c r="J15" s="535"/>
      <c r="N15" s="179"/>
      <c r="O15" s="179"/>
      <c r="P15" s="179"/>
    </row>
    <row r="16" spans="1:16" s="186" customFormat="1" ht="13.5">
      <c r="A16" s="543"/>
      <c r="C16" s="183" t="s">
        <v>431</v>
      </c>
      <c r="D16" s="189"/>
      <c r="E16" s="190"/>
      <c r="F16" s="554"/>
      <c r="G16" s="179"/>
      <c r="H16" s="534"/>
      <c r="I16" s="542"/>
      <c r="J16" s="534"/>
      <c r="N16" s="179"/>
      <c r="O16" s="179"/>
      <c r="P16" s="179"/>
    </row>
    <row r="17" spans="1:31" s="186" customFormat="1" ht="13.5">
      <c r="A17" s="543">
        <v>7</v>
      </c>
      <c r="B17" s="179"/>
      <c r="C17" s="544" t="s">
        <v>432</v>
      </c>
      <c r="D17" s="552" t="s">
        <v>421</v>
      </c>
      <c r="E17" s="553" t="s">
        <v>433</v>
      </c>
      <c r="F17" s="554"/>
      <c r="G17" s="179"/>
      <c r="H17" s="535"/>
      <c r="I17" s="559"/>
      <c r="J17" s="535"/>
      <c r="N17" s="179"/>
      <c r="O17" s="179"/>
      <c r="P17" s="179"/>
      <c r="X17" s="725"/>
      <c r="Y17" s="725"/>
      <c r="Z17" s="725"/>
      <c r="AA17" s="725"/>
      <c r="AB17" s="725"/>
      <c r="AC17" s="725"/>
      <c r="AD17" s="725"/>
      <c r="AE17" s="725"/>
    </row>
    <row r="18" spans="1:31" s="186" customFormat="1" ht="13.5">
      <c r="A18" s="543">
        <f>A17+1</f>
        <v>8</v>
      </c>
      <c r="B18" s="179"/>
      <c r="C18" s="544" t="s">
        <v>434</v>
      </c>
      <c r="D18" s="552" t="s">
        <v>421</v>
      </c>
      <c r="E18" s="553" t="s">
        <v>435</v>
      </c>
      <c r="F18" s="554"/>
      <c r="G18" s="179"/>
      <c r="H18" s="536"/>
      <c r="I18" s="542"/>
      <c r="J18" s="533"/>
      <c r="N18" s="179"/>
      <c r="O18" s="179"/>
      <c r="P18" s="179"/>
      <c r="X18" s="725"/>
      <c r="Y18" s="725"/>
      <c r="Z18" s="725"/>
      <c r="AA18" s="725"/>
      <c r="AB18" s="725"/>
      <c r="AC18" s="725"/>
      <c r="AD18" s="725"/>
      <c r="AE18" s="725"/>
    </row>
    <row r="19" spans="1:31" s="186" customFormat="1" ht="13.5">
      <c r="A19" s="543">
        <f>A18+1</f>
        <v>9</v>
      </c>
      <c r="B19" s="179"/>
      <c r="C19" s="544" t="s">
        <v>436</v>
      </c>
      <c r="D19" s="552" t="s">
        <v>421</v>
      </c>
      <c r="E19" s="553" t="s">
        <v>437</v>
      </c>
      <c r="F19" s="554"/>
      <c r="G19" s="179"/>
      <c r="H19" s="535"/>
      <c r="I19" s="559"/>
      <c r="J19" s="535"/>
      <c r="N19" s="179"/>
      <c r="O19" s="179"/>
      <c r="P19" s="179"/>
      <c r="X19" s="725"/>
      <c r="Y19" s="725"/>
      <c r="Z19" s="725"/>
      <c r="AA19" s="725"/>
      <c r="AB19" s="725"/>
      <c r="AC19" s="725"/>
      <c r="AD19" s="725"/>
      <c r="AE19" s="725"/>
    </row>
    <row r="20" spans="1:31" s="186" customFormat="1" ht="13.5">
      <c r="A20" s="543">
        <f>A19+1</f>
        <v>10</v>
      </c>
      <c r="B20" s="179"/>
      <c r="C20" s="544" t="s">
        <v>438</v>
      </c>
      <c r="D20" s="552" t="s">
        <v>421</v>
      </c>
      <c r="E20" s="553" t="s">
        <v>439</v>
      </c>
      <c r="F20" s="554"/>
      <c r="G20" s="179"/>
      <c r="H20" s="535"/>
      <c r="I20" s="559"/>
      <c r="J20" s="535"/>
      <c r="N20" s="179"/>
      <c r="O20" s="179"/>
      <c r="P20" s="179"/>
      <c r="X20" s="725"/>
      <c r="Y20" s="725"/>
      <c r="Z20" s="725"/>
      <c r="AA20" s="725"/>
      <c r="AB20" s="725"/>
      <c r="AC20" s="725"/>
      <c r="AD20" s="725"/>
      <c r="AE20" s="725"/>
    </row>
    <row r="21" spans="1:31" s="186" customFormat="1" ht="14.25" thickBot="1">
      <c r="A21" s="543">
        <f>A20+1</f>
        <v>11</v>
      </c>
      <c r="B21" s="179"/>
      <c r="C21" s="561" t="s">
        <v>440</v>
      </c>
      <c r="D21" s="556" t="s">
        <v>421</v>
      </c>
      <c r="E21" s="557" t="s">
        <v>441</v>
      </c>
      <c r="F21" s="554"/>
      <c r="G21" s="179"/>
      <c r="H21" s="535"/>
      <c r="I21" s="559"/>
      <c r="J21" s="535"/>
      <c r="N21" s="179"/>
      <c r="O21" s="179"/>
      <c r="P21" s="179"/>
      <c r="X21" s="725"/>
      <c r="Y21" s="725"/>
      <c r="Z21" s="725"/>
      <c r="AA21" s="725"/>
      <c r="AB21" s="725"/>
      <c r="AC21" s="725"/>
      <c r="AD21" s="725"/>
      <c r="AE21" s="725"/>
    </row>
    <row r="22" spans="1:39" s="179" customFormat="1" ht="14.25" thickBot="1">
      <c r="A22" s="541"/>
      <c r="C22" s="554"/>
      <c r="D22" s="554"/>
      <c r="E22" s="554"/>
      <c r="F22" s="554"/>
      <c r="H22" s="535"/>
      <c r="I22" s="559"/>
      <c r="J22" s="535"/>
      <c r="K22" s="186"/>
      <c r="L22" s="186"/>
      <c r="M22" s="186"/>
      <c r="N22" s="726"/>
      <c r="O22" s="726"/>
      <c r="P22" s="726"/>
      <c r="Q22" s="726"/>
      <c r="R22" s="726"/>
      <c r="S22" s="612"/>
      <c r="T22" s="612"/>
      <c r="U22" s="612"/>
      <c r="V22" s="612"/>
      <c r="W22" s="612"/>
      <c r="X22" s="612"/>
      <c r="Y22" s="612"/>
      <c r="Z22" s="612"/>
      <c r="AA22" s="612"/>
      <c r="AB22" s="612"/>
      <c r="AC22" s="612"/>
      <c r="AD22" s="612"/>
      <c r="AE22" s="612"/>
      <c r="AF22" s="186"/>
      <c r="AG22" s="186"/>
      <c r="AH22" s="186"/>
      <c r="AI22" s="186"/>
      <c r="AJ22" s="186"/>
      <c r="AK22" s="726"/>
      <c r="AL22" s="726"/>
      <c r="AM22" s="727"/>
    </row>
    <row r="23" spans="1:16" s="186" customFormat="1" ht="13.5">
      <c r="A23" s="543"/>
      <c r="C23" s="183" t="s">
        <v>442</v>
      </c>
      <c r="D23" s="189"/>
      <c r="E23" s="190"/>
      <c r="F23" s="554"/>
      <c r="G23" s="179"/>
      <c r="H23" s="535"/>
      <c r="I23" s="559"/>
      <c r="J23" s="535"/>
      <c r="N23" s="179"/>
      <c r="O23" s="179"/>
      <c r="P23" s="179"/>
    </row>
    <row r="24" spans="1:31" s="186" customFormat="1" ht="13.5">
      <c r="A24" s="543">
        <f>A21+1</f>
        <v>12</v>
      </c>
      <c r="B24" s="179"/>
      <c r="C24" s="544" t="s">
        <v>443</v>
      </c>
      <c r="D24" s="552" t="s">
        <v>444</v>
      </c>
      <c r="E24" s="553" t="s">
        <v>445</v>
      </c>
      <c r="F24" s="554"/>
      <c r="G24" s="179"/>
      <c r="H24" s="534"/>
      <c r="I24" s="547"/>
      <c r="J24" s="534"/>
      <c r="N24" s="179"/>
      <c r="O24" s="179"/>
      <c r="P24" s="179"/>
      <c r="X24" s="728"/>
      <c r="Y24" s="178"/>
      <c r="Z24" s="178"/>
      <c r="AA24" s="178"/>
      <c r="AB24" s="178"/>
      <c r="AC24" s="178"/>
      <c r="AD24" s="178"/>
      <c r="AE24" s="178"/>
    </row>
    <row r="25" spans="1:31" s="186" customFormat="1" ht="12">
      <c r="A25" s="543">
        <f>A24+1</f>
        <v>13</v>
      </c>
      <c r="B25" s="179"/>
      <c r="C25" s="544" t="s">
        <v>446</v>
      </c>
      <c r="D25" s="552" t="s">
        <v>444</v>
      </c>
      <c r="E25" s="553" t="s">
        <v>447</v>
      </c>
      <c r="F25" s="554"/>
      <c r="G25" s="179"/>
      <c r="H25" s="542"/>
      <c r="I25" s="559"/>
      <c r="J25" s="542"/>
      <c r="N25" s="179"/>
      <c r="O25" s="179"/>
      <c r="P25" s="179"/>
      <c r="X25" s="728"/>
      <c r="Y25" s="178"/>
      <c r="Z25" s="178"/>
      <c r="AA25" s="178"/>
      <c r="AB25" s="178"/>
      <c r="AC25" s="178"/>
      <c r="AD25" s="178"/>
      <c r="AE25" s="178"/>
    </row>
    <row r="26" spans="1:31" s="186" customFormat="1" ht="13.5">
      <c r="A26" s="543">
        <f>A25+1</f>
        <v>14</v>
      </c>
      <c r="B26" s="179"/>
      <c r="C26" s="544" t="s">
        <v>448</v>
      </c>
      <c r="D26" s="552" t="s">
        <v>444</v>
      </c>
      <c r="E26" s="553" t="s">
        <v>449</v>
      </c>
      <c r="F26" s="554"/>
      <c r="G26" s="179"/>
      <c r="H26" s="535"/>
      <c r="I26" s="559"/>
      <c r="J26" s="535"/>
      <c r="N26" s="179"/>
      <c r="O26" s="179"/>
      <c r="P26" s="179"/>
      <c r="X26" s="728"/>
      <c r="Y26" s="178"/>
      <c r="Z26" s="178"/>
      <c r="AA26" s="178"/>
      <c r="AB26" s="178"/>
      <c r="AC26" s="178"/>
      <c r="AD26" s="178"/>
      <c r="AE26" s="178"/>
    </row>
    <row r="27" spans="1:31" s="186" customFormat="1" ht="13.5">
      <c r="A27" s="543">
        <f>A26+1</f>
        <v>15</v>
      </c>
      <c r="B27" s="179"/>
      <c r="C27" s="544" t="s">
        <v>450</v>
      </c>
      <c r="D27" s="552" t="s">
        <v>444</v>
      </c>
      <c r="E27" s="553" t="s">
        <v>451</v>
      </c>
      <c r="F27" s="554"/>
      <c r="G27" s="179"/>
      <c r="H27" s="535"/>
      <c r="I27" s="559"/>
      <c r="J27" s="535"/>
      <c r="N27" s="179"/>
      <c r="O27" s="179"/>
      <c r="P27" s="179"/>
      <c r="X27" s="728"/>
      <c r="Y27" s="178"/>
      <c r="Z27" s="178"/>
      <c r="AA27" s="178"/>
      <c r="AB27" s="178"/>
      <c r="AC27" s="178"/>
      <c r="AD27" s="178"/>
      <c r="AE27" s="178"/>
    </row>
    <row r="28" spans="1:31" s="186" customFormat="1" ht="14.25" thickBot="1">
      <c r="A28" s="543">
        <f>A27+1</f>
        <v>16</v>
      </c>
      <c r="B28" s="179"/>
      <c r="C28" s="561" t="s">
        <v>452</v>
      </c>
      <c r="D28" s="556" t="s">
        <v>444</v>
      </c>
      <c r="E28" s="557" t="s">
        <v>453</v>
      </c>
      <c r="F28" s="554"/>
      <c r="G28" s="179"/>
      <c r="H28" s="535"/>
      <c r="I28" s="559"/>
      <c r="J28" s="535"/>
      <c r="N28" s="179"/>
      <c r="O28" s="179"/>
      <c r="P28" s="179"/>
      <c r="X28" s="728"/>
      <c r="Y28" s="178"/>
      <c r="Z28" s="178"/>
      <c r="AA28" s="178"/>
      <c r="AB28" s="178"/>
      <c r="AC28" s="178"/>
      <c r="AD28" s="178"/>
      <c r="AE28" s="178"/>
    </row>
    <row r="29" spans="1:39" s="179" customFormat="1" ht="14.25" thickBot="1">
      <c r="A29" s="541"/>
      <c r="C29" s="554"/>
      <c r="D29" s="554"/>
      <c r="E29" s="554"/>
      <c r="F29" s="554"/>
      <c r="H29" s="535"/>
      <c r="I29" s="559"/>
      <c r="J29" s="535"/>
      <c r="K29" s="186"/>
      <c r="L29" s="186"/>
      <c r="M29" s="186"/>
      <c r="N29" s="726"/>
      <c r="O29" s="726"/>
      <c r="P29" s="726"/>
      <c r="Q29" s="726"/>
      <c r="R29" s="726"/>
      <c r="S29" s="612"/>
      <c r="T29" s="612"/>
      <c r="U29" s="612"/>
      <c r="V29" s="612"/>
      <c r="W29" s="612"/>
      <c r="X29" s="612"/>
      <c r="Y29" s="612"/>
      <c r="Z29" s="612"/>
      <c r="AA29" s="612"/>
      <c r="AB29" s="612"/>
      <c r="AC29" s="612"/>
      <c r="AD29" s="612"/>
      <c r="AE29" s="612"/>
      <c r="AF29" s="186"/>
      <c r="AG29" s="186"/>
      <c r="AH29" s="186"/>
      <c r="AI29" s="186"/>
      <c r="AJ29" s="186"/>
      <c r="AK29" s="726"/>
      <c r="AL29" s="726"/>
      <c r="AM29" s="727"/>
    </row>
    <row r="30" spans="1:39" s="179" customFormat="1" ht="13.5">
      <c r="A30" s="541"/>
      <c r="B30" s="186"/>
      <c r="C30" s="183" t="s">
        <v>442</v>
      </c>
      <c r="D30" s="562"/>
      <c r="E30" s="563"/>
      <c r="F30" s="554"/>
      <c r="H30" s="535"/>
      <c r="I30" s="559"/>
      <c r="J30" s="535"/>
      <c r="K30" s="186"/>
      <c r="L30" s="186"/>
      <c r="M30" s="186"/>
      <c r="N30" s="729"/>
      <c r="O30" s="729"/>
      <c r="P30" s="726"/>
      <c r="Q30" s="726"/>
      <c r="R30" s="726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186"/>
      <c r="AG30" s="186"/>
      <c r="AH30" s="186"/>
      <c r="AI30" s="186"/>
      <c r="AJ30" s="186"/>
      <c r="AK30" s="726"/>
      <c r="AL30" s="726"/>
      <c r="AM30" s="727"/>
    </row>
    <row r="31" spans="1:39" s="179" customFormat="1" ht="13.5">
      <c r="A31" s="541">
        <f>A28+1</f>
        <v>17</v>
      </c>
      <c r="C31" s="564" t="s">
        <v>454</v>
      </c>
      <c r="D31" s="565" t="s">
        <v>444</v>
      </c>
      <c r="E31" s="566" t="s">
        <v>445</v>
      </c>
      <c r="F31" s="554"/>
      <c r="H31" s="535"/>
      <c r="I31" s="559"/>
      <c r="J31" s="535"/>
      <c r="K31" s="186"/>
      <c r="L31" s="186"/>
      <c r="M31" s="186"/>
      <c r="N31" s="729"/>
      <c r="O31" s="729"/>
      <c r="P31" s="726"/>
      <c r="Q31" s="726"/>
      <c r="R31" s="726"/>
      <c r="S31" s="612"/>
      <c r="T31" s="612"/>
      <c r="U31" s="612"/>
      <c r="V31" s="612"/>
      <c r="W31" s="612"/>
      <c r="X31" s="728"/>
      <c r="Y31" s="612"/>
      <c r="Z31" s="612"/>
      <c r="AA31" s="612"/>
      <c r="AB31" s="612"/>
      <c r="AC31" s="612"/>
      <c r="AD31" s="612"/>
      <c r="AE31" s="612"/>
      <c r="AF31" s="186"/>
      <c r="AG31" s="186"/>
      <c r="AH31" s="186"/>
      <c r="AI31" s="186"/>
      <c r="AJ31" s="186"/>
      <c r="AK31" s="726"/>
      <c r="AL31" s="726"/>
      <c r="AM31" s="727"/>
    </row>
    <row r="32" spans="1:39" s="179" customFormat="1" ht="13.5">
      <c r="A32" s="543">
        <f>A31+1</f>
        <v>18</v>
      </c>
      <c r="C32" s="544" t="s">
        <v>455</v>
      </c>
      <c r="D32" s="552" t="s">
        <v>444</v>
      </c>
      <c r="E32" s="553" t="s">
        <v>447</v>
      </c>
      <c r="F32" s="554"/>
      <c r="H32" s="535"/>
      <c r="I32" s="559"/>
      <c r="J32" s="535"/>
      <c r="K32" s="186"/>
      <c r="L32" s="186"/>
      <c r="M32" s="186"/>
      <c r="N32" s="729"/>
      <c r="O32" s="729"/>
      <c r="P32" s="726"/>
      <c r="Q32" s="726"/>
      <c r="R32" s="726"/>
      <c r="S32" s="612"/>
      <c r="T32" s="612"/>
      <c r="U32" s="612"/>
      <c r="V32" s="612"/>
      <c r="W32" s="612"/>
      <c r="X32" s="728"/>
      <c r="Y32" s="612"/>
      <c r="Z32" s="612"/>
      <c r="AA32" s="612"/>
      <c r="AB32" s="612"/>
      <c r="AC32" s="612"/>
      <c r="AD32" s="612"/>
      <c r="AE32" s="612"/>
      <c r="AF32" s="186"/>
      <c r="AG32" s="186"/>
      <c r="AH32" s="186"/>
      <c r="AI32" s="186"/>
      <c r="AJ32" s="186"/>
      <c r="AK32" s="726"/>
      <c r="AL32" s="726"/>
      <c r="AM32" s="727"/>
    </row>
    <row r="33" spans="1:39" s="179" customFormat="1" ht="13.5">
      <c r="A33" s="543">
        <f>A32+1</f>
        <v>19</v>
      </c>
      <c r="C33" s="544" t="s">
        <v>456</v>
      </c>
      <c r="D33" s="552" t="s">
        <v>444</v>
      </c>
      <c r="E33" s="553" t="s">
        <v>449</v>
      </c>
      <c r="F33" s="554"/>
      <c r="H33" s="535"/>
      <c r="I33" s="559"/>
      <c r="J33" s="535"/>
      <c r="K33" s="186"/>
      <c r="L33" s="186"/>
      <c r="M33" s="186"/>
      <c r="N33" s="729"/>
      <c r="O33" s="729"/>
      <c r="P33" s="726"/>
      <c r="Q33" s="726"/>
      <c r="R33" s="726"/>
      <c r="S33" s="612"/>
      <c r="T33" s="612"/>
      <c r="U33" s="612"/>
      <c r="V33" s="612"/>
      <c r="W33" s="612"/>
      <c r="X33" s="728"/>
      <c r="Y33" s="612"/>
      <c r="Z33" s="612"/>
      <c r="AA33" s="612"/>
      <c r="AB33" s="612"/>
      <c r="AC33" s="612"/>
      <c r="AD33" s="612"/>
      <c r="AE33" s="612"/>
      <c r="AF33" s="186"/>
      <c r="AG33" s="186"/>
      <c r="AH33" s="186"/>
      <c r="AI33" s="186"/>
      <c r="AJ33" s="186"/>
      <c r="AK33" s="726"/>
      <c r="AL33" s="726"/>
      <c r="AM33" s="727"/>
    </row>
    <row r="34" spans="1:39" s="179" customFormat="1" ht="13.5">
      <c r="A34" s="543">
        <f>A33+1</f>
        <v>20</v>
      </c>
      <c r="C34" s="544" t="s">
        <v>457</v>
      </c>
      <c r="D34" s="552" t="s">
        <v>444</v>
      </c>
      <c r="E34" s="553" t="s">
        <v>451</v>
      </c>
      <c r="F34" s="554"/>
      <c r="H34" s="535"/>
      <c r="I34" s="559"/>
      <c r="J34" s="535"/>
      <c r="K34" s="186"/>
      <c r="L34" s="186"/>
      <c r="M34" s="186"/>
      <c r="N34" s="729"/>
      <c r="O34" s="729"/>
      <c r="P34" s="726"/>
      <c r="Q34" s="726"/>
      <c r="R34" s="726"/>
      <c r="S34" s="612"/>
      <c r="T34" s="612"/>
      <c r="U34" s="612"/>
      <c r="V34" s="612"/>
      <c r="W34" s="612"/>
      <c r="X34" s="728"/>
      <c r="Y34" s="612"/>
      <c r="Z34" s="612"/>
      <c r="AA34" s="612"/>
      <c r="AB34" s="612"/>
      <c r="AC34" s="612"/>
      <c r="AD34" s="612"/>
      <c r="AE34" s="612"/>
      <c r="AF34" s="186"/>
      <c r="AG34" s="186"/>
      <c r="AH34" s="186"/>
      <c r="AI34" s="186"/>
      <c r="AJ34" s="186"/>
      <c r="AK34" s="726"/>
      <c r="AL34" s="726"/>
      <c r="AM34" s="727"/>
    </row>
    <row r="35" spans="1:39" s="179" customFormat="1" ht="14.25" thickBot="1">
      <c r="A35" s="543">
        <f>A34+1</f>
        <v>21</v>
      </c>
      <c r="C35" s="561" t="s">
        <v>458</v>
      </c>
      <c r="D35" s="556" t="s">
        <v>444</v>
      </c>
      <c r="E35" s="557" t="s">
        <v>453</v>
      </c>
      <c r="F35" s="554"/>
      <c r="H35" s="535"/>
      <c r="I35" s="559"/>
      <c r="J35" s="535"/>
      <c r="K35" s="186"/>
      <c r="L35" s="186"/>
      <c r="M35" s="186"/>
      <c r="N35" s="729"/>
      <c r="O35" s="729"/>
      <c r="P35" s="726"/>
      <c r="Q35" s="726"/>
      <c r="R35" s="726"/>
      <c r="S35" s="612"/>
      <c r="T35" s="612"/>
      <c r="U35" s="612"/>
      <c r="V35" s="612"/>
      <c r="W35" s="612"/>
      <c r="X35" s="728"/>
      <c r="Y35" s="612"/>
      <c r="Z35" s="612"/>
      <c r="AA35" s="612"/>
      <c r="AB35" s="612"/>
      <c r="AC35" s="612"/>
      <c r="AD35" s="612"/>
      <c r="AE35" s="612"/>
      <c r="AF35" s="186"/>
      <c r="AG35" s="186"/>
      <c r="AH35" s="186"/>
      <c r="AI35" s="186"/>
      <c r="AJ35" s="186"/>
      <c r="AK35" s="726"/>
      <c r="AL35" s="726"/>
      <c r="AM35" s="727"/>
    </row>
    <row r="36" spans="1:39" s="179" customFormat="1" ht="14.25" thickBot="1">
      <c r="A36" s="541"/>
      <c r="C36" s="554"/>
      <c r="D36" s="554"/>
      <c r="E36" s="554"/>
      <c r="F36" s="554"/>
      <c r="H36" s="535"/>
      <c r="I36" s="559"/>
      <c r="J36" s="535"/>
      <c r="K36" s="186"/>
      <c r="L36" s="186"/>
      <c r="M36" s="186"/>
      <c r="N36" s="727"/>
      <c r="O36" s="727"/>
      <c r="P36" s="726"/>
      <c r="Q36" s="726"/>
      <c r="R36" s="726"/>
      <c r="S36" s="612"/>
      <c r="T36" s="612"/>
      <c r="U36" s="612"/>
      <c r="V36" s="612"/>
      <c r="W36" s="612"/>
      <c r="X36" s="612"/>
      <c r="Y36" s="612"/>
      <c r="Z36" s="612"/>
      <c r="AA36" s="612"/>
      <c r="AB36" s="612"/>
      <c r="AC36" s="612"/>
      <c r="AD36" s="612"/>
      <c r="AE36" s="612"/>
      <c r="AF36" s="612"/>
      <c r="AG36" s="726"/>
      <c r="AH36" s="726"/>
      <c r="AI36" s="726"/>
      <c r="AJ36" s="726"/>
      <c r="AK36" s="726"/>
      <c r="AL36" s="726"/>
      <c r="AM36" s="727"/>
    </row>
    <row r="37" spans="1:31" s="186" customFormat="1" ht="13.5">
      <c r="A37" s="543"/>
      <c r="C37" s="183" t="s">
        <v>459</v>
      </c>
      <c r="D37" s="189"/>
      <c r="E37" s="190"/>
      <c r="F37" s="554"/>
      <c r="G37" s="179"/>
      <c r="H37" s="535"/>
      <c r="I37" s="559"/>
      <c r="J37" s="535"/>
      <c r="N37" s="179"/>
      <c r="O37" s="179"/>
      <c r="P37" s="179"/>
      <c r="X37" s="178"/>
      <c r="Y37" s="178"/>
      <c r="Z37" s="178"/>
      <c r="AA37" s="178"/>
      <c r="AB37" s="178"/>
      <c r="AC37" s="178"/>
      <c r="AD37" s="178"/>
      <c r="AE37" s="178"/>
    </row>
    <row r="38" spans="1:31" s="186" customFormat="1" ht="13.5">
      <c r="A38" s="543">
        <f>A35+1</f>
        <v>22</v>
      </c>
      <c r="B38" s="179"/>
      <c r="C38" s="544" t="s">
        <v>460</v>
      </c>
      <c r="D38" s="552" t="s">
        <v>444</v>
      </c>
      <c r="E38" s="553" t="s">
        <v>461</v>
      </c>
      <c r="F38" s="554"/>
      <c r="G38" s="179"/>
      <c r="H38" s="535"/>
      <c r="I38" s="559"/>
      <c r="J38" s="535"/>
      <c r="N38" s="179"/>
      <c r="O38" s="179"/>
      <c r="P38" s="179"/>
      <c r="X38" s="730"/>
      <c r="Y38" s="178"/>
      <c r="Z38" s="178"/>
      <c r="AA38" s="178"/>
      <c r="AB38" s="178"/>
      <c r="AC38" s="178"/>
      <c r="AD38" s="178"/>
      <c r="AE38" s="178"/>
    </row>
    <row r="39" spans="1:31" s="186" customFormat="1" ht="13.5">
      <c r="A39" s="543">
        <f>A38+1</f>
        <v>23</v>
      </c>
      <c r="B39" s="179"/>
      <c r="C39" s="544" t="s">
        <v>462</v>
      </c>
      <c r="D39" s="552" t="s">
        <v>444</v>
      </c>
      <c r="E39" s="553" t="s">
        <v>463</v>
      </c>
      <c r="F39" s="554"/>
      <c r="G39" s="179"/>
      <c r="H39" s="535"/>
      <c r="I39" s="559"/>
      <c r="J39" s="535"/>
      <c r="N39" s="179"/>
      <c r="O39" s="179"/>
      <c r="P39" s="179"/>
      <c r="X39" s="730"/>
      <c r="Y39" s="178"/>
      <c r="Z39" s="178"/>
      <c r="AA39" s="178"/>
      <c r="AB39" s="178"/>
      <c r="AC39" s="178"/>
      <c r="AD39" s="178"/>
      <c r="AE39" s="178"/>
    </row>
    <row r="40" spans="1:31" s="186" customFormat="1" ht="13.5">
      <c r="A40" s="543">
        <f>A39+1</f>
        <v>24</v>
      </c>
      <c r="B40" s="179"/>
      <c r="C40" s="544" t="s">
        <v>464</v>
      </c>
      <c r="D40" s="552" t="s">
        <v>444</v>
      </c>
      <c r="E40" s="553" t="s">
        <v>465</v>
      </c>
      <c r="F40" s="554"/>
      <c r="G40" s="179"/>
      <c r="H40" s="535"/>
      <c r="I40" s="559"/>
      <c r="J40" s="535"/>
      <c r="N40" s="179"/>
      <c r="O40" s="179"/>
      <c r="P40" s="179"/>
      <c r="X40" s="730"/>
      <c r="Y40" s="178"/>
      <c r="Z40" s="178"/>
      <c r="AA40" s="178"/>
      <c r="AB40" s="178"/>
      <c r="AC40" s="178"/>
      <c r="AD40" s="178"/>
      <c r="AE40" s="178"/>
    </row>
    <row r="41" spans="1:31" s="186" customFormat="1" ht="13.5">
      <c r="A41" s="543">
        <f>A40+1</f>
        <v>25</v>
      </c>
      <c r="B41" s="179"/>
      <c r="C41" s="544" t="s">
        <v>466</v>
      </c>
      <c r="D41" s="552" t="s">
        <v>444</v>
      </c>
      <c r="E41" s="553" t="s">
        <v>467</v>
      </c>
      <c r="F41" s="554"/>
      <c r="G41" s="179"/>
      <c r="H41" s="535"/>
      <c r="I41" s="559"/>
      <c r="J41" s="535"/>
      <c r="N41" s="179"/>
      <c r="O41" s="179"/>
      <c r="P41" s="179"/>
      <c r="X41" s="730"/>
      <c r="Y41" s="178"/>
      <c r="Z41" s="178"/>
      <c r="AA41" s="178"/>
      <c r="AB41" s="178"/>
      <c r="AC41" s="178"/>
      <c r="AD41" s="178"/>
      <c r="AE41" s="178"/>
    </row>
    <row r="42" spans="1:31" s="186" customFormat="1" ht="14.25" thickBot="1">
      <c r="A42" s="543">
        <f>A41+1</f>
        <v>26</v>
      </c>
      <c r="B42" s="179"/>
      <c r="C42" s="561" t="s">
        <v>468</v>
      </c>
      <c r="D42" s="556" t="s">
        <v>444</v>
      </c>
      <c r="E42" s="557" t="s">
        <v>469</v>
      </c>
      <c r="F42" s="554"/>
      <c r="G42" s="179"/>
      <c r="H42" s="535"/>
      <c r="I42" s="559"/>
      <c r="J42" s="535"/>
      <c r="N42" s="179"/>
      <c r="O42" s="179"/>
      <c r="P42" s="179"/>
      <c r="X42" s="730"/>
      <c r="Y42" s="178"/>
      <c r="Z42" s="178"/>
      <c r="AA42" s="178"/>
      <c r="AB42" s="178"/>
      <c r="AC42" s="178"/>
      <c r="AD42" s="178"/>
      <c r="AE42" s="178"/>
    </row>
    <row r="43" spans="1:39" s="179" customFormat="1" ht="14.25" thickBot="1">
      <c r="A43" s="541"/>
      <c r="C43" s="554"/>
      <c r="D43" s="554"/>
      <c r="E43" s="554"/>
      <c r="F43" s="554"/>
      <c r="H43" s="535"/>
      <c r="I43" s="559"/>
      <c r="J43" s="535"/>
      <c r="K43" s="186"/>
      <c r="L43" s="186"/>
      <c r="M43" s="186"/>
      <c r="N43" s="726"/>
      <c r="O43" s="726"/>
      <c r="P43" s="726"/>
      <c r="Q43" s="726"/>
      <c r="R43" s="726"/>
      <c r="S43" s="612"/>
      <c r="T43" s="612"/>
      <c r="U43" s="612"/>
      <c r="V43" s="612"/>
      <c r="W43" s="612"/>
      <c r="X43" s="612"/>
      <c r="Y43" s="612"/>
      <c r="Z43" s="612"/>
      <c r="AA43" s="612"/>
      <c r="AB43" s="612"/>
      <c r="AC43" s="612"/>
      <c r="AD43" s="612"/>
      <c r="AE43" s="612"/>
      <c r="AF43" s="186"/>
      <c r="AG43" s="186"/>
      <c r="AH43" s="186"/>
      <c r="AI43" s="186"/>
      <c r="AJ43" s="186"/>
      <c r="AK43" s="726"/>
      <c r="AL43" s="726"/>
      <c r="AM43" s="727"/>
    </row>
    <row r="44" spans="1:39" s="179" customFormat="1" ht="13.5">
      <c r="A44" s="541"/>
      <c r="B44" s="186"/>
      <c r="C44" s="183" t="s">
        <v>470</v>
      </c>
      <c r="D44" s="562"/>
      <c r="E44" s="563"/>
      <c r="F44" s="554"/>
      <c r="H44" s="535"/>
      <c r="I44" s="559"/>
      <c r="J44" s="535"/>
      <c r="K44" s="186"/>
      <c r="L44" s="186"/>
      <c r="M44" s="186"/>
      <c r="N44" s="729"/>
      <c r="O44" s="729"/>
      <c r="P44" s="726"/>
      <c r="Q44" s="726"/>
      <c r="R44" s="726"/>
      <c r="S44" s="612"/>
      <c r="T44" s="612"/>
      <c r="U44" s="612"/>
      <c r="V44" s="612"/>
      <c r="W44" s="612"/>
      <c r="X44" s="612"/>
      <c r="Y44" s="612"/>
      <c r="Z44" s="612"/>
      <c r="AA44" s="612"/>
      <c r="AB44" s="612"/>
      <c r="AC44" s="612"/>
      <c r="AD44" s="612"/>
      <c r="AE44" s="612"/>
      <c r="AF44" s="186"/>
      <c r="AG44" s="186"/>
      <c r="AH44" s="186"/>
      <c r="AI44" s="186"/>
      <c r="AJ44" s="186"/>
      <c r="AK44" s="726"/>
      <c r="AL44" s="726"/>
      <c r="AM44" s="727"/>
    </row>
    <row r="45" spans="1:39" s="179" customFormat="1" ht="13.5">
      <c r="A45" s="541">
        <f>A42+1</f>
        <v>27</v>
      </c>
      <c r="C45" s="564" t="s">
        <v>471</v>
      </c>
      <c r="D45" s="565" t="s">
        <v>444</v>
      </c>
      <c r="E45" s="566" t="s">
        <v>461</v>
      </c>
      <c r="F45" s="554"/>
      <c r="H45" s="535"/>
      <c r="I45" s="559"/>
      <c r="J45" s="535"/>
      <c r="K45" s="186"/>
      <c r="L45" s="186"/>
      <c r="M45" s="186"/>
      <c r="N45" s="729"/>
      <c r="O45" s="729"/>
      <c r="P45" s="726"/>
      <c r="Q45" s="726"/>
      <c r="R45" s="726"/>
      <c r="S45" s="612"/>
      <c r="T45" s="612"/>
      <c r="U45" s="612"/>
      <c r="V45" s="612"/>
      <c r="W45" s="612"/>
      <c r="X45" s="730"/>
      <c r="Y45" s="612"/>
      <c r="Z45" s="612"/>
      <c r="AA45" s="612"/>
      <c r="AB45" s="612"/>
      <c r="AC45" s="612"/>
      <c r="AD45" s="612"/>
      <c r="AE45" s="612"/>
      <c r="AF45" s="186"/>
      <c r="AG45" s="186"/>
      <c r="AH45" s="186"/>
      <c r="AI45" s="186"/>
      <c r="AJ45" s="186"/>
      <c r="AK45" s="726"/>
      <c r="AL45" s="726"/>
      <c r="AM45" s="727"/>
    </row>
    <row r="46" spans="1:39" s="179" customFormat="1" ht="13.5">
      <c r="A46" s="543">
        <f>A45+1</f>
        <v>28</v>
      </c>
      <c r="C46" s="544" t="s">
        <v>472</v>
      </c>
      <c r="D46" s="552" t="s">
        <v>444</v>
      </c>
      <c r="E46" s="553" t="s">
        <v>463</v>
      </c>
      <c r="F46" s="554"/>
      <c r="H46" s="535"/>
      <c r="I46" s="559"/>
      <c r="J46" s="535"/>
      <c r="K46" s="186"/>
      <c r="L46" s="186"/>
      <c r="M46" s="186"/>
      <c r="N46" s="729"/>
      <c r="O46" s="729"/>
      <c r="P46" s="726"/>
      <c r="Q46" s="726"/>
      <c r="R46" s="726"/>
      <c r="S46" s="612"/>
      <c r="T46" s="612"/>
      <c r="U46" s="612"/>
      <c r="V46" s="612"/>
      <c r="W46" s="612"/>
      <c r="X46" s="730"/>
      <c r="Y46" s="612"/>
      <c r="Z46" s="612"/>
      <c r="AA46" s="612"/>
      <c r="AB46" s="612"/>
      <c r="AC46" s="612"/>
      <c r="AD46" s="612"/>
      <c r="AE46" s="612"/>
      <c r="AF46" s="186"/>
      <c r="AG46" s="186"/>
      <c r="AH46" s="186"/>
      <c r="AI46" s="186"/>
      <c r="AJ46" s="186"/>
      <c r="AK46" s="726"/>
      <c r="AL46" s="726"/>
      <c r="AM46" s="727"/>
    </row>
    <row r="47" spans="1:39" s="179" customFormat="1" ht="13.5">
      <c r="A47" s="543">
        <f>A46+1</f>
        <v>29</v>
      </c>
      <c r="C47" s="544" t="s">
        <v>473</v>
      </c>
      <c r="D47" s="552" t="s">
        <v>444</v>
      </c>
      <c r="E47" s="553" t="s">
        <v>465</v>
      </c>
      <c r="F47" s="554"/>
      <c r="H47" s="535"/>
      <c r="I47" s="559"/>
      <c r="J47" s="535"/>
      <c r="K47" s="186"/>
      <c r="L47" s="186"/>
      <c r="M47" s="186"/>
      <c r="N47" s="729"/>
      <c r="O47" s="729"/>
      <c r="P47" s="726"/>
      <c r="Q47" s="726"/>
      <c r="R47" s="726"/>
      <c r="S47" s="612"/>
      <c r="T47" s="612"/>
      <c r="U47" s="612"/>
      <c r="V47" s="612"/>
      <c r="W47" s="612"/>
      <c r="X47" s="730"/>
      <c r="Y47" s="612"/>
      <c r="Z47" s="612"/>
      <c r="AA47" s="612"/>
      <c r="AB47" s="612"/>
      <c r="AC47" s="612"/>
      <c r="AD47" s="612"/>
      <c r="AE47" s="612"/>
      <c r="AF47" s="186"/>
      <c r="AG47" s="186"/>
      <c r="AH47" s="186"/>
      <c r="AI47" s="186"/>
      <c r="AJ47" s="186"/>
      <c r="AK47" s="726"/>
      <c r="AL47" s="726"/>
      <c r="AM47" s="727"/>
    </row>
    <row r="48" spans="1:39" s="179" customFormat="1" ht="13.5">
      <c r="A48" s="543">
        <f>A47+1</f>
        <v>30</v>
      </c>
      <c r="C48" s="544" t="s">
        <v>474</v>
      </c>
      <c r="D48" s="552" t="s">
        <v>444</v>
      </c>
      <c r="E48" s="553" t="s">
        <v>467</v>
      </c>
      <c r="F48" s="554"/>
      <c r="H48" s="535"/>
      <c r="I48" s="559"/>
      <c r="J48" s="535"/>
      <c r="K48" s="186"/>
      <c r="L48" s="186"/>
      <c r="M48" s="186"/>
      <c r="N48" s="729"/>
      <c r="O48" s="729"/>
      <c r="P48" s="726"/>
      <c r="Q48" s="726"/>
      <c r="R48" s="726"/>
      <c r="S48" s="612"/>
      <c r="T48" s="612"/>
      <c r="U48" s="612"/>
      <c r="V48" s="612"/>
      <c r="W48" s="612"/>
      <c r="X48" s="730"/>
      <c r="Y48" s="612"/>
      <c r="Z48" s="612"/>
      <c r="AA48" s="612"/>
      <c r="AB48" s="612"/>
      <c r="AC48" s="612"/>
      <c r="AD48" s="612"/>
      <c r="AE48" s="612"/>
      <c r="AF48" s="186"/>
      <c r="AG48" s="186"/>
      <c r="AH48" s="186"/>
      <c r="AI48" s="186"/>
      <c r="AJ48" s="186"/>
      <c r="AK48" s="726"/>
      <c r="AL48" s="726"/>
      <c r="AM48" s="727"/>
    </row>
    <row r="49" spans="1:39" s="179" customFormat="1" ht="14.25" thickBot="1">
      <c r="A49" s="543">
        <f>A48+1</f>
        <v>31</v>
      </c>
      <c r="C49" s="561" t="s">
        <v>475</v>
      </c>
      <c r="D49" s="556" t="s">
        <v>444</v>
      </c>
      <c r="E49" s="557" t="s">
        <v>469</v>
      </c>
      <c r="F49" s="554"/>
      <c r="H49" s="535"/>
      <c r="I49" s="559"/>
      <c r="J49" s="535"/>
      <c r="K49" s="186"/>
      <c r="L49" s="186"/>
      <c r="M49" s="186"/>
      <c r="N49" s="729"/>
      <c r="O49" s="729"/>
      <c r="P49" s="726"/>
      <c r="Q49" s="726"/>
      <c r="R49" s="726"/>
      <c r="S49" s="612"/>
      <c r="T49" s="612"/>
      <c r="U49" s="612"/>
      <c r="V49" s="612"/>
      <c r="W49" s="612"/>
      <c r="X49" s="730"/>
      <c r="Y49" s="612"/>
      <c r="Z49" s="612"/>
      <c r="AA49" s="612"/>
      <c r="AB49" s="612"/>
      <c r="AC49" s="612"/>
      <c r="AD49" s="612"/>
      <c r="AE49" s="612"/>
      <c r="AF49" s="186"/>
      <c r="AG49" s="186"/>
      <c r="AH49" s="186"/>
      <c r="AI49" s="186"/>
      <c r="AJ49" s="186"/>
      <c r="AK49" s="726"/>
      <c r="AL49" s="726"/>
      <c r="AM49" s="727"/>
    </row>
    <row r="50" spans="1:39" s="179" customFormat="1" ht="14.25" thickBot="1">
      <c r="A50" s="541"/>
      <c r="C50" s="554"/>
      <c r="D50" s="554"/>
      <c r="E50" s="554"/>
      <c r="F50" s="554"/>
      <c r="H50" s="535"/>
      <c r="I50" s="559"/>
      <c r="J50" s="535"/>
      <c r="K50" s="186"/>
      <c r="L50" s="186"/>
      <c r="M50" s="186"/>
      <c r="N50" s="727"/>
      <c r="O50" s="727"/>
      <c r="P50" s="726"/>
      <c r="Q50" s="726"/>
      <c r="R50" s="726"/>
      <c r="S50" s="612"/>
      <c r="T50" s="612"/>
      <c r="U50" s="612"/>
      <c r="V50" s="612"/>
      <c r="W50" s="612"/>
      <c r="X50" s="612"/>
      <c r="Y50" s="612"/>
      <c r="Z50" s="612"/>
      <c r="AA50" s="612"/>
      <c r="AB50" s="612"/>
      <c r="AC50" s="612"/>
      <c r="AD50" s="612"/>
      <c r="AE50" s="612"/>
      <c r="AF50" s="612"/>
      <c r="AG50" s="726"/>
      <c r="AH50" s="726"/>
      <c r="AI50" s="726"/>
      <c r="AJ50" s="726"/>
      <c r="AK50" s="726"/>
      <c r="AL50" s="726"/>
      <c r="AM50" s="727"/>
    </row>
    <row r="51" spans="1:39" s="186" customFormat="1" ht="13.5">
      <c r="A51" s="543"/>
      <c r="C51" s="183" t="s">
        <v>476</v>
      </c>
      <c r="D51" s="562"/>
      <c r="E51" s="563"/>
      <c r="F51" s="554"/>
      <c r="G51" s="179"/>
      <c r="H51" s="534"/>
      <c r="I51" s="547"/>
      <c r="J51" s="534"/>
      <c r="N51" s="612"/>
      <c r="O51" s="612"/>
      <c r="P51" s="612"/>
      <c r="Q51" s="612"/>
      <c r="R51" s="612"/>
      <c r="S51" s="612"/>
      <c r="T51" s="612"/>
      <c r="U51" s="612"/>
      <c r="V51" s="612"/>
      <c r="W51" s="612"/>
      <c r="X51" s="612"/>
      <c r="Y51" s="612"/>
      <c r="Z51" s="612"/>
      <c r="AA51" s="612"/>
      <c r="AB51" s="612"/>
      <c r="AC51" s="612"/>
      <c r="AD51" s="612"/>
      <c r="AE51" s="612"/>
      <c r="AF51" s="612"/>
      <c r="AG51" s="612"/>
      <c r="AH51" s="612"/>
      <c r="AI51" s="612"/>
      <c r="AJ51" s="612"/>
      <c r="AK51" s="731"/>
      <c r="AL51" s="726"/>
      <c r="AM51" s="727"/>
    </row>
    <row r="52" spans="1:39" s="186" customFormat="1" ht="13.5">
      <c r="A52" s="543">
        <f>A49+1</f>
        <v>32</v>
      </c>
      <c r="B52" s="179"/>
      <c r="C52" s="567" t="s">
        <v>477</v>
      </c>
      <c r="D52" s="552" t="s">
        <v>478</v>
      </c>
      <c r="E52" s="568" t="s">
        <v>479</v>
      </c>
      <c r="F52" s="554"/>
      <c r="G52" s="179"/>
      <c r="H52" s="534"/>
      <c r="I52" s="547"/>
      <c r="J52" s="534"/>
      <c r="N52" s="612"/>
      <c r="O52" s="612"/>
      <c r="P52" s="612"/>
      <c r="Q52" s="612"/>
      <c r="R52" s="612"/>
      <c r="S52" s="612"/>
      <c r="T52" s="612"/>
      <c r="U52" s="612"/>
      <c r="V52" s="612"/>
      <c r="W52" s="612"/>
      <c r="X52" s="820"/>
      <c r="Y52" s="730"/>
      <c r="Z52" s="730"/>
      <c r="AA52" s="730"/>
      <c r="AB52" s="730"/>
      <c r="AC52" s="730"/>
      <c r="AD52" s="730"/>
      <c r="AE52" s="730"/>
      <c r="AF52" s="612"/>
      <c r="AG52" s="612"/>
      <c r="AH52" s="612"/>
      <c r="AI52" s="612"/>
      <c r="AJ52" s="612"/>
      <c r="AK52" s="731"/>
      <c r="AL52" s="726"/>
      <c r="AM52" s="727"/>
    </row>
    <row r="53" spans="1:39" s="186" customFormat="1" ht="13.5">
      <c r="A53" s="543">
        <f>A52+1</f>
        <v>33</v>
      </c>
      <c r="B53" s="179"/>
      <c r="C53" s="569" t="s">
        <v>480</v>
      </c>
      <c r="D53" s="570" t="s">
        <v>478</v>
      </c>
      <c r="E53" s="571" t="s">
        <v>481</v>
      </c>
      <c r="F53" s="554"/>
      <c r="G53" s="179"/>
      <c r="H53" s="535"/>
      <c r="I53" s="559"/>
      <c r="J53" s="535"/>
      <c r="N53" s="612"/>
      <c r="O53" s="612"/>
      <c r="P53" s="612"/>
      <c r="Q53" s="612"/>
      <c r="R53" s="612"/>
      <c r="T53" s="612"/>
      <c r="U53" s="612"/>
      <c r="V53" s="612"/>
      <c r="W53" s="612"/>
      <c r="X53" s="750"/>
      <c r="Y53" s="612"/>
      <c r="Z53" s="612"/>
      <c r="AA53" s="612"/>
      <c r="AB53" s="612"/>
      <c r="AC53" s="612"/>
      <c r="AD53" s="612"/>
      <c r="AE53" s="612"/>
      <c r="AF53" s="612"/>
      <c r="AG53" s="612"/>
      <c r="AH53" s="612"/>
      <c r="AI53" s="612"/>
      <c r="AJ53" s="612"/>
      <c r="AK53" s="731"/>
      <c r="AL53" s="726"/>
      <c r="AM53" s="727"/>
    </row>
    <row r="54" spans="1:39" s="186" customFormat="1" ht="13.5">
      <c r="A54" s="543">
        <f>A53+1</f>
        <v>34</v>
      </c>
      <c r="B54" s="179"/>
      <c r="C54" s="567" t="s">
        <v>482</v>
      </c>
      <c r="D54" s="552" t="s">
        <v>478</v>
      </c>
      <c r="E54" s="568" t="s">
        <v>483</v>
      </c>
      <c r="F54" s="554"/>
      <c r="G54" s="179"/>
      <c r="H54" s="535"/>
      <c r="I54" s="559"/>
      <c r="J54" s="535"/>
      <c r="N54" s="732"/>
      <c r="O54" s="732"/>
      <c r="P54" s="726"/>
      <c r="Q54" s="726"/>
      <c r="R54" s="726"/>
      <c r="T54" s="612"/>
      <c r="U54" s="612"/>
      <c r="V54" s="612"/>
      <c r="W54" s="612"/>
      <c r="X54" s="821"/>
      <c r="Y54" s="612"/>
      <c r="Z54" s="612"/>
      <c r="AA54" s="612"/>
      <c r="AB54" s="612"/>
      <c r="AC54" s="612"/>
      <c r="AD54" s="612"/>
      <c r="AE54" s="612"/>
      <c r="AF54" s="612"/>
      <c r="AG54" s="612"/>
      <c r="AH54" s="612"/>
      <c r="AI54" s="612"/>
      <c r="AJ54" s="612"/>
      <c r="AK54" s="612"/>
      <c r="AL54" s="726"/>
      <c r="AM54" s="727"/>
    </row>
    <row r="55" spans="1:39" s="186" customFormat="1" ht="13.5">
      <c r="A55" s="543">
        <f>A54+1</f>
        <v>35</v>
      </c>
      <c r="B55" s="179"/>
      <c r="C55" s="569" t="s">
        <v>484</v>
      </c>
      <c r="D55" s="570" t="s">
        <v>485</v>
      </c>
      <c r="E55" s="571" t="s">
        <v>486</v>
      </c>
      <c r="F55" s="554"/>
      <c r="G55" s="179"/>
      <c r="H55" s="535"/>
      <c r="I55" s="559"/>
      <c r="J55" s="535"/>
      <c r="N55" s="732"/>
      <c r="O55" s="732"/>
      <c r="P55" s="726"/>
      <c r="Q55" s="726"/>
      <c r="R55" s="726"/>
      <c r="T55" s="612"/>
      <c r="U55" s="612"/>
      <c r="V55" s="612"/>
      <c r="W55" s="612"/>
      <c r="X55" s="750"/>
      <c r="Y55" s="612"/>
      <c r="Z55" s="612"/>
      <c r="AA55" s="612"/>
      <c r="AB55" s="612"/>
      <c r="AC55" s="612"/>
      <c r="AD55" s="612"/>
      <c r="AE55" s="612"/>
      <c r="AF55" s="612"/>
      <c r="AG55" s="612"/>
      <c r="AH55" s="612"/>
      <c r="AI55" s="612"/>
      <c r="AJ55" s="612"/>
      <c r="AK55" s="612"/>
      <c r="AL55" s="726"/>
      <c r="AM55" s="727"/>
    </row>
    <row r="56" spans="1:31" s="186" customFormat="1" ht="14.25" thickBot="1">
      <c r="A56" s="543">
        <f>A55+1</f>
        <v>36</v>
      </c>
      <c r="B56" s="179"/>
      <c r="C56" s="555" t="s">
        <v>487</v>
      </c>
      <c r="D56" s="556" t="s">
        <v>421</v>
      </c>
      <c r="E56" s="557" t="s">
        <v>488</v>
      </c>
      <c r="F56" s="554"/>
      <c r="G56" s="179"/>
      <c r="H56" s="535"/>
      <c r="I56" s="559"/>
      <c r="J56" s="535"/>
      <c r="N56" s="179"/>
      <c r="O56" s="179"/>
      <c r="P56" s="179"/>
      <c r="X56" s="733"/>
      <c r="Y56" s="178"/>
      <c r="Z56" s="178"/>
      <c r="AA56" s="178"/>
      <c r="AB56" s="178"/>
      <c r="AC56" s="178"/>
      <c r="AD56" s="178"/>
      <c r="AE56" s="178"/>
    </row>
    <row r="57" spans="1:31" s="186" customFormat="1" ht="13.5">
      <c r="A57" s="543"/>
      <c r="C57" s="554"/>
      <c r="D57" s="554"/>
      <c r="E57" s="554"/>
      <c r="F57" s="554"/>
      <c r="G57" s="179"/>
      <c r="H57" s="535"/>
      <c r="I57" s="559"/>
      <c r="J57" s="535"/>
      <c r="N57" s="179"/>
      <c r="O57" s="179"/>
      <c r="P57" s="179"/>
      <c r="S57" s="179"/>
      <c r="X57" s="178"/>
      <c r="Y57" s="178"/>
      <c r="Z57" s="178"/>
      <c r="AA57" s="178"/>
      <c r="AB57" s="178"/>
      <c r="AC57" s="178"/>
      <c r="AD57" s="178"/>
      <c r="AE57" s="178"/>
    </row>
    <row r="58" spans="1:31" s="186" customFormat="1" ht="13.5">
      <c r="A58" s="543"/>
      <c r="C58" s="188" t="s">
        <v>489</v>
      </c>
      <c r="D58" s="554"/>
      <c r="E58" s="554"/>
      <c r="F58" s="554"/>
      <c r="G58" s="179"/>
      <c r="H58" s="535"/>
      <c r="I58" s="559"/>
      <c r="J58" s="535"/>
      <c r="N58" s="179"/>
      <c r="O58" s="179"/>
      <c r="P58" s="179"/>
      <c r="S58" s="179"/>
      <c r="X58" s="178"/>
      <c r="Y58" s="178"/>
      <c r="Z58" s="178"/>
      <c r="AA58" s="178"/>
      <c r="AB58" s="178"/>
      <c r="AC58" s="178"/>
      <c r="AD58" s="178"/>
      <c r="AE58" s="178"/>
    </row>
    <row r="59" spans="1:31" s="186" customFormat="1" ht="14.25" thickBot="1">
      <c r="A59" s="543"/>
      <c r="C59" s="187"/>
      <c r="D59" s="188" t="s">
        <v>430</v>
      </c>
      <c r="E59" s="188" t="s">
        <v>430</v>
      </c>
      <c r="F59" s="554"/>
      <c r="G59" s="179"/>
      <c r="H59" s="535"/>
      <c r="I59" s="559"/>
      <c r="J59" s="535"/>
      <c r="N59" s="179"/>
      <c r="O59" s="179"/>
      <c r="P59" s="179"/>
      <c r="X59" s="178"/>
      <c r="Y59" s="178"/>
      <c r="Z59" s="178"/>
      <c r="AA59" s="178"/>
      <c r="AB59" s="178"/>
      <c r="AC59" s="178"/>
      <c r="AD59" s="178"/>
      <c r="AE59" s="178"/>
    </row>
    <row r="60" spans="1:31" s="186" customFormat="1" ht="13.5">
      <c r="A60" s="543"/>
      <c r="C60" s="734" t="s">
        <v>842</v>
      </c>
      <c r="D60" s="562" t="s">
        <v>430</v>
      </c>
      <c r="E60" s="563" t="s">
        <v>430</v>
      </c>
      <c r="F60" s="554"/>
      <c r="G60" s="179"/>
      <c r="H60" s="535"/>
      <c r="I60" s="559"/>
      <c r="J60" s="535"/>
      <c r="N60" s="179"/>
      <c r="O60" s="179"/>
      <c r="P60" s="179"/>
      <c r="X60" s="178"/>
      <c r="Y60" s="178"/>
      <c r="Z60" s="178"/>
      <c r="AA60" s="178"/>
      <c r="AB60" s="178"/>
      <c r="AC60" s="178"/>
      <c r="AD60" s="178"/>
      <c r="AE60" s="178"/>
    </row>
    <row r="61" spans="1:31" s="186" customFormat="1" ht="13.5">
      <c r="A61" s="543">
        <f>A56+1</f>
        <v>37</v>
      </c>
      <c r="B61" s="179"/>
      <c r="C61" s="551" t="s">
        <v>496</v>
      </c>
      <c r="D61" s="552" t="s">
        <v>421</v>
      </c>
      <c r="E61" s="553" t="s">
        <v>497</v>
      </c>
      <c r="F61" s="554"/>
      <c r="G61" s="179"/>
      <c r="H61" s="535"/>
      <c r="I61" s="559"/>
      <c r="J61" s="535"/>
      <c r="N61" s="179"/>
      <c r="O61" s="179"/>
      <c r="P61" s="179"/>
      <c r="X61" s="730"/>
      <c r="Y61" s="730"/>
      <c r="Z61" s="730"/>
      <c r="AA61" s="730"/>
      <c r="AB61" s="730"/>
      <c r="AC61" s="730"/>
      <c r="AD61" s="730"/>
      <c r="AE61" s="730"/>
    </row>
    <row r="62" spans="1:31" s="186" customFormat="1" ht="13.5">
      <c r="A62" s="543">
        <f>A61+1</f>
        <v>38</v>
      </c>
      <c r="B62" s="179"/>
      <c r="C62" s="551" t="s">
        <v>498</v>
      </c>
      <c r="D62" s="552" t="s">
        <v>421</v>
      </c>
      <c r="E62" s="553" t="s">
        <v>499</v>
      </c>
      <c r="F62" s="554"/>
      <c r="G62" s="179"/>
      <c r="H62" s="535"/>
      <c r="I62" s="559"/>
      <c r="J62" s="535"/>
      <c r="N62" s="179"/>
      <c r="O62" s="179"/>
      <c r="P62" s="179"/>
      <c r="X62" s="730"/>
      <c r="Y62" s="730"/>
      <c r="Z62" s="730"/>
      <c r="AA62" s="730"/>
      <c r="AB62" s="730"/>
      <c r="AC62" s="730"/>
      <c r="AD62" s="730"/>
      <c r="AE62" s="730"/>
    </row>
    <row r="63" spans="1:31" s="186" customFormat="1" ht="13.5">
      <c r="A63" s="543">
        <f>A62+1</f>
        <v>39</v>
      </c>
      <c r="B63" s="179"/>
      <c r="C63" s="551" t="s">
        <v>500</v>
      </c>
      <c r="D63" s="552" t="s">
        <v>421</v>
      </c>
      <c r="E63" s="553" t="s">
        <v>501</v>
      </c>
      <c r="F63" s="554"/>
      <c r="G63" s="179"/>
      <c r="H63" s="179"/>
      <c r="I63" s="179"/>
      <c r="J63" s="535"/>
      <c r="N63" s="179"/>
      <c r="O63" s="179"/>
      <c r="P63" s="179"/>
      <c r="X63" s="735"/>
      <c r="Y63" s="730"/>
      <c r="Z63" s="730"/>
      <c r="AA63" s="730"/>
      <c r="AB63" s="730"/>
      <c r="AC63" s="730"/>
      <c r="AD63" s="730"/>
      <c r="AE63" s="730"/>
    </row>
    <row r="64" spans="1:31" s="186" customFormat="1" ht="13.5">
      <c r="A64" s="543">
        <f>A63+1</f>
        <v>40</v>
      </c>
      <c r="B64" s="179"/>
      <c r="C64" s="551" t="s">
        <v>502</v>
      </c>
      <c r="D64" s="552" t="s">
        <v>421</v>
      </c>
      <c r="E64" s="553" t="s">
        <v>503</v>
      </c>
      <c r="F64" s="554"/>
      <c r="G64" s="179"/>
      <c r="H64" s="535"/>
      <c r="I64" s="559"/>
      <c r="J64" s="535"/>
      <c r="N64" s="179"/>
      <c r="O64" s="179"/>
      <c r="P64" s="179"/>
      <c r="X64" s="735"/>
      <c r="Y64" s="730"/>
      <c r="Z64" s="730"/>
      <c r="AA64" s="730"/>
      <c r="AB64" s="730"/>
      <c r="AC64" s="730"/>
      <c r="AD64" s="730"/>
      <c r="AE64" s="730"/>
    </row>
    <row r="65" spans="1:31" s="186" customFormat="1" ht="14.25" thickBot="1">
      <c r="A65" s="543">
        <f>A64+1</f>
        <v>41</v>
      </c>
      <c r="C65" s="736" t="s">
        <v>843</v>
      </c>
      <c r="D65" s="737" t="s">
        <v>421</v>
      </c>
      <c r="E65" s="738" t="s">
        <v>844</v>
      </c>
      <c r="F65" s="180"/>
      <c r="G65" s="179"/>
      <c r="H65" s="537"/>
      <c r="J65" s="537"/>
      <c r="N65" s="179"/>
      <c r="O65" s="179"/>
      <c r="P65" s="179"/>
      <c r="X65" s="192"/>
      <c r="Y65" s="191"/>
      <c r="Z65" s="191"/>
      <c r="AA65" s="191"/>
      <c r="AB65" s="191"/>
      <c r="AC65" s="191"/>
      <c r="AD65" s="191"/>
      <c r="AE65" s="191"/>
    </row>
    <row r="66" spans="1:31" s="186" customFormat="1" ht="14.25" thickBot="1">
      <c r="A66" s="543"/>
      <c r="C66" s="187"/>
      <c r="D66" s="188"/>
      <c r="E66" s="188"/>
      <c r="F66" s="554"/>
      <c r="G66" s="179"/>
      <c r="H66" s="535"/>
      <c r="I66" s="559"/>
      <c r="J66" s="535"/>
      <c r="N66" s="179"/>
      <c r="O66" s="179"/>
      <c r="P66" s="179"/>
      <c r="X66" s="178"/>
      <c r="Y66" s="178"/>
      <c r="Z66" s="178"/>
      <c r="AA66" s="178"/>
      <c r="AB66" s="178"/>
      <c r="AC66" s="178"/>
      <c r="AD66" s="178"/>
      <c r="AE66" s="178"/>
    </row>
    <row r="67" spans="1:31" s="186" customFormat="1" ht="13.5">
      <c r="A67" s="543"/>
      <c r="C67" s="739" t="s">
        <v>845</v>
      </c>
      <c r="D67" s="189"/>
      <c r="E67" s="190"/>
      <c r="F67" s="554"/>
      <c r="G67" s="179"/>
      <c r="H67" s="535"/>
      <c r="I67" s="559"/>
      <c r="J67" s="535"/>
      <c r="N67" s="179"/>
      <c r="O67" s="179"/>
      <c r="P67" s="179"/>
      <c r="X67" s="178"/>
      <c r="Y67" s="178"/>
      <c r="Z67" s="178"/>
      <c r="AA67" s="178"/>
      <c r="AB67" s="178"/>
      <c r="AC67" s="178"/>
      <c r="AD67" s="178"/>
      <c r="AE67" s="178"/>
    </row>
    <row r="68" spans="1:31" s="186" customFormat="1" ht="13.5">
      <c r="A68" s="543">
        <f>A65+1</f>
        <v>42</v>
      </c>
      <c r="C68" s="551" t="s">
        <v>490</v>
      </c>
      <c r="D68" s="552" t="s">
        <v>421</v>
      </c>
      <c r="E68" s="553" t="s">
        <v>491</v>
      </c>
      <c r="F68" s="554"/>
      <c r="G68" s="558"/>
      <c r="H68" s="535"/>
      <c r="I68" s="559"/>
      <c r="J68" s="535"/>
      <c r="N68" s="179"/>
      <c r="O68" s="179"/>
      <c r="P68" s="179"/>
      <c r="X68" s="740"/>
      <c r="Y68" s="730"/>
      <c r="Z68" s="191"/>
      <c r="AA68" s="191"/>
      <c r="AB68" s="191"/>
      <c r="AC68" s="191"/>
      <c r="AD68" s="191"/>
      <c r="AE68" s="191"/>
    </row>
    <row r="69" spans="1:31" s="186" customFormat="1" ht="13.5">
      <c r="A69" s="543">
        <f aca="true" t="shared" si="0" ref="A69:A79">A68+1</f>
        <v>43</v>
      </c>
      <c r="C69" s="551" t="s">
        <v>492</v>
      </c>
      <c r="D69" s="552" t="s">
        <v>421</v>
      </c>
      <c r="E69" s="553" t="s">
        <v>493</v>
      </c>
      <c r="F69" s="180"/>
      <c r="G69" s="179"/>
      <c r="H69" s="179"/>
      <c r="I69" s="559"/>
      <c r="J69" s="535"/>
      <c r="N69" s="179"/>
      <c r="O69" s="179"/>
      <c r="P69" s="179"/>
      <c r="X69" s="740"/>
      <c r="Y69" s="730"/>
      <c r="Z69" s="741"/>
      <c r="AA69" s="741"/>
      <c r="AB69" s="741"/>
      <c r="AC69" s="741"/>
      <c r="AD69" s="741"/>
      <c r="AE69" s="741"/>
    </row>
    <row r="70" spans="1:31" s="186" customFormat="1" ht="13.5">
      <c r="A70" s="543">
        <f t="shared" si="0"/>
        <v>44</v>
      </c>
      <c r="C70" s="551" t="s">
        <v>840</v>
      </c>
      <c r="D70" s="552" t="s">
        <v>421</v>
      </c>
      <c r="E70" s="553" t="s">
        <v>846</v>
      </c>
      <c r="F70" s="180"/>
      <c r="G70" s="179"/>
      <c r="H70" s="179"/>
      <c r="I70" s="559"/>
      <c r="J70" s="535"/>
      <c r="N70" s="179"/>
      <c r="O70" s="179"/>
      <c r="P70" s="179"/>
      <c r="X70" s="742"/>
      <c r="Y70" s="730"/>
      <c r="Z70" s="741"/>
      <c r="AA70" s="741"/>
      <c r="AB70" s="741"/>
      <c r="AC70" s="741"/>
      <c r="AD70" s="741"/>
      <c r="AE70" s="741"/>
    </row>
    <row r="71" spans="1:31" s="186" customFormat="1" ht="13.5">
      <c r="A71" s="543">
        <f t="shared" si="0"/>
        <v>45</v>
      </c>
      <c r="C71" s="551" t="s">
        <v>494</v>
      </c>
      <c r="D71" s="552" t="s">
        <v>421</v>
      </c>
      <c r="E71" s="553" t="s">
        <v>495</v>
      </c>
      <c r="F71" s="180"/>
      <c r="G71" s="179"/>
      <c r="H71" s="179"/>
      <c r="I71" s="559"/>
      <c r="J71" s="535"/>
      <c r="N71" s="179"/>
      <c r="O71" s="179"/>
      <c r="P71" s="179"/>
      <c r="X71" s="740"/>
      <c r="Y71" s="730"/>
      <c r="Z71" s="741"/>
      <c r="AA71" s="741"/>
      <c r="AB71" s="741"/>
      <c r="AC71" s="741"/>
      <c r="AD71" s="741"/>
      <c r="AE71" s="741"/>
    </row>
    <row r="72" spans="1:31" ht="13.5">
      <c r="A72" s="543">
        <f t="shared" si="0"/>
        <v>46</v>
      </c>
      <c r="C72" s="572" t="s">
        <v>833</v>
      </c>
      <c r="D72" s="552" t="s">
        <v>421</v>
      </c>
      <c r="E72" s="553" t="s">
        <v>841</v>
      </c>
      <c r="F72" s="188"/>
      <c r="H72" s="537"/>
      <c r="I72" s="186"/>
      <c r="J72" s="537"/>
      <c r="K72" s="186"/>
      <c r="L72" s="186"/>
      <c r="M72" s="186"/>
      <c r="X72" s="192"/>
      <c r="Y72" s="191"/>
      <c r="Z72" s="191"/>
      <c r="AA72" s="191"/>
      <c r="AB72" s="191"/>
      <c r="AC72" s="191"/>
      <c r="AD72" s="191"/>
      <c r="AE72" s="191"/>
    </row>
    <row r="73" spans="1:31" s="186" customFormat="1" ht="13.5">
      <c r="A73" s="543">
        <f t="shared" si="0"/>
        <v>47</v>
      </c>
      <c r="C73" s="551" t="s">
        <v>800</v>
      </c>
      <c r="D73" s="624" t="s">
        <v>421</v>
      </c>
      <c r="E73" s="831" t="s">
        <v>801</v>
      </c>
      <c r="F73" s="180"/>
      <c r="G73" s="179"/>
      <c r="H73" s="537"/>
      <c r="J73" s="537"/>
      <c r="N73" s="179"/>
      <c r="O73" s="179"/>
      <c r="P73" s="179"/>
      <c r="X73" s="192"/>
      <c r="Y73" s="816"/>
      <c r="Z73" s="816"/>
      <c r="AA73" s="816"/>
      <c r="AB73" s="816"/>
      <c r="AC73" s="816"/>
      <c r="AD73" s="816"/>
      <c r="AE73" s="816"/>
    </row>
    <row r="74" spans="1:31" ht="13.5">
      <c r="A74" s="543">
        <f t="shared" si="0"/>
        <v>48</v>
      </c>
      <c r="C74" s="572" t="s">
        <v>834</v>
      </c>
      <c r="D74" s="552" t="s">
        <v>421</v>
      </c>
      <c r="E74" s="553" t="s">
        <v>835</v>
      </c>
      <c r="F74" s="188"/>
      <c r="H74" s="537"/>
      <c r="I74" s="186"/>
      <c r="J74" s="537"/>
      <c r="K74" s="186"/>
      <c r="L74" s="186"/>
      <c r="M74" s="186"/>
      <c r="X74" s="192"/>
      <c r="Y74" s="191"/>
      <c r="Z74" s="191"/>
      <c r="AA74" s="191"/>
      <c r="AB74" s="191"/>
      <c r="AC74" s="191"/>
      <c r="AD74" s="191"/>
      <c r="AE74" s="191"/>
    </row>
    <row r="75" spans="1:31" ht="13.5">
      <c r="A75" s="543">
        <f t="shared" si="0"/>
        <v>49</v>
      </c>
      <c r="C75" s="572" t="s">
        <v>836</v>
      </c>
      <c r="D75" s="552" t="s">
        <v>421</v>
      </c>
      <c r="E75" s="553" t="s">
        <v>837</v>
      </c>
      <c r="F75" s="188"/>
      <c r="H75" s="537"/>
      <c r="I75" s="186"/>
      <c r="J75" s="537"/>
      <c r="K75" s="186"/>
      <c r="L75" s="186"/>
      <c r="M75" s="186"/>
      <c r="X75" s="192"/>
      <c r="Y75" s="191"/>
      <c r="Z75" s="191"/>
      <c r="AA75" s="191"/>
      <c r="AB75" s="191"/>
      <c r="AC75" s="191"/>
      <c r="AD75" s="191"/>
      <c r="AE75" s="191"/>
    </row>
    <row r="76" spans="1:31" ht="13.5">
      <c r="A76" s="543">
        <f t="shared" si="0"/>
        <v>50</v>
      </c>
      <c r="C76" s="572" t="s">
        <v>838</v>
      </c>
      <c r="D76" s="552" t="s">
        <v>421</v>
      </c>
      <c r="E76" s="553" t="s">
        <v>839</v>
      </c>
      <c r="F76" s="188"/>
      <c r="H76" s="537"/>
      <c r="I76" s="186"/>
      <c r="J76" s="537"/>
      <c r="K76" s="186"/>
      <c r="L76" s="186"/>
      <c r="M76" s="186"/>
      <c r="X76" s="192"/>
      <c r="Y76" s="191"/>
      <c r="Z76" s="191"/>
      <c r="AA76" s="191"/>
      <c r="AB76" s="191"/>
      <c r="AC76" s="191"/>
      <c r="AD76" s="191"/>
      <c r="AE76" s="191"/>
    </row>
    <row r="77" spans="1:79" s="186" customFormat="1" ht="13.5">
      <c r="A77" s="543">
        <f t="shared" si="0"/>
        <v>51</v>
      </c>
      <c r="B77" s="179"/>
      <c r="C77" s="551" t="s">
        <v>802</v>
      </c>
      <c r="D77" s="545" t="s">
        <v>421</v>
      </c>
      <c r="E77" s="832" t="s">
        <v>803</v>
      </c>
      <c r="F77" s="180"/>
      <c r="G77" s="179"/>
      <c r="H77" s="537"/>
      <c r="J77" s="537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92"/>
      <c r="Y77" s="817"/>
      <c r="Z77" s="194"/>
      <c r="AA77" s="194"/>
      <c r="AB77" s="194"/>
      <c r="AC77" s="194"/>
      <c r="AD77" s="194"/>
      <c r="AE77" s="194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79"/>
      <c r="BF77" s="179"/>
      <c r="BG77" s="179"/>
      <c r="BH77" s="179"/>
      <c r="BI77" s="179"/>
      <c r="BJ77" s="179"/>
      <c r="BK77" s="179"/>
      <c r="BL77" s="179"/>
      <c r="BM77" s="179"/>
      <c r="BN77" s="179"/>
      <c r="BO77" s="179"/>
      <c r="BP77" s="179"/>
      <c r="BQ77" s="179"/>
      <c r="BR77" s="179"/>
      <c r="BS77" s="179"/>
      <c r="BT77" s="179"/>
      <c r="BU77" s="179"/>
      <c r="BV77" s="179"/>
      <c r="BW77" s="179"/>
      <c r="BX77" s="179"/>
      <c r="BY77" s="179"/>
      <c r="BZ77" s="179"/>
      <c r="CA77" s="179"/>
    </row>
    <row r="78" spans="1:79" s="186" customFormat="1" ht="13.5">
      <c r="A78" s="543">
        <f t="shared" si="0"/>
        <v>52</v>
      </c>
      <c r="C78" s="551" t="s">
        <v>804</v>
      </c>
      <c r="D78" s="545" t="s">
        <v>421</v>
      </c>
      <c r="E78" s="832" t="s">
        <v>805</v>
      </c>
      <c r="F78" s="180"/>
      <c r="G78" s="179"/>
      <c r="H78" s="537"/>
      <c r="J78" s="537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92"/>
      <c r="Y78" s="818"/>
      <c r="Z78" s="819"/>
      <c r="AA78" s="819"/>
      <c r="AB78" s="819"/>
      <c r="AC78" s="819"/>
      <c r="AD78" s="819"/>
      <c r="AE78" s="81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79"/>
      <c r="BD78" s="179"/>
      <c r="BE78" s="179"/>
      <c r="BF78" s="179"/>
      <c r="BG78" s="179"/>
      <c r="BH78" s="179"/>
      <c r="BI78" s="179"/>
      <c r="BJ78" s="179"/>
      <c r="BK78" s="179"/>
      <c r="BL78" s="179"/>
      <c r="BM78" s="179"/>
      <c r="BN78" s="179"/>
      <c r="BO78" s="179"/>
      <c r="BP78" s="179"/>
      <c r="BQ78" s="179"/>
      <c r="BR78" s="179"/>
      <c r="BS78" s="179"/>
      <c r="BT78" s="179"/>
      <c r="BU78" s="179"/>
      <c r="BV78" s="179"/>
      <c r="BW78" s="179"/>
      <c r="BX78" s="179"/>
      <c r="BY78" s="179"/>
      <c r="BZ78" s="179"/>
      <c r="CA78" s="179"/>
    </row>
    <row r="79" spans="1:31" s="186" customFormat="1" ht="14.25" thickBot="1">
      <c r="A79" s="543">
        <f t="shared" si="0"/>
        <v>53</v>
      </c>
      <c r="C79" s="555" t="s">
        <v>847</v>
      </c>
      <c r="D79" s="743" t="s">
        <v>421</v>
      </c>
      <c r="E79" s="626" t="s">
        <v>848</v>
      </c>
      <c r="F79" s="180"/>
      <c r="G79" s="179"/>
      <c r="H79" s="537"/>
      <c r="J79" s="537"/>
      <c r="N79" s="179"/>
      <c r="O79" s="179"/>
      <c r="P79" s="179"/>
      <c r="X79" s="192"/>
      <c r="Y79" s="191"/>
      <c r="Z79" s="191"/>
      <c r="AA79" s="191"/>
      <c r="AB79" s="191"/>
      <c r="AC79" s="191"/>
      <c r="AD79" s="191"/>
      <c r="AE79" s="191"/>
    </row>
    <row r="80" ht="13.5" thickBot="1"/>
    <row r="81" spans="1:31" s="186" customFormat="1" ht="13.5">
      <c r="A81" s="543"/>
      <c r="C81" s="739" t="s">
        <v>849</v>
      </c>
      <c r="D81" s="562" t="s">
        <v>430</v>
      </c>
      <c r="E81" s="563" t="s">
        <v>430</v>
      </c>
      <c r="F81" s="554"/>
      <c r="G81" s="179"/>
      <c r="H81" s="534"/>
      <c r="I81" s="559"/>
      <c r="J81" s="535"/>
      <c r="N81" s="179"/>
      <c r="O81" s="179"/>
      <c r="P81" s="179"/>
      <c r="X81" s="179"/>
      <c r="Y81" s="179"/>
      <c r="Z81" s="179"/>
      <c r="AA81" s="179"/>
      <c r="AB81" s="179"/>
      <c r="AC81" s="179"/>
      <c r="AD81" s="179"/>
      <c r="AE81" s="179"/>
    </row>
    <row r="82" spans="1:39" s="186" customFormat="1" ht="13.5">
      <c r="A82" s="543">
        <f>A79+1</f>
        <v>54</v>
      </c>
      <c r="B82" s="179"/>
      <c r="C82" s="551" t="s">
        <v>537</v>
      </c>
      <c r="D82" s="552" t="s">
        <v>421</v>
      </c>
      <c r="E82" s="553" t="s">
        <v>538</v>
      </c>
      <c r="F82" s="554"/>
      <c r="G82" s="179"/>
      <c r="H82" s="535"/>
      <c r="I82" s="559"/>
      <c r="J82" s="535"/>
      <c r="N82" s="179"/>
      <c r="O82" s="179"/>
      <c r="P82" s="179"/>
      <c r="X82" s="744"/>
      <c r="Y82" s="744"/>
      <c r="Z82" s="744"/>
      <c r="AA82" s="744"/>
      <c r="AB82" s="744"/>
      <c r="AC82" s="744"/>
      <c r="AD82" s="744"/>
      <c r="AE82" s="744"/>
      <c r="AF82" s="744"/>
      <c r="AG82" s="744"/>
      <c r="AH82" s="744"/>
      <c r="AI82" s="744"/>
      <c r="AJ82" s="745"/>
      <c r="AK82" s="746"/>
      <c r="AL82" s="747"/>
      <c r="AM82" s="747"/>
    </row>
    <row r="83" spans="1:39" s="186" customFormat="1" ht="13.5">
      <c r="A83" s="543">
        <f aca="true" t="shared" si="1" ref="A83:A103">A82+1</f>
        <v>55</v>
      </c>
      <c r="B83" s="179"/>
      <c r="C83" s="551" t="s">
        <v>539</v>
      </c>
      <c r="D83" s="552" t="s">
        <v>421</v>
      </c>
      <c r="E83" s="553" t="s">
        <v>540</v>
      </c>
      <c r="F83" s="554"/>
      <c r="G83" s="179"/>
      <c r="H83" s="535"/>
      <c r="I83" s="559"/>
      <c r="J83" s="535"/>
      <c r="N83" s="179"/>
      <c r="O83" s="179"/>
      <c r="P83" s="179"/>
      <c r="X83" s="730"/>
      <c r="Y83" s="730"/>
      <c r="Z83" s="730"/>
      <c r="AA83" s="730"/>
      <c r="AB83" s="730"/>
      <c r="AC83" s="730"/>
      <c r="AD83" s="730"/>
      <c r="AE83" s="730"/>
      <c r="AF83" s="730"/>
      <c r="AG83" s="730"/>
      <c r="AH83" s="730"/>
      <c r="AI83" s="730"/>
      <c r="AJ83" s="748"/>
      <c r="AK83" s="749"/>
      <c r="AL83" s="612"/>
      <c r="AM83" s="612"/>
    </row>
    <row r="84" spans="1:39" s="186" customFormat="1" ht="13.5">
      <c r="A84" s="543">
        <f t="shared" si="1"/>
        <v>56</v>
      </c>
      <c r="B84" s="179"/>
      <c r="C84" s="551" t="s">
        <v>541</v>
      </c>
      <c r="D84" s="552" t="s">
        <v>421</v>
      </c>
      <c r="E84" s="553" t="s">
        <v>542</v>
      </c>
      <c r="F84" s="554"/>
      <c r="G84" s="179"/>
      <c r="H84" s="535"/>
      <c r="I84" s="559"/>
      <c r="J84" s="535"/>
      <c r="N84" s="179"/>
      <c r="O84" s="179"/>
      <c r="P84" s="179"/>
      <c r="X84" s="730"/>
      <c r="Y84" s="730"/>
      <c r="Z84" s="730"/>
      <c r="AA84" s="730"/>
      <c r="AB84" s="730"/>
      <c r="AC84" s="730"/>
      <c r="AD84" s="730"/>
      <c r="AE84" s="730"/>
      <c r="AF84" s="730"/>
      <c r="AG84" s="730"/>
      <c r="AH84" s="730"/>
      <c r="AI84" s="730"/>
      <c r="AJ84" s="748"/>
      <c r="AK84" s="749"/>
      <c r="AL84" s="612"/>
      <c r="AM84" s="612"/>
    </row>
    <row r="85" spans="1:39" s="186" customFormat="1" ht="13.5">
      <c r="A85" s="543">
        <f t="shared" si="1"/>
        <v>57</v>
      </c>
      <c r="B85" s="179"/>
      <c r="C85" s="551" t="s">
        <v>543</v>
      </c>
      <c r="D85" s="552" t="s">
        <v>421</v>
      </c>
      <c r="E85" s="553" t="s">
        <v>544</v>
      </c>
      <c r="F85" s="554"/>
      <c r="G85" s="179"/>
      <c r="H85" s="534"/>
      <c r="I85" s="547"/>
      <c r="J85" s="534"/>
      <c r="N85" s="179"/>
      <c r="O85" s="179"/>
      <c r="P85" s="179"/>
      <c r="X85" s="730"/>
      <c r="Y85" s="730"/>
      <c r="Z85" s="730"/>
      <c r="AA85" s="730"/>
      <c r="AB85" s="730"/>
      <c r="AC85" s="730"/>
      <c r="AD85" s="730"/>
      <c r="AE85" s="730"/>
      <c r="AF85" s="730"/>
      <c r="AG85" s="730"/>
      <c r="AH85" s="730"/>
      <c r="AI85" s="730"/>
      <c r="AJ85" s="748"/>
      <c r="AK85" s="749"/>
      <c r="AL85" s="612"/>
      <c r="AM85" s="612"/>
    </row>
    <row r="86" spans="1:39" s="186" customFormat="1" ht="13.5">
      <c r="A86" s="543">
        <f t="shared" si="1"/>
        <v>58</v>
      </c>
      <c r="B86" s="179"/>
      <c r="C86" s="551" t="s">
        <v>545</v>
      </c>
      <c r="D86" s="552" t="s">
        <v>421</v>
      </c>
      <c r="E86" s="553" t="s">
        <v>546</v>
      </c>
      <c r="F86" s="554"/>
      <c r="G86" s="179"/>
      <c r="H86" s="534"/>
      <c r="I86" s="547"/>
      <c r="J86" s="534"/>
      <c r="N86" s="179"/>
      <c r="O86" s="179"/>
      <c r="P86" s="179"/>
      <c r="X86" s="730"/>
      <c r="Y86" s="730"/>
      <c r="Z86" s="730"/>
      <c r="AA86" s="730"/>
      <c r="AB86" s="730"/>
      <c r="AC86" s="730"/>
      <c r="AD86" s="730"/>
      <c r="AE86" s="730"/>
      <c r="AF86" s="730"/>
      <c r="AG86" s="730"/>
      <c r="AH86" s="730"/>
      <c r="AI86" s="730"/>
      <c r="AJ86" s="748"/>
      <c r="AK86" s="749"/>
      <c r="AL86" s="612"/>
      <c r="AM86" s="612"/>
    </row>
    <row r="87" spans="1:39" s="186" customFormat="1" ht="13.5">
      <c r="A87" s="543">
        <f t="shared" si="1"/>
        <v>59</v>
      </c>
      <c r="B87" s="179"/>
      <c r="C87" s="551" t="s">
        <v>547</v>
      </c>
      <c r="D87" s="552" t="s">
        <v>421</v>
      </c>
      <c r="E87" s="553" t="s">
        <v>548</v>
      </c>
      <c r="F87" s="554"/>
      <c r="G87" s="179"/>
      <c r="H87" s="534"/>
      <c r="I87" s="547"/>
      <c r="J87" s="534"/>
      <c r="N87" s="179"/>
      <c r="O87" s="179"/>
      <c r="P87" s="179"/>
      <c r="X87" s="730"/>
      <c r="Y87" s="730"/>
      <c r="Z87" s="730"/>
      <c r="AA87" s="730"/>
      <c r="AB87" s="730"/>
      <c r="AC87" s="730"/>
      <c r="AD87" s="730"/>
      <c r="AE87" s="730"/>
      <c r="AF87" s="730"/>
      <c r="AG87" s="730"/>
      <c r="AH87" s="730"/>
      <c r="AI87" s="730"/>
      <c r="AJ87" s="748"/>
      <c r="AK87" s="749"/>
      <c r="AL87" s="612"/>
      <c r="AM87" s="612"/>
    </row>
    <row r="88" spans="1:39" s="186" customFormat="1" ht="13.5">
      <c r="A88" s="543">
        <f t="shared" si="1"/>
        <v>60</v>
      </c>
      <c r="B88" s="179"/>
      <c r="C88" s="551" t="s">
        <v>549</v>
      </c>
      <c r="D88" s="552" t="s">
        <v>421</v>
      </c>
      <c r="E88" s="553" t="s">
        <v>550</v>
      </c>
      <c r="F88" s="554"/>
      <c r="G88" s="179"/>
      <c r="H88" s="534"/>
      <c r="I88" s="547"/>
      <c r="J88" s="534"/>
      <c r="N88" s="179"/>
      <c r="O88" s="179"/>
      <c r="P88" s="179"/>
      <c r="X88" s="730"/>
      <c r="Y88" s="730"/>
      <c r="Z88" s="730"/>
      <c r="AA88" s="730"/>
      <c r="AB88" s="730"/>
      <c r="AC88" s="730"/>
      <c r="AD88" s="730"/>
      <c r="AE88" s="730"/>
      <c r="AF88" s="730"/>
      <c r="AG88" s="730"/>
      <c r="AH88" s="730"/>
      <c r="AI88" s="730"/>
      <c r="AJ88" s="748"/>
      <c r="AK88" s="749"/>
      <c r="AL88" s="612"/>
      <c r="AM88" s="612"/>
    </row>
    <row r="89" spans="1:39" s="186" customFormat="1" ht="13.5">
      <c r="A89" s="543">
        <f t="shared" si="1"/>
        <v>61</v>
      </c>
      <c r="B89" s="179"/>
      <c r="C89" s="551" t="s">
        <v>551</v>
      </c>
      <c r="D89" s="552" t="s">
        <v>421</v>
      </c>
      <c r="E89" s="553" t="s">
        <v>552</v>
      </c>
      <c r="F89" s="554"/>
      <c r="G89" s="179"/>
      <c r="H89" s="534"/>
      <c r="I89" s="547"/>
      <c r="J89" s="534"/>
      <c r="N89" s="179"/>
      <c r="O89" s="179"/>
      <c r="P89" s="179"/>
      <c r="X89" s="741"/>
      <c r="Y89" s="730"/>
      <c r="Z89" s="730"/>
      <c r="AA89" s="730"/>
      <c r="AB89" s="730"/>
      <c r="AC89" s="730"/>
      <c r="AD89" s="730"/>
      <c r="AE89" s="730"/>
      <c r="AF89" s="741"/>
      <c r="AG89" s="730"/>
      <c r="AH89" s="730"/>
      <c r="AI89" s="730"/>
      <c r="AJ89" s="748"/>
      <c r="AK89" s="749"/>
      <c r="AL89" s="612"/>
      <c r="AM89" s="612"/>
    </row>
    <row r="90" spans="1:31" s="186" customFormat="1" ht="13.5">
      <c r="A90" s="543">
        <f t="shared" si="1"/>
        <v>62</v>
      </c>
      <c r="B90" s="179"/>
      <c r="C90" s="551" t="s">
        <v>553</v>
      </c>
      <c r="D90" s="552" t="s">
        <v>421</v>
      </c>
      <c r="E90" s="553" t="s">
        <v>554</v>
      </c>
      <c r="F90" s="554"/>
      <c r="G90" s="179"/>
      <c r="H90" s="534"/>
      <c r="I90" s="547"/>
      <c r="J90" s="534"/>
      <c r="N90" s="179"/>
      <c r="O90" s="179"/>
      <c r="P90" s="179"/>
      <c r="X90" s="750"/>
      <c r="Y90" s="730"/>
      <c r="Z90" s="730"/>
      <c r="AA90" s="730"/>
      <c r="AB90" s="730"/>
      <c r="AC90" s="730"/>
      <c r="AD90" s="730"/>
      <c r="AE90" s="730"/>
    </row>
    <row r="91" spans="1:37" s="186" customFormat="1" ht="13.5">
      <c r="A91" s="543">
        <f t="shared" si="1"/>
        <v>63</v>
      </c>
      <c r="B91" s="179"/>
      <c r="C91" s="551" t="s">
        <v>555</v>
      </c>
      <c r="D91" s="552" t="s">
        <v>421</v>
      </c>
      <c r="E91" s="553" t="s">
        <v>556</v>
      </c>
      <c r="F91" s="554"/>
      <c r="G91" s="179"/>
      <c r="H91" s="534"/>
      <c r="I91" s="547"/>
      <c r="J91" s="534"/>
      <c r="N91" s="179"/>
      <c r="O91" s="179"/>
      <c r="P91" s="179"/>
      <c r="X91" s="730"/>
      <c r="Y91" s="730"/>
      <c r="Z91" s="730"/>
      <c r="AA91" s="730"/>
      <c r="AB91" s="730"/>
      <c r="AC91" s="730"/>
      <c r="AD91" s="730"/>
      <c r="AE91" s="730"/>
      <c r="AF91" s="179"/>
      <c r="AG91" s="179"/>
      <c r="AH91" s="179"/>
      <c r="AI91" s="179"/>
      <c r="AJ91" s="179"/>
      <c r="AK91" s="179"/>
    </row>
    <row r="92" spans="1:31" s="186" customFormat="1" ht="13.5">
      <c r="A92" s="543">
        <f t="shared" si="1"/>
        <v>64</v>
      </c>
      <c r="B92" s="179"/>
      <c r="C92" s="551" t="s">
        <v>557</v>
      </c>
      <c r="D92" s="552" t="s">
        <v>421</v>
      </c>
      <c r="E92" s="553" t="s">
        <v>558</v>
      </c>
      <c r="F92" s="554"/>
      <c r="G92" s="179"/>
      <c r="H92" s="534"/>
      <c r="I92" s="547"/>
      <c r="J92" s="534"/>
      <c r="N92" s="179"/>
      <c r="O92" s="179"/>
      <c r="P92" s="179"/>
      <c r="X92" s="741"/>
      <c r="Y92" s="741"/>
      <c r="Z92" s="741"/>
      <c r="AA92" s="741"/>
      <c r="AB92" s="741"/>
      <c r="AC92" s="741"/>
      <c r="AD92" s="741"/>
      <c r="AE92" s="741"/>
    </row>
    <row r="93" spans="1:31" s="186" customFormat="1" ht="13.5">
      <c r="A93" s="543">
        <f t="shared" si="1"/>
        <v>65</v>
      </c>
      <c r="B93" s="179"/>
      <c r="C93" s="551" t="s">
        <v>559</v>
      </c>
      <c r="D93" s="552" t="s">
        <v>421</v>
      </c>
      <c r="E93" s="553" t="s">
        <v>560</v>
      </c>
      <c r="F93" s="554"/>
      <c r="G93" s="179"/>
      <c r="H93" s="534"/>
      <c r="I93" s="547"/>
      <c r="J93" s="534"/>
      <c r="N93" s="179"/>
      <c r="O93" s="179"/>
      <c r="P93" s="179"/>
      <c r="X93" s="741"/>
      <c r="Y93" s="741"/>
      <c r="Z93" s="741"/>
      <c r="AA93" s="741"/>
      <c r="AB93" s="741"/>
      <c r="AC93" s="741"/>
      <c r="AD93" s="741"/>
      <c r="AE93" s="741"/>
    </row>
    <row r="94" spans="1:31" s="186" customFormat="1" ht="13.5">
      <c r="A94" s="543">
        <f t="shared" si="1"/>
        <v>66</v>
      </c>
      <c r="B94" s="179"/>
      <c r="C94" s="551" t="s">
        <v>561</v>
      </c>
      <c r="D94" s="552" t="s">
        <v>421</v>
      </c>
      <c r="E94" s="553" t="s">
        <v>562</v>
      </c>
      <c r="F94" s="554"/>
      <c r="G94" s="179"/>
      <c r="H94" s="535"/>
      <c r="I94" s="559"/>
      <c r="J94" s="535"/>
      <c r="N94" s="179"/>
      <c r="O94" s="179"/>
      <c r="P94" s="179"/>
      <c r="X94" s="741"/>
      <c r="Y94" s="741"/>
      <c r="Z94" s="741"/>
      <c r="AA94" s="741"/>
      <c r="AB94" s="741"/>
      <c r="AC94" s="741"/>
      <c r="AD94" s="741"/>
      <c r="AE94" s="741"/>
    </row>
    <row r="95" spans="1:31" s="186" customFormat="1" ht="13.5">
      <c r="A95" s="543">
        <f t="shared" si="1"/>
        <v>67</v>
      </c>
      <c r="B95" s="179"/>
      <c r="C95" s="551" t="s">
        <v>563</v>
      </c>
      <c r="D95" s="552" t="s">
        <v>421</v>
      </c>
      <c r="E95" s="553" t="s">
        <v>564</v>
      </c>
      <c r="F95" s="554"/>
      <c r="G95" s="179"/>
      <c r="H95" s="535"/>
      <c r="I95" s="559"/>
      <c r="J95" s="535"/>
      <c r="N95" s="179"/>
      <c r="O95" s="179"/>
      <c r="P95" s="179"/>
      <c r="X95" s="741"/>
      <c r="Y95" s="741"/>
      <c r="Z95" s="741"/>
      <c r="AA95" s="741"/>
      <c r="AB95" s="741"/>
      <c r="AC95" s="741"/>
      <c r="AD95" s="741"/>
      <c r="AE95" s="741"/>
    </row>
    <row r="96" spans="1:31" s="186" customFormat="1" ht="13.5">
      <c r="A96" s="543">
        <f t="shared" si="1"/>
        <v>68</v>
      </c>
      <c r="B96" s="179"/>
      <c r="C96" s="551" t="s">
        <v>565</v>
      </c>
      <c r="D96" s="552" t="s">
        <v>421</v>
      </c>
      <c r="E96" s="553" t="s">
        <v>566</v>
      </c>
      <c r="F96" s="554"/>
      <c r="G96" s="179"/>
      <c r="H96" s="535"/>
      <c r="I96" s="559"/>
      <c r="J96" s="535"/>
      <c r="N96" s="179"/>
      <c r="O96" s="179"/>
      <c r="P96" s="179"/>
      <c r="X96" s="741"/>
      <c r="Y96" s="741"/>
      <c r="Z96" s="741"/>
      <c r="AA96" s="741"/>
      <c r="AB96" s="741"/>
      <c r="AC96" s="741"/>
      <c r="AD96" s="741"/>
      <c r="AE96" s="741"/>
    </row>
    <row r="97" spans="1:31" s="186" customFormat="1" ht="13.5">
      <c r="A97" s="543">
        <f t="shared" si="1"/>
        <v>69</v>
      </c>
      <c r="B97" s="179"/>
      <c r="C97" s="551" t="s">
        <v>567</v>
      </c>
      <c r="D97" s="552" t="s">
        <v>421</v>
      </c>
      <c r="E97" s="553" t="s">
        <v>568</v>
      </c>
      <c r="F97" s="554"/>
      <c r="G97" s="179"/>
      <c r="H97" s="535"/>
      <c r="I97" s="559"/>
      <c r="J97" s="535"/>
      <c r="N97" s="179"/>
      <c r="O97" s="179"/>
      <c r="P97" s="179"/>
      <c r="X97" s="741"/>
      <c r="Y97" s="741"/>
      <c r="Z97" s="741"/>
      <c r="AA97" s="741"/>
      <c r="AB97" s="741"/>
      <c r="AC97" s="741"/>
      <c r="AD97" s="741"/>
      <c r="AE97" s="741"/>
    </row>
    <row r="98" spans="1:31" s="186" customFormat="1" ht="13.5">
      <c r="A98" s="543">
        <f t="shared" si="1"/>
        <v>70</v>
      </c>
      <c r="B98" s="179"/>
      <c r="C98" s="551" t="s">
        <v>850</v>
      </c>
      <c r="D98" s="552" t="s">
        <v>421</v>
      </c>
      <c r="E98" s="553" t="s">
        <v>851</v>
      </c>
      <c r="F98" s="554"/>
      <c r="G98" s="179"/>
      <c r="H98" s="535"/>
      <c r="I98" s="559"/>
      <c r="J98" s="535"/>
      <c r="N98" s="179"/>
      <c r="O98" s="179"/>
      <c r="P98" s="179"/>
      <c r="X98" s="741"/>
      <c r="Y98" s="741"/>
      <c r="Z98" s="741"/>
      <c r="AA98" s="741"/>
      <c r="AB98" s="741"/>
      <c r="AC98" s="741"/>
      <c r="AD98" s="741"/>
      <c r="AE98" s="741"/>
    </row>
    <row r="99" spans="1:31" s="186" customFormat="1" ht="13.5">
      <c r="A99" s="543">
        <f t="shared" si="1"/>
        <v>71</v>
      </c>
      <c r="B99" s="179"/>
      <c r="C99" s="551" t="s">
        <v>569</v>
      </c>
      <c r="D99" s="552" t="s">
        <v>421</v>
      </c>
      <c r="E99" s="553" t="s">
        <v>570</v>
      </c>
      <c r="F99" s="554"/>
      <c r="G99" s="179"/>
      <c r="H99" s="535"/>
      <c r="I99" s="559"/>
      <c r="J99" s="535"/>
      <c r="N99" s="179"/>
      <c r="O99" s="179"/>
      <c r="P99" s="179"/>
      <c r="X99" s="750"/>
      <c r="Y99" s="741"/>
      <c r="Z99" s="741"/>
      <c r="AA99" s="741"/>
      <c r="AB99" s="741"/>
      <c r="AC99" s="741"/>
      <c r="AD99" s="741"/>
      <c r="AE99" s="741"/>
    </row>
    <row r="100" spans="1:37" s="186" customFormat="1" ht="13.5">
      <c r="A100" s="543">
        <f t="shared" si="1"/>
        <v>72</v>
      </c>
      <c r="B100" s="179"/>
      <c r="C100" s="551" t="s">
        <v>571</v>
      </c>
      <c r="D100" s="552" t="s">
        <v>421</v>
      </c>
      <c r="E100" s="553" t="s">
        <v>572</v>
      </c>
      <c r="F100" s="554"/>
      <c r="G100" s="179"/>
      <c r="H100" s="535"/>
      <c r="I100" s="559"/>
      <c r="J100" s="535"/>
      <c r="N100" s="179"/>
      <c r="O100" s="179"/>
      <c r="P100" s="179"/>
      <c r="X100" s="730"/>
      <c r="Y100" s="751"/>
      <c r="Z100" s="752"/>
      <c r="AA100" s="752"/>
      <c r="AB100" s="752"/>
      <c r="AC100" s="752"/>
      <c r="AD100" s="752"/>
      <c r="AE100" s="752"/>
      <c r="AF100" s="179"/>
      <c r="AG100" s="179"/>
      <c r="AH100" s="179"/>
      <c r="AI100" s="179"/>
      <c r="AJ100" s="179"/>
      <c r="AK100" s="179"/>
    </row>
    <row r="101" spans="1:37" s="186" customFormat="1" ht="13.5">
      <c r="A101" s="543">
        <f t="shared" si="1"/>
        <v>73</v>
      </c>
      <c r="B101" s="179"/>
      <c r="C101" s="551" t="s">
        <v>573</v>
      </c>
      <c r="D101" s="552" t="s">
        <v>421</v>
      </c>
      <c r="E101" s="553" t="s">
        <v>574</v>
      </c>
      <c r="F101" s="554"/>
      <c r="G101" s="179"/>
      <c r="H101" s="535"/>
      <c r="I101" s="559"/>
      <c r="J101" s="535"/>
      <c r="N101" s="179"/>
      <c r="O101" s="179"/>
      <c r="P101" s="179"/>
      <c r="X101" s="730"/>
      <c r="Y101" s="612"/>
      <c r="Z101" s="612"/>
      <c r="AA101" s="612"/>
      <c r="AB101" s="612"/>
      <c r="AC101" s="612"/>
      <c r="AD101" s="612"/>
      <c r="AE101" s="612"/>
      <c r="AF101" s="179"/>
      <c r="AG101" s="179"/>
      <c r="AH101" s="179"/>
      <c r="AI101" s="179"/>
      <c r="AJ101" s="179"/>
      <c r="AK101" s="179"/>
    </row>
    <row r="102" spans="1:32" s="186" customFormat="1" ht="13.5">
      <c r="A102" s="543">
        <f t="shared" si="1"/>
        <v>74</v>
      </c>
      <c r="B102" s="179"/>
      <c r="C102" s="551" t="s">
        <v>806</v>
      </c>
      <c r="D102" s="545" t="s">
        <v>421</v>
      </c>
      <c r="E102" s="546" t="s">
        <v>807</v>
      </c>
      <c r="F102" s="180"/>
      <c r="G102" s="554"/>
      <c r="H102" s="179"/>
      <c r="I102" s="535"/>
      <c r="J102" s="537"/>
      <c r="N102" s="179"/>
      <c r="O102" s="179"/>
      <c r="P102" s="179"/>
      <c r="X102" s="730"/>
      <c r="Y102" s="612"/>
      <c r="Z102" s="612"/>
      <c r="AA102" s="612"/>
      <c r="AB102" s="612"/>
      <c r="AC102" s="612"/>
      <c r="AD102" s="612"/>
      <c r="AE102" s="612"/>
      <c r="AF102" s="179"/>
    </row>
    <row r="103" spans="1:32" s="186" customFormat="1" ht="14.25" thickBot="1">
      <c r="A103" s="543">
        <f t="shared" si="1"/>
        <v>75</v>
      </c>
      <c r="B103" s="179"/>
      <c r="C103" s="555" t="s">
        <v>575</v>
      </c>
      <c r="D103" s="573" t="s">
        <v>421</v>
      </c>
      <c r="E103" s="574" t="s">
        <v>576</v>
      </c>
      <c r="F103" s="180"/>
      <c r="G103" s="179"/>
      <c r="H103" s="537"/>
      <c r="J103" s="537"/>
      <c r="N103" s="179"/>
      <c r="O103" s="179"/>
      <c r="P103" s="179"/>
      <c r="X103" s="730"/>
      <c r="Y103" s="612"/>
      <c r="Z103" s="612"/>
      <c r="AA103" s="612"/>
      <c r="AB103" s="612"/>
      <c r="AC103" s="612"/>
      <c r="AD103" s="612"/>
      <c r="AE103" s="612"/>
      <c r="AF103" s="179"/>
    </row>
    <row r="104" spans="1:31" s="186" customFormat="1" ht="14.25" thickBot="1">
      <c r="A104" s="543"/>
      <c r="C104" s="187"/>
      <c r="D104" s="188" t="s">
        <v>430</v>
      </c>
      <c r="E104" s="188" t="s">
        <v>430</v>
      </c>
      <c r="F104" s="180"/>
      <c r="G104" s="179"/>
      <c r="H104" s="179"/>
      <c r="I104" s="559"/>
      <c r="J104" s="535"/>
      <c r="N104" s="179"/>
      <c r="O104" s="179"/>
      <c r="P104" s="179"/>
      <c r="X104" s="179"/>
      <c r="Y104" s="179"/>
      <c r="Z104" s="179"/>
      <c r="AA104" s="179"/>
      <c r="AB104" s="179"/>
      <c r="AC104" s="179"/>
      <c r="AD104" s="179"/>
      <c r="AE104" s="179"/>
    </row>
    <row r="105" spans="1:31" s="186" customFormat="1" ht="13.5">
      <c r="A105" s="543"/>
      <c r="C105" s="739" t="s">
        <v>852</v>
      </c>
      <c r="D105" s="562" t="s">
        <v>430</v>
      </c>
      <c r="E105" s="563" t="s">
        <v>430</v>
      </c>
      <c r="F105" s="180"/>
      <c r="G105" s="179"/>
      <c r="H105" s="179"/>
      <c r="I105" s="559"/>
      <c r="J105" s="535"/>
      <c r="N105" s="179"/>
      <c r="O105" s="179"/>
      <c r="P105" s="179"/>
      <c r="X105" s="179"/>
      <c r="Y105" s="179"/>
      <c r="Z105" s="179"/>
      <c r="AA105" s="179"/>
      <c r="AB105" s="179"/>
      <c r="AC105" s="179"/>
      <c r="AD105" s="179"/>
      <c r="AE105" s="179"/>
    </row>
    <row r="106" spans="1:31" s="186" customFormat="1" ht="13.5">
      <c r="A106" s="543">
        <f>A103+1</f>
        <v>76</v>
      </c>
      <c r="B106" s="179"/>
      <c r="C106" s="551" t="s">
        <v>577</v>
      </c>
      <c r="D106" s="552" t="s">
        <v>478</v>
      </c>
      <c r="E106" s="553" t="s">
        <v>578</v>
      </c>
      <c r="F106" s="180"/>
      <c r="G106" s="179"/>
      <c r="H106" s="179"/>
      <c r="I106" s="559"/>
      <c r="J106" s="535"/>
      <c r="N106" s="179"/>
      <c r="O106" s="179"/>
      <c r="P106" s="179"/>
      <c r="X106" s="741"/>
      <c r="Y106" s="741"/>
      <c r="Z106" s="741"/>
      <c r="AA106" s="741"/>
      <c r="AB106" s="741"/>
      <c r="AC106" s="741"/>
      <c r="AD106" s="741"/>
      <c r="AE106" s="741"/>
    </row>
    <row r="107" spans="1:31" s="186" customFormat="1" ht="13.5">
      <c r="A107" s="543">
        <f aca="true" t="shared" si="2" ref="A107:A116">A106+1</f>
        <v>77</v>
      </c>
      <c r="B107" s="179"/>
      <c r="C107" s="551" t="s">
        <v>579</v>
      </c>
      <c r="D107" s="552" t="s">
        <v>478</v>
      </c>
      <c r="E107" s="553" t="s">
        <v>580</v>
      </c>
      <c r="F107" s="180"/>
      <c r="G107" s="179"/>
      <c r="H107" s="179"/>
      <c r="I107" s="559"/>
      <c r="J107" s="535"/>
      <c r="N107" s="179"/>
      <c r="O107" s="179"/>
      <c r="P107" s="179"/>
      <c r="X107" s="741"/>
      <c r="Y107" s="741"/>
      <c r="Z107" s="741"/>
      <c r="AA107" s="741"/>
      <c r="AB107" s="741"/>
      <c r="AC107" s="741"/>
      <c r="AD107" s="741"/>
      <c r="AE107" s="741"/>
    </row>
    <row r="108" spans="1:31" s="186" customFormat="1" ht="13.5">
      <c r="A108" s="543">
        <f t="shared" si="2"/>
        <v>78</v>
      </c>
      <c r="B108" s="179"/>
      <c r="C108" s="551" t="s">
        <v>581</v>
      </c>
      <c r="D108" s="552" t="s">
        <v>478</v>
      </c>
      <c r="E108" s="553" t="s">
        <v>582</v>
      </c>
      <c r="F108" s="180"/>
      <c r="G108" s="179"/>
      <c r="H108" s="179"/>
      <c r="I108" s="559"/>
      <c r="J108" s="535"/>
      <c r="N108" s="179"/>
      <c r="O108" s="179"/>
      <c r="P108" s="179"/>
      <c r="X108" s="741"/>
      <c r="Y108" s="741"/>
      <c r="Z108" s="741"/>
      <c r="AA108" s="741"/>
      <c r="AB108" s="741"/>
      <c r="AC108" s="741"/>
      <c r="AD108" s="741"/>
      <c r="AE108" s="741"/>
    </row>
    <row r="109" spans="1:31" s="186" customFormat="1" ht="13.5">
      <c r="A109" s="543">
        <f t="shared" si="2"/>
        <v>79</v>
      </c>
      <c r="B109" s="179"/>
      <c r="C109" s="551" t="s">
        <v>583</v>
      </c>
      <c r="D109" s="552" t="s">
        <v>478</v>
      </c>
      <c r="E109" s="553" t="s">
        <v>584</v>
      </c>
      <c r="F109" s="180"/>
      <c r="G109" s="179"/>
      <c r="H109" s="179"/>
      <c r="I109" s="559"/>
      <c r="J109" s="535"/>
      <c r="N109" s="179"/>
      <c r="O109" s="179"/>
      <c r="P109" s="179"/>
      <c r="X109" s="741"/>
      <c r="Y109" s="741"/>
      <c r="Z109" s="741"/>
      <c r="AA109" s="741"/>
      <c r="AB109" s="741"/>
      <c r="AC109" s="741"/>
      <c r="AD109" s="741"/>
      <c r="AE109" s="741"/>
    </row>
    <row r="110" spans="1:31" s="186" customFormat="1" ht="13.5">
      <c r="A110" s="543">
        <f t="shared" si="2"/>
        <v>80</v>
      </c>
      <c r="B110" s="179"/>
      <c r="C110" s="551" t="s">
        <v>585</v>
      </c>
      <c r="D110" s="552" t="s">
        <v>478</v>
      </c>
      <c r="E110" s="553" t="s">
        <v>586</v>
      </c>
      <c r="F110" s="180"/>
      <c r="G110" s="179"/>
      <c r="H110" s="179"/>
      <c r="I110" s="559"/>
      <c r="J110" s="753"/>
      <c r="N110" s="179"/>
      <c r="O110" s="179"/>
      <c r="P110" s="179"/>
      <c r="X110" s="741"/>
      <c r="Y110" s="741"/>
      <c r="Z110" s="741"/>
      <c r="AA110" s="741"/>
      <c r="AB110" s="741"/>
      <c r="AC110" s="741"/>
      <c r="AD110" s="741"/>
      <c r="AE110" s="741"/>
    </row>
    <row r="111" spans="1:31" s="186" customFormat="1" ht="13.5">
      <c r="A111" s="543">
        <f t="shared" si="2"/>
        <v>81</v>
      </c>
      <c r="B111" s="179"/>
      <c r="C111" s="551" t="s">
        <v>587</v>
      </c>
      <c r="D111" s="552" t="s">
        <v>478</v>
      </c>
      <c r="E111" s="553" t="s">
        <v>588</v>
      </c>
      <c r="F111" s="180"/>
      <c r="G111" s="179"/>
      <c r="H111" s="179"/>
      <c r="I111" s="559"/>
      <c r="J111" s="535"/>
      <c r="N111" s="179"/>
      <c r="O111" s="179"/>
      <c r="P111" s="179"/>
      <c r="X111" s="741"/>
      <c r="Y111" s="741"/>
      <c r="Z111" s="741"/>
      <c r="AA111" s="741"/>
      <c r="AB111" s="741"/>
      <c r="AC111" s="741"/>
      <c r="AD111" s="741"/>
      <c r="AE111" s="741"/>
    </row>
    <row r="112" spans="1:31" s="186" customFormat="1" ht="13.5">
      <c r="A112" s="543">
        <f t="shared" si="2"/>
        <v>82</v>
      </c>
      <c r="B112" s="179"/>
      <c r="C112" s="551" t="s">
        <v>589</v>
      </c>
      <c r="D112" s="552" t="s">
        <v>478</v>
      </c>
      <c r="E112" s="553" t="s">
        <v>590</v>
      </c>
      <c r="F112" s="180"/>
      <c r="G112" s="179"/>
      <c r="H112" s="179"/>
      <c r="I112" s="559"/>
      <c r="J112" s="535"/>
      <c r="N112" s="179"/>
      <c r="O112" s="179"/>
      <c r="P112" s="179"/>
      <c r="X112" s="741"/>
      <c r="Y112" s="741"/>
      <c r="Z112" s="741"/>
      <c r="AA112" s="741"/>
      <c r="AB112" s="741"/>
      <c r="AC112" s="741"/>
      <c r="AD112" s="741"/>
      <c r="AE112" s="741"/>
    </row>
    <row r="113" spans="1:31" s="186" customFormat="1" ht="13.5">
      <c r="A113" s="543">
        <f t="shared" si="2"/>
        <v>83</v>
      </c>
      <c r="B113" s="179"/>
      <c r="C113" s="551" t="s">
        <v>853</v>
      </c>
      <c r="D113" s="552" t="s">
        <v>478</v>
      </c>
      <c r="E113" s="553" t="s">
        <v>854</v>
      </c>
      <c r="F113" s="180"/>
      <c r="G113" s="179"/>
      <c r="H113" s="179"/>
      <c r="I113" s="559"/>
      <c r="J113" s="535"/>
      <c r="N113" s="179"/>
      <c r="O113" s="179"/>
      <c r="P113" s="179"/>
      <c r="X113" s="741"/>
      <c r="Y113" s="741"/>
      <c r="Z113" s="741"/>
      <c r="AA113" s="741"/>
      <c r="AB113" s="741"/>
      <c r="AC113" s="741"/>
      <c r="AD113" s="741"/>
      <c r="AE113" s="741"/>
    </row>
    <row r="114" spans="1:31" s="186" customFormat="1" ht="13.5">
      <c r="A114" s="543">
        <f t="shared" si="2"/>
        <v>84</v>
      </c>
      <c r="B114" s="179"/>
      <c r="C114" s="551" t="s">
        <v>591</v>
      </c>
      <c r="D114" s="552" t="s">
        <v>421</v>
      </c>
      <c r="E114" s="553" t="s">
        <v>592</v>
      </c>
      <c r="F114" s="180"/>
      <c r="G114" s="179"/>
      <c r="H114" s="179"/>
      <c r="I114" s="559"/>
      <c r="J114" s="535"/>
      <c r="N114" s="179"/>
      <c r="O114" s="179"/>
      <c r="P114" s="179"/>
      <c r="X114" s="750"/>
      <c r="Y114" s="741"/>
      <c r="Z114" s="741"/>
      <c r="AA114" s="741"/>
      <c r="AB114" s="741"/>
      <c r="AC114" s="741"/>
      <c r="AD114" s="741"/>
      <c r="AE114" s="741"/>
    </row>
    <row r="115" spans="1:31" s="186" customFormat="1" ht="13.5">
      <c r="A115" s="543">
        <f t="shared" si="2"/>
        <v>85</v>
      </c>
      <c r="B115" s="179"/>
      <c r="C115" s="551" t="s">
        <v>593</v>
      </c>
      <c r="D115" s="552" t="s">
        <v>421</v>
      </c>
      <c r="E115" s="553" t="s">
        <v>594</v>
      </c>
      <c r="F115" s="180"/>
      <c r="G115" s="179"/>
      <c r="H115" s="179"/>
      <c r="I115" s="559"/>
      <c r="J115" s="535"/>
      <c r="N115" s="179"/>
      <c r="O115" s="179"/>
      <c r="P115" s="179"/>
      <c r="X115" s="741"/>
      <c r="Y115" s="741"/>
      <c r="Z115" s="741"/>
      <c r="AA115" s="741"/>
      <c r="AB115" s="741"/>
      <c r="AC115" s="741"/>
      <c r="AD115" s="741"/>
      <c r="AE115" s="741"/>
    </row>
    <row r="116" spans="1:31" s="186" customFormat="1" ht="14.25" thickBot="1">
      <c r="A116" s="543">
        <f t="shared" si="2"/>
        <v>86</v>
      </c>
      <c r="B116" s="179"/>
      <c r="C116" s="555" t="s">
        <v>595</v>
      </c>
      <c r="D116" s="556" t="s">
        <v>421</v>
      </c>
      <c r="E116" s="557" t="s">
        <v>596</v>
      </c>
      <c r="F116" s="180"/>
      <c r="G116" s="179"/>
      <c r="H116" s="179"/>
      <c r="I116" s="547"/>
      <c r="J116" s="534"/>
      <c r="N116" s="179"/>
      <c r="O116" s="179"/>
      <c r="P116" s="179"/>
      <c r="X116" s="741"/>
      <c r="Y116" s="741"/>
      <c r="Z116" s="741"/>
      <c r="AA116" s="741"/>
      <c r="AB116" s="741"/>
      <c r="AC116" s="741"/>
      <c r="AD116" s="741"/>
      <c r="AE116" s="741"/>
    </row>
    <row r="117" ht="13.5" thickBot="1"/>
    <row r="118" spans="1:16" s="186" customFormat="1" ht="13.5">
      <c r="A118" s="543"/>
      <c r="C118" s="739" t="s">
        <v>855</v>
      </c>
      <c r="D118" s="562" t="s">
        <v>430</v>
      </c>
      <c r="E118" s="563" t="s">
        <v>430</v>
      </c>
      <c r="F118" s="554"/>
      <c r="G118" s="179"/>
      <c r="H118" s="535"/>
      <c r="I118" s="559"/>
      <c r="J118" s="535"/>
      <c r="N118" s="179"/>
      <c r="O118" s="179"/>
      <c r="P118" s="179"/>
    </row>
    <row r="119" spans="1:32" s="186" customFormat="1" ht="13.5">
      <c r="A119" s="543">
        <f>A116+1</f>
        <v>87</v>
      </c>
      <c r="C119" s="575" t="s">
        <v>507</v>
      </c>
      <c r="D119" s="552" t="s">
        <v>505</v>
      </c>
      <c r="E119" s="553" t="s">
        <v>508</v>
      </c>
      <c r="F119" s="554"/>
      <c r="G119" s="179"/>
      <c r="H119" s="535"/>
      <c r="I119" s="559"/>
      <c r="J119" s="535"/>
      <c r="N119" s="179"/>
      <c r="O119" s="179"/>
      <c r="P119" s="179"/>
      <c r="X119" s="742"/>
      <c r="Y119" s="754"/>
      <c r="Z119" s="755"/>
      <c r="AA119" s="755"/>
      <c r="AB119" s="755"/>
      <c r="AC119" s="755"/>
      <c r="AD119" s="755"/>
      <c r="AE119" s="755"/>
      <c r="AF119" s="179"/>
    </row>
    <row r="120" spans="1:31" s="186" customFormat="1" ht="13.5">
      <c r="A120" s="543">
        <f aca="true" t="shared" si="3" ref="A120:A131">A119+1</f>
        <v>88</v>
      </c>
      <c r="C120" s="575" t="s">
        <v>509</v>
      </c>
      <c r="D120" s="552" t="s">
        <v>510</v>
      </c>
      <c r="E120" s="553" t="s">
        <v>511</v>
      </c>
      <c r="F120" s="554"/>
      <c r="G120" s="179"/>
      <c r="H120" s="535"/>
      <c r="I120" s="559"/>
      <c r="J120" s="535"/>
      <c r="N120" s="179"/>
      <c r="O120" s="179"/>
      <c r="P120" s="179"/>
      <c r="X120" s="744"/>
      <c r="Y120" s="744"/>
      <c r="Z120" s="744"/>
      <c r="AA120" s="744"/>
      <c r="AB120" s="744"/>
      <c r="AC120" s="744"/>
      <c r="AD120" s="744"/>
      <c r="AE120" s="744"/>
    </row>
    <row r="121" spans="1:31" s="186" customFormat="1" ht="13.5">
      <c r="A121" s="543">
        <f t="shared" si="3"/>
        <v>89</v>
      </c>
      <c r="C121" s="551" t="s">
        <v>530</v>
      </c>
      <c r="D121" s="545" t="s">
        <v>510</v>
      </c>
      <c r="E121" s="553" t="s">
        <v>531</v>
      </c>
      <c r="F121" s="554"/>
      <c r="G121" s="179"/>
      <c r="H121" s="535"/>
      <c r="I121" s="559"/>
      <c r="J121" s="542"/>
      <c r="N121" s="179"/>
      <c r="O121" s="179"/>
      <c r="P121" s="179"/>
      <c r="X121" s="741"/>
      <c r="Y121" s="741"/>
      <c r="Z121" s="741"/>
      <c r="AA121" s="741"/>
      <c r="AB121" s="741"/>
      <c r="AC121" s="741"/>
      <c r="AD121" s="741"/>
      <c r="AE121" s="741"/>
    </row>
    <row r="122" spans="1:31" s="186" customFormat="1" ht="13.5">
      <c r="A122" s="543">
        <f t="shared" si="3"/>
        <v>90</v>
      </c>
      <c r="C122" s="575" t="s">
        <v>504</v>
      </c>
      <c r="D122" s="552" t="s">
        <v>505</v>
      </c>
      <c r="E122" s="553" t="s">
        <v>506</v>
      </c>
      <c r="F122" s="554"/>
      <c r="G122" s="179"/>
      <c r="H122" s="535"/>
      <c r="I122" s="559"/>
      <c r="J122" s="535"/>
      <c r="N122" s="179"/>
      <c r="O122" s="179"/>
      <c r="P122" s="179"/>
      <c r="X122" s="742"/>
      <c r="Y122" s="742"/>
      <c r="Z122" s="742"/>
      <c r="AA122" s="742"/>
      <c r="AB122" s="742"/>
      <c r="AC122" s="742"/>
      <c r="AD122" s="742"/>
      <c r="AE122" s="742"/>
    </row>
    <row r="123" spans="1:31" s="186" customFormat="1" ht="13.5">
      <c r="A123" s="543">
        <f t="shared" si="3"/>
        <v>91</v>
      </c>
      <c r="C123" s="575" t="s">
        <v>514</v>
      </c>
      <c r="D123" s="552" t="s">
        <v>505</v>
      </c>
      <c r="E123" s="553" t="s">
        <v>515</v>
      </c>
      <c r="F123" s="554"/>
      <c r="G123" s="179"/>
      <c r="H123" s="535"/>
      <c r="I123" s="559"/>
      <c r="J123" s="535"/>
      <c r="N123" s="179"/>
      <c r="O123" s="179"/>
      <c r="P123" s="179"/>
      <c r="X123" s="742"/>
      <c r="Y123" s="742"/>
      <c r="Z123" s="742"/>
      <c r="AA123" s="742"/>
      <c r="AB123" s="742"/>
      <c r="AC123" s="742"/>
      <c r="AD123" s="742"/>
      <c r="AE123" s="742"/>
    </row>
    <row r="124" spans="1:31" s="186" customFormat="1" ht="13.5">
      <c r="A124" s="543">
        <f t="shared" si="3"/>
        <v>92</v>
      </c>
      <c r="B124" s="179"/>
      <c r="C124" s="551" t="s">
        <v>512</v>
      </c>
      <c r="D124" s="552" t="s">
        <v>478</v>
      </c>
      <c r="E124" s="553" t="s">
        <v>513</v>
      </c>
      <c r="F124" s="554"/>
      <c r="G124" s="179"/>
      <c r="H124" s="535"/>
      <c r="I124" s="559"/>
      <c r="J124" s="535"/>
      <c r="N124" s="179"/>
      <c r="O124" s="179"/>
      <c r="P124" s="179"/>
      <c r="X124" s="741"/>
      <c r="Y124" s="741"/>
      <c r="Z124" s="741"/>
      <c r="AA124" s="741"/>
      <c r="AB124" s="741"/>
      <c r="AC124" s="741"/>
      <c r="AD124" s="741"/>
      <c r="AE124" s="741"/>
    </row>
    <row r="125" spans="1:31" s="186" customFormat="1" ht="13.5">
      <c r="A125" s="543">
        <f t="shared" si="3"/>
        <v>93</v>
      </c>
      <c r="C125" s="575" t="s">
        <v>516</v>
      </c>
      <c r="D125" s="552" t="s">
        <v>510</v>
      </c>
      <c r="E125" s="553" t="s">
        <v>517</v>
      </c>
      <c r="F125" s="554"/>
      <c r="G125" s="179"/>
      <c r="H125" s="535"/>
      <c r="I125" s="559"/>
      <c r="J125" s="535"/>
      <c r="N125" s="179"/>
      <c r="O125" s="179"/>
      <c r="P125" s="179"/>
      <c r="X125" s="744"/>
      <c r="Y125" s="744"/>
      <c r="Z125" s="744"/>
      <c r="AA125" s="744"/>
      <c r="AB125" s="744"/>
      <c r="AC125" s="744"/>
      <c r="AD125" s="744"/>
      <c r="AE125" s="744"/>
    </row>
    <row r="126" spans="1:31" s="186" customFormat="1" ht="13.5">
      <c r="A126" s="543">
        <f t="shared" si="3"/>
        <v>94</v>
      </c>
      <c r="C126" s="551" t="s">
        <v>518</v>
      </c>
      <c r="D126" s="552" t="s">
        <v>421</v>
      </c>
      <c r="E126" s="553" t="s">
        <v>519</v>
      </c>
      <c r="F126" s="554"/>
      <c r="G126" s="179"/>
      <c r="H126" s="535"/>
      <c r="I126" s="559"/>
      <c r="J126" s="535"/>
      <c r="N126" s="179"/>
      <c r="O126" s="179"/>
      <c r="P126" s="179"/>
      <c r="W126" s="179"/>
      <c r="X126" s="756"/>
      <c r="Y126" s="191"/>
      <c r="Z126" s="191"/>
      <c r="AA126" s="191"/>
      <c r="AB126" s="191"/>
      <c r="AC126" s="191"/>
      <c r="AD126" s="191"/>
      <c r="AE126" s="191"/>
    </row>
    <row r="127" spans="1:31" s="186" customFormat="1" ht="13.5">
      <c r="A127" s="543">
        <f t="shared" si="3"/>
        <v>95</v>
      </c>
      <c r="C127" s="551" t="s">
        <v>526</v>
      </c>
      <c r="D127" s="552" t="s">
        <v>478</v>
      </c>
      <c r="E127" s="553" t="s">
        <v>527</v>
      </c>
      <c r="F127" s="554"/>
      <c r="G127" s="179"/>
      <c r="H127" s="535"/>
      <c r="I127" s="559"/>
      <c r="J127" s="535"/>
      <c r="N127" s="179"/>
      <c r="O127" s="179"/>
      <c r="P127" s="179"/>
      <c r="X127" s="741"/>
      <c r="Y127" s="741"/>
      <c r="Z127" s="741"/>
      <c r="AA127" s="179"/>
      <c r="AB127" s="179"/>
      <c r="AC127" s="179"/>
      <c r="AD127" s="179"/>
      <c r="AE127" s="179"/>
    </row>
    <row r="128" spans="1:31" s="186" customFormat="1" ht="13.5">
      <c r="A128" s="543">
        <f t="shared" si="3"/>
        <v>96</v>
      </c>
      <c r="B128" s="179"/>
      <c r="C128" s="551" t="s">
        <v>520</v>
      </c>
      <c r="D128" s="552" t="s">
        <v>478</v>
      </c>
      <c r="E128" s="553" t="s">
        <v>521</v>
      </c>
      <c r="F128" s="554"/>
      <c r="G128" s="179"/>
      <c r="H128" s="535"/>
      <c r="I128" s="559"/>
      <c r="J128" s="542"/>
      <c r="N128" s="179"/>
      <c r="O128" s="179"/>
      <c r="P128" s="179"/>
      <c r="X128" s="741"/>
      <c r="Y128" s="741"/>
      <c r="Z128" s="741"/>
      <c r="AA128" s="741"/>
      <c r="AB128" s="741"/>
      <c r="AC128" s="741"/>
      <c r="AD128" s="741"/>
      <c r="AE128" s="741"/>
    </row>
    <row r="129" spans="1:31" s="186" customFormat="1" ht="13.5">
      <c r="A129" s="543">
        <f t="shared" si="3"/>
        <v>97</v>
      </c>
      <c r="C129" s="551" t="s">
        <v>522</v>
      </c>
      <c r="D129" s="552" t="s">
        <v>478</v>
      </c>
      <c r="E129" s="553" t="s">
        <v>523</v>
      </c>
      <c r="F129" s="554"/>
      <c r="G129" s="179"/>
      <c r="H129" s="535"/>
      <c r="I129" s="559"/>
      <c r="J129" s="542"/>
      <c r="N129" s="179"/>
      <c r="O129" s="179"/>
      <c r="P129" s="179"/>
      <c r="X129" s="741"/>
      <c r="Y129" s="741"/>
      <c r="Z129" s="741"/>
      <c r="AA129" s="741"/>
      <c r="AB129" s="741"/>
      <c r="AC129" s="741"/>
      <c r="AD129" s="741"/>
      <c r="AE129" s="741"/>
    </row>
    <row r="130" spans="1:31" s="186" customFormat="1" ht="13.5">
      <c r="A130" s="543">
        <f t="shared" si="3"/>
        <v>98</v>
      </c>
      <c r="C130" s="551" t="s">
        <v>524</v>
      </c>
      <c r="D130" s="552" t="s">
        <v>421</v>
      </c>
      <c r="E130" s="553" t="s">
        <v>525</v>
      </c>
      <c r="F130" s="554"/>
      <c r="G130" s="179"/>
      <c r="H130" s="535"/>
      <c r="I130" s="559"/>
      <c r="J130" s="535"/>
      <c r="N130" s="179"/>
      <c r="O130" s="179"/>
      <c r="P130" s="179"/>
      <c r="X130" s="730"/>
      <c r="Y130" s="730"/>
      <c r="Z130" s="730"/>
      <c r="AA130" s="730"/>
      <c r="AB130" s="730"/>
      <c r="AC130" s="730"/>
      <c r="AD130" s="730"/>
      <c r="AE130" s="730"/>
    </row>
    <row r="131" spans="1:31" s="186" customFormat="1" ht="14.25" thickBot="1">
      <c r="A131" s="543">
        <f t="shared" si="3"/>
        <v>99</v>
      </c>
      <c r="B131" s="179"/>
      <c r="C131" s="555" t="s">
        <v>528</v>
      </c>
      <c r="D131" s="556" t="s">
        <v>478</v>
      </c>
      <c r="E131" s="557" t="s">
        <v>529</v>
      </c>
      <c r="F131" s="554"/>
      <c r="G131" s="179"/>
      <c r="H131" s="535"/>
      <c r="I131" s="559"/>
      <c r="J131" s="542"/>
      <c r="N131" s="179"/>
      <c r="O131" s="179"/>
      <c r="P131" s="179"/>
      <c r="X131" s="741"/>
      <c r="Y131" s="741"/>
      <c r="Z131" s="741"/>
      <c r="AA131" s="741"/>
      <c r="AB131" s="741"/>
      <c r="AC131" s="741"/>
      <c r="AD131" s="741"/>
      <c r="AE131" s="741"/>
    </row>
    <row r="132" spans="1:35" s="186" customFormat="1" ht="12">
      <c r="A132" s="543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  <c r="AD132" s="179"/>
      <c r="AE132" s="179"/>
      <c r="AF132" s="179"/>
      <c r="AG132" s="179"/>
      <c r="AH132" s="179"/>
      <c r="AI132" s="179"/>
    </row>
    <row r="133" spans="1:35" s="186" customFormat="1" ht="12.75" thickBot="1">
      <c r="A133" s="543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  <c r="AD133" s="179"/>
      <c r="AE133" s="179"/>
      <c r="AF133" s="179"/>
      <c r="AG133" s="179"/>
      <c r="AH133" s="179"/>
      <c r="AI133" s="179"/>
    </row>
    <row r="134" spans="1:35" s="186" customFormat="1" ht="12.75">
      <c r="A134" s="543"/>
      <c r="C134" s="739" t="s">
        <v>856</v>
      </c>
      <c r="D134" s="562" t="s">
        <v>430</v>
      </c>
      <c r="E134" s="563" t="s">
        <v>430</v>
      </c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  <c r="AD134" s="179"/>
      <c r="AE134" s="179"/>
      <c r="AF134" s="179"/>
      <c r="AG134" s="179"/>
      <c r="AH134" s="179"/>
      <c r="AI134" s="179"/>
    </row>
    <row r="135" spans="1:31" s="186" customFormat="1" ht="13.5">
      <c r="A135" s="543">
        <f>A131+1</f>
        <v>100</v>
      </c>
      <c r="C135" s="551" t="s">
        <v>532</v>
      </c>
      <c r="D135" s="552" t="s">
        <v>421</v>
      </c>
      <c r="E135" s="553" t="s">
        <v>533</v>
      </c>
      <c r="F135" s="554"/>
      <c r="G135" s="179"/>
      <c r="H135" s="535"/>
      <c r="I135" s="559"/>
      <c r="J135" s="535"/>
      <c r="N135" s="179"/>
      <c r="O135" s="179"/>
      <c r="P135" s="179"/>
      <c r="X135" s="730"/>
      <c r="Y135" s="730"/>
      <c r="Z135" s="730"/>
      <c r="AA135" s="730"/>
      <c r="AB135" s="730"/>
      <c r="AC135" s="730"/>
      <c r="AD135" s="730"/>
      <c r="AE135" s="730"/>
    </row>
    <row r="136" spans="1:31" s="186" customFormat="1" ht="13.5">
      <c r="A136" s="543">
        <f>A135+1</f>
        <v>101</v>
      </c>
      <c r="C136" s="551" t="s">
        <v>534</v>
      </c>
      <c r="D136" s="552" t="s">
        <v>421</v>
      </c>
      <c r="E136" s="553" t="s">
        <v>535</v>
      </c>
      <c r="F136" s="554"/>
      <c r="G136" s="179"/>
      <c r="H136" s="535"/>
      <c r="I136" s="559"/>
      <c r="J136" s="535"/>
      <c r="N136" s="179"/>
      <c r="O136" s="179"/>
      <c r="P136" s="179"/>
      <c r="X136" s="730"/>
      <c r="Y136" s="730"/>
      <c r="Z136" s="730"/>
      <c r="AA136" s="730"/>
      <c r="AB136" s="730"/>
      <c r="AC136" s="730"/>
      <c r="AD136" s="730"/>
      <c r="AE136" s="730"/>
    </row>
    <row r="137" spans="1:31" s="186" customFormat="1" ht="14.25" thickBot="1">
      <c r="A137" s="543">
        <f>A136+1</f>
        <v>102</v>
      </c>
      <c r="B137" s="179"/>
      <c r="C137" s="555" t="s">
        <v>536</v>
      </c>
      <c r="D137" s="556" t="s">
        <v>421</v>
      </c>
      <c r="E137" s="557" t="s">
        <v>969</v>
      </c>
      <c r="F137" s="554"/>
      <c r="G137" s="179"/>
      <c r="H137" s="535"/>
      <c r="I137" s="559"/>
      <c r="J137" s="535"/>
      <c r="N137" s="179"/>
      <c r="O137" s="179"/>
      <c r="P137" s="179"/>
      <c r="X137" s="192"/>
      <c r="Y137" s="730"/>
      <c r="Z137" s="730"/>
      <c r="AA137" s="730"/>
      <c r="AB137" s="730"/>
      <c r="AC137" s="730"/>
      <c r="AD137" s="730"/>
      <c r="AE137" s="730"/>
    </row>
    <row r="138" spans="1:31" s="186" customFormat="1" ht="13.5">
      <c r="A138" s="543"/>
      <c r="C138" s="187"/>
      <c r="D138" s="188" t="s">
        <v>430</v>
      </c>
      <c r="E138" s="188" t="s">
        <v>430</v>
      </c>
      <c r="F138" s="554"/>
      <c r="G138" s="179"/>
      <c r="H138" s="535"/>
      <c r="I138" s="559"/>
      <c r="J138" s="535"/>
      <c r="N138" s="179"/>
      <c r="O138" s="179"/>
      <c r="P138" s="179"/>
      <c r="X138" s="179"/>
      <c r="Y138" s="179"/>
      <c r="Z138" s="179"/>
      <c r="AA138" s="179"/>
      <c r="AB138" s="179"/>
      <c r="AC138" s="179"/>
      <c r="AD138" s="179"/>
      <c r="AE138" s="179"/>
    </row>
    <row r="139" spans="1:31" s="186" customFormat="1" ht="14.25" thickBot="1">
      <c r="A139" s="543"/>
      <c r="C139" s="187"/>
      <c r="D139" s="188" t="s">
        <v>430</v>
      </c>
      <c r="E139" s="188" t="s">
        <v>430</v>
      </c>
      <c r="F139" s="180"/>
      <c r="G139" s="179"/>
      <c r="H139" s="179"/>
      <c r="I139" s="559"/>
      <c r="J139" s="535"/>
      <c r="N139" s="179"/>
      <c r="O139" s="179"/>
      <c r="P139" s="179"/>
      <c r="X139" s="179"/>
      <c r="Y139" s="179"/>
      <c r="Z139" s="179"/>
      <c r="AA139" s="179"/>
      <c r="AB139" s="179"/>
      <c r="AC139" s="179"/>
      <c r="AD139" s="179"/>
      <c r="AE139" s="179"/>
    </row>
    <row r="140" spans="1:31" s="186" customFormat="1" ht="13.5">
      <c r="A140" s="543"/>
      <c r="C140" s="739" t="s">
        <v>857</v>
      </c>
      <c r="D140" s="562" t="s">
        <v>430</v>
      </c>
      <c r="E140" s="563" t="s">
        <v>430</v>
      </c>
      <c r="F140" s="180"/>
      <c r="G140" s="179"/>
      <c r="H140" s="179"/>
      <c r="I140" s="559"/>
      <c r="J140" s="535"/>
      <c r="N140" s="179"/>
      <c r="O140" s="179"/>
      <c r="P140" s="179"/>
      <c r="X140" s="179"/>
      <c r="Y140" s="179"/>
      <c r="Z140" s="179"/>
      <c r="AA140" s="179"/>
      <c r="AB140" s="179"/>
      <c r="AC140" s="179"/>
      <c r="AD140" s="179"/>
      <c r="AE140" s="179"/>
    </row>
    <row r="141" spans="1:31" s="186" customFormat="1" ht="13.5">
      <c r="A141" s="543">
        <f>A137+1</f>
        <v>103</v>
      </c>
      <c r="C141" s="551" t="s">
        <v>597</v>
      </c>
      <c r="D141" s="552" t="s">
        <v>478</v>
      </c>
      <c r="E141" s="553" t="s">
        <v>598</v>
      </c>
      <c r="F141" s="554"/>
      <c r="G141" s="179"/>
      <c r="H141" s="535"/>
      <c r="I141" s="559"/>
      <c r="J141" s="535"/>
      <c r="N141" s="179"/>
      <c r="O141" s="179"/>
      <c r="P141" s="179"/>
      <c r="X141" s="741"/>
      <c r="Y141" s="741"/>
      <c r="Z141" s="741"/>
      <c r="AA141" s="741"/>
      <c r="AB141" s="741"/>
      <c r="AC141" s="741"/>
      <c r="AD141" s="741"/>
      <c r="AE141" s="741"/>
    </row>
    <row r="142" spans="1:31" s="186" customFormat="1" ht="13.5">
      <c r="A142" s="543">
        <f aca="true" t="shared" si="4" ref="A142:A148">A141+1</f>
        <v>104</v>
      </c>
      <c r="C142" s="551" t="s">
        <v>599</v>
      </c>
      <c r="D142" s="552" t="s">
        <v>478</v>
      </c>
      <c r="E142" s="553" t="s">
        <v>600</v>
      </c>
      <c r="F142" s="554"/>
      <c r="G142" s="179"/>
      <c r="H142" s="535"/>
      <c r="I142" s="559"/>
      <c r="J142" s="535"/>
      <c r="N142" s="179"/>
      <c r="O142" s="179"/>
      <c r="P142" s="179"/>
      <c r="X142" s="741"/>
      <c r="Y142" s="741"/>
      <c r="Z142" s="741"/>
      <c r="AA142" s="741"/>
      <c r="AB142" s="741"/>
      <c r="AC142" s="741"/>
      <c r="AD142" s="741"/>
      <c r="AE142" s="741"/>
    </row>
    <row r="143" spans="1:31" s="186" customFormat="1" ht="13.5">
      <c r="A143" s="543">
        <f t="shared" si="4"/>
        <v>105</v>
      </c>
      <c r="C143" s="551" t="s">
        <v>601</v>
      </c>
      <c r="D143" s="552" t="s">
        <v>478</v>
      </c>
      <c r="E143" s="553" t="s">
        <v>602</v>
      </c>
      <c r="F143" s="554"/>
      <c r="G143" s="179"/>
      <c r="H143" s="534"/>
      <c r="I143" s="547"/>
      <c r="J143" s="534"/>
      <c r="N143" s="179"/>
      <c r="O143" s="179"/>
      <c r="P143" s="179"/>
      <c r="X143" s="741"/>
      <c r="Y143" s="741"/>
      <c r="Z143" s="741"/>
      <c r="AA143" s="741"/>
      <c r="AB143" s="741"/>
      <c r="AC143" s="741"/>
      <c r="AD143" s="741"/>
      <c r="AE143" s="741"/>
    </row>
    <row r="144" spans="1:31" s="186" customFormat="1" ht="13.5">
      <c r="A144" s="543">
        <f t="shared" si="4"/>
        <v>106</v>
      </c>
      <c r="C144" s="551" t="s">
        <v>603</v>
      </c>
      <c r="D144" s="552" t="s">
        <v>478</v>
      </c>
      <c r="E144" s="553" t="s">
        <v>970</v>
      </c>
      <c r="F144" s="554"/>
      <c r="G144" s="179"/>
      <c r="H144" s="534"/>
      <c r="I144" s="547"/>
      <c r="J144" s="534"/>
      <c r="N144" s="179"/>
      <c r="O144" s="179"/>
      <c r="P144" s="179"/>
      <c r="X144" s="741"/>
      <c r="Y144" s="741"/>
      <c r="Z144" s="741"/>
      <c r="AA144" s="741"/>
      <c r="AB144" s="741"/>
      <c r="AC144" s="741"/>
      <c r="AD144" s="741"/>
      <c r="AE144" s="741"/>
    </row>
    <row r="145" spans="1:31" s="186" customFormat="1" ht="13.5">
      <c r="A145" s="543">
        <f t="shared" si="4"/>
        <v>107</v>
      </c>
      <c r="C145" s="551" t="s">
        <v>604</v>
      </c>
      <c r="D145" s="552" t="s">
        <v>478</v>
      </c>
      <c r="E145" s="553" t="s">
        <v>605</v>
      </c>
      <c r="F145" s="554"/>
      <c r="G145" s="179"/>
      <c r="H145" s="534"/>
      <c r="I145" s="547"/>
      <c r="J145" s="534"/>
      <c r="N145" s="179"/>
      <c r="O145" s="179"/>
      <c r="P145" s="179"/>
      <c r="X145" s="741"/>
      <c r="Y145" s="741"/>
      <c r="Z145" s="741"/>
      <c r="AA145" s="741"/>
      <c r="AB145" s="741"/>
      <c r="AC145" s="741"/>
      <c r="AD145" s="741"/>
      <c r="AE145" s="741"/>
    </row>
    <row r="146" spans="1:31" s="186" customFormat="1" ht="13.5">
      <c r="A146" s="543">
        <f t="shared" si="4"/>
        <v>108</v>
      </c>
      <c r="C146" s="551" t="s">
        <v>606</v>
      </c>
      <c r="D146" s="552" t="s">
        <v>478</v>
      </c>
      <c r="E146" s="553" t="s">
        <v>971</v>
      </c>
      <c r="F146" s="554"/>
      <c r="G146" s="179"/>
      <c r="H146" s="535"/>
      <c r="I146" s="559"/>
      <c r="J146" s="535"/>
      <c r="N146" s="179"/>
      <c r="O146" s="179"/>
      <c r="P146" s="179"/>
      <c r="X146" s="741"/>
      <c r="Y146" s="741"/>
      <c r="Z146" s="741"/>
      <c r="AA146" s="741"/>
      <c r="AB146" s="741"/>
      <c r="AC146" s="741"/>
      <c r="AD146" s="741"/>
      <c r="AE146" s="741"/>
    </row>
    <row r="147" spans="1:31" s="186" customFormat="1" ht="13.5">
      <c r="A147" s="543">
        <f t="shared" si="4"/>
        <v>109</v>
      </c>
      <c r="C147" s="551" t="s">
        <v>607</v>
      </c>
      <c r="D147" s="552" t="s">
        <v>478</v>
      </c>
      <c r="E147" s="553" t="s">
        <v>608</v>
      </c>
      <c r="F147" s="554"/>
      <c r="G147" s="179"/>
      <c r="H147" s="534"/>
      <c r="I147" s="547"/>
      <c r="J147" s="534"/>
      <c r="N147" s="179"/>
      <c r="O147" s="179"/>
      <c r="P147" s="179"/>
      <c r="X147" s="741"/>
      <c r="Y147" s="741"/>
      <c r="Z147" s="741"/>
      <c r="AA147" s="741"/>
      <c r="AB147" s="741"/>
      <c r="AC147" s="741"/>
      <c r="AD147" s="741"/>
      <c r="AE147" s="741"/>
    </row>
    <row r="148" spans="1:31" s="186" customFormat="1" ht="14.25" thickBot="1">
      <c r="A148" s="543">
        <f t="shared" si="4"/>
        <v>110</v>
      </c>
      <c r="C148" s="555" t="s">
        <v>609</v>
      </c>
      <c r="D148" s="556" t="s">
        <v>478</v>
      </c>
      <c r="E148" s="557" t="s">
        <v>610</v>
      </c>
      <c r="F148" s="554"/>
      <c r="G148" s="179"/>
      <c r="H148" s="535"/>
      <c r="I148" s="559"/>
      <c r="J148" s="535"/>
      <c r="N148" s="179"/>
      <c r="O148" s="179"/>
      <c r="P148" s="179"/>
      <c r="X148" s="741"/>
      <c r="Y148" s="741"/>
      <c r="Z148" s="741"/>
      <c r="AA148" s="741"/>
      <c r="AB148" s="741"/>
      <c r="AC148" s="741"/>
      <c r="AD148" s="741"/>
      <c r="AE148" s="741"/>
    </row>
    <row r="149" spans="1:31" s="186" customFormat="1" ht="14.25" thickBot="1">
      <c r="A149" s="543"/>
      <c r="C149" s="187"/>
      <c r="D149" s="188" t="s">
        <v>430</v>
      </c>
      <c r="E149" s="188" t="s">
        <v>430</v>
      </c>
      <c r="F149" s="554"/>
      <c r="G149" s="179"/>
      <c r="H149" s="534"/>
      <c r="I149" s="547"/>
      <c r="J149" s="534"/>
      <c r="N149" s="179"/>
      <c r="O149" s="179"/>
      <c r="P149" s="179"/>
      <c r="X149" s="179"/>
      <c r="Y149" s="179"/>
      <c r="Z149" s="179"/>
      <c r="AA149" s="179"/>
      <c r="AB149" s="179"/>
      <c r="AC149" s="179"/>
      <c r="AD149" s="179"/>
      <c r="AE149" s="179"/>
    </row>
    <row r="150" spans="1:31" s="186" customFormat="1" ht="13.5">
      <c r="A150" s="543"/>
      <c r="C150" s="734" t="s">
        <v>858</v>
      </c>
      <c r="D150" s="562" t="s">
        <v>430</v>
      </c>
      <c r="E150" s="563" t="s">
        <v>430</v>
      </c>
      <c r="F150" s="554"/>
      <c r="G150" s="179"/>
      <c r="H150" s="534"/>
      <c r="I150" s="547"/>
      <c r="J150" s="534"/>
      <c r="N150" s="179"/>
      <c r="O150" s="179"/>
      <c r="P150" s="179"/>
      <c r="X150" s="179"/>
      <c r="Y150" s="179"/>
      <c r="Z150" s="179"/>
      <c r="AA150" s="179"/>
      <c r="AB150" s="179"/>
      <c r="AC150" s="179"/>
      <c r="AD150" s="179"/>
      <c r="AE150" s="179"/>
    </row>
    <row r="151" spans="1:31" s="186" customFormat="1" ht="13.5">
      <c r="A151" s="543">
        <f>A148+1</f>
        <v>111</v>
      </c>
      <c r="B151" s="179"/>
      <c r="C151" s="551" t="s">
        <v>859</v>
      </c>
      <c r="D151" s="552" t="s">
        <v>421</v>
      </c>
      <c r="E151" s="553" t="s">
        <v>860</v>
      </c>
      <c r="F151" s="554"/>
      <c r="G151" s="558"/>
      <c r="H151" s="534"/>
      <c r="I151" s="547"/>
      <c r="J151" s="534"/>
      <c r="N151" s="179"/>
      <c r="O151" s="179"/>
      <c r="P151" s="179"/>
      <c r="X151" s="750"/>
      <c r="Y151" s="741"/>
      <c r="Z151" s="191"/>
      <c r="AA151" s="191"/>
      <c r="AB151" s="191"/>
      <c r="AC151" s="191"/>
      <c r="AD151" s="191"/>
      <c r="AE151" s="191"/>
    </row>
    <row r="152" spans="1:31" s="186" customFormat="1" ht="13.5">
      <c r="A152" s="543">
        <f aca="true" t="shared" si="5" ref="A152:A159">A151+1</f>
        <v>112</v>
      </c>
      <c r="B152" s="179"/>
      <c r="C152" s="551" t="s">
        <v>611</v>
      </c>
      <c r="D152" s="552" t="s">
        <v>421</v>
      </c>
      <c r="E152" s="553" t="s">
        <v>612</v>
      </c>
      <c r="F152" s="554"/>
      <c r="G152" s="576"/>
      <c r="H152" s="534"/>
      <c r="I152" s="547"/>
      <c r="J152" s="534"/>
      <c r="N152" s="179"/>
      <c r="O152" s="179"/>
      <c r="P152" s="179"/>
      <c r="X152" s="750"/>
      <c r="Y152" s="741"/>
      <c r="Z152" s="191"/>
      <c r="AA152" s="191"/>
      <c r="AB152" s="191"/>
      <c r="AC152" s="191"/>
      <c r="AD152" s="191"/>
      <c r="AE152" s="191"/>
    </row>
    <row r="153" spans="1:31" s="186" customFormat="1" ht="13.5">
      <c r="A153" s="543">
        <f t="shared" si="5"/>
        <v>113</v>
      </c>
      <c r="B153" s="179"/>
      <c r="C153" s="551" t="s">
        <v>613</v>
      </c>
      <c r="D153" s="552" t="s">
        <v>421</v>
      </c>
      <c r="E153" s="553" t="s">
        <v>614</v>
      </c>
      <c r="F153" s="554"/>
      <c r="G153" s="576"/>
      <c r="H153" s="534"/>
      <c r="I153" s="547"/>
      <c r="J153" s="534"/>
      <c r="N153" s="179"/>
      <c r="O153" s="179"/>
      <c r="P153" s="179"/>
      <c r="X153" s="192"/>
      <c r="Y153" s="191"/>
      <c r="Z153" s="191"/>
      <c r="AA153" s="191"/>
      <c r="AB153" s="191"/>
      <c r="AC153" s="191"/>
      <c r="AD153" s="191"/>
      <c r="AE153" s="191"/>
    </row>
    <row r="154" spans="1:31" s="186" customFormat="1" ht="13.5">
      <c r="A154" s="543">
        <f t="shared" si="5"/>
        <v>114</v>
      </c>
      <c r="B154" s="179"/>
      <c r="C154" s="551" t="s">
        <v>861</v>
      </c>
      <c r="D154" s="552" t="s">
        <v>421</v>
      </c>
      <c r="E154" s="553" t="s">
        <v>862</v>
      </c>
      <c r="F154" s="554"/>
      <c r="G154" s="576"/>
      <c r="H154" s="534"/>
      <c r="I154" s="547"/>
      <c r="J154" s="534"/>
      <c r="N154" s="179"/>
      <c r="O154" s="179"/>
      <c r="P154" s="179"/>
      <c r="X154" s="191"/>
      <c r="Y154" s="191"/>
      <c r="Z154" s="191"/>
      <c r="AA154" s="191"/>
      <c r="AB154" s="191"/>
      <c r="AC154" s="191"/>
      <c r="AD154" s="191"/>
      <c r="AE154" s="191"/>
    </row>
    <row r="155" spans="1:31" s="186" customFormat="1" ht="13.5">
      <c r="A155" s="543">
        <f t="shared" si="5"/>
        <v>115</v>
      </c>
      <c r="B155" s="179"/>
      <c r="C155" s="551" t="s">
        <v>863</v>
      </c>
      <c r="D155" s="552" t="s">
        <v>421</v>
      </c>
      <c r="E155" s="553" t="s">
        <v>864</v>
      </c>
      <c r="F155" s="554"/>
      <c r="G155" s="576"/>
      <c r="H155" s="534"/>
      <c r="I155" s="547"/>
      <c r="J155" s="534"/>
      <c r="N155" s="179"/>
      <c r="O155" s="179"/>
      <c r="P155" s="179"/>
      <c r="X155" s="191"/>
      <c r="Y155" s="191"/>
      <c r="Z155" s="191"/>
      <c r="AA155" s="191"/>
      <c r="AB155" s="191"/>
      <c r="AC155" s="191"/>
      <c r="AD155" s="191"/>
      <c r="AE155" s="191"/>
    </row>
    <row r="156" spans="1:31" s="186" customFormat="1" ht="13.5">
      <c r="A156" s="543">
        <f t="shared" si="5"/>
        <v>116</v>
      </c>
      <c r="B156" s="179"/>
      <c r="C156" s="551" t="s">
        <v>616</v>
      </c>
      <c r="D156" s="552" t="s">
        <v>421</v>
      </c>
      <c r="E156" s="553" t="s">
        <v>617</v>
      </c>
      <c r="I156" s="559"/>
      <c r="J156" s="535"/>
      <c r="N156" s="179"/>
      <c r="O156" s="179"/>
      <c r="P156" s="179"/>
      <c r="X156" s="757"/>
      <c r="Y156" s="744"/>
      <c r="Z156" s="744"/>
      <c r="AA156" s="744"/>
      <c r="AB156" s="744"/>
      <c r="AC156" s="744"/>
      <c r="AD156" s="744"/>
      <c r="AE156" s="744"/>
    </row>
    <row r="157" spans="1:31" s="186" customFormat="1" ht="13.5">
      <c r="A157" s="543">
        <f t="shared" si="5"/>
        <v>117</v>
      </c>
      <c r="B157" s="179"/>
      <c r="C157" s="551" t="s">
        <v>618</v>
      </c>
      <c r="D157" s="552" t="s">
        <v>421</v>
      </c>
      <c r="E157" s="553" t="s">
        <v>619</v>
      </c>
      <c r="I157" s="559"/>
      <c r="J157" s="535"/>
      <c r="N157" s="179"/>
      <c r="O157" s="179"/>
      <c r="P157" s="179"/>
      <c r="X157" s="757"/>
      <c r="Y157" s="744"/>
      <c r="Z157" s="744"/>
      <c r="AA157" s="744"/>
      <c r="AB157" s="744"/>
      <c r="AC157" s="744"/>
      <c r="AD157" s="744"/>
      <c r="AE157" s="744"/>
    </row>
    <row r="158" spans="1:31" s="186" customFormat="1" ht="13.5">
      <c r="A158" s="543">
        <f t="shared" si="5"/>
        <v>118</v>
      </c>
      <c r="B158" s="179"/>
      <c r="C158" s="551" t="s">
        <v>620</v>
      </c>
      <c r="D158" s="552" t="s">
        <v>421</v>
      </c>
      <c r="E158" s="553" t="s">
        <v>621</v>
      </c>
      <c r="I158" s="559"/>
      <c r="J158" s="535"/>
      <c r="N158" s="179"/>
      <c r="O158" s="179"/>
      <c r="P158" s="179"/>
      <c r="X158" s="744"/>
      <c r="Y158" s="744"/>
      <c r="Z158" s="744"/>
      <c r="AA158" s="744"/>
      <c r="AB158" s="744"/>
      <c r="AC158" s="744"/>
      <c r="AD158" s="744"/>
      <c r="AE158" s="744"/>
    </row>
    <row r="159" spans="1:31" s="186" customFormat="1" ht="14.25" thickBot="1">
      <c r="A159" s="543">
        <f t="shared" si="5"/>
        <v>119</v>
      </c>
      <c r="B159" s="179"/>
      <c r="C159" s="555" t="s">
        <v>622</v>
      </c>
      <c r="D159" s="556" t="s">
        <v>421</v>
      </c>
      <c r="E159" s="557" t="s">
        <v>615</v>
      </c>
      <c r="I159" s="559"/>
      <c r="J159" s="535"/>
      <c r="N159" s="179"/>
      <c r="O159" s="179"/>
      <c r="P159" s="179"/>
      <c r="X159" s="757"/>
      <c r="Y159" s="744"/>
      <c r="Z159" s="744"/>
      <c r="AA159" s="744"/>
      <c r="AB159" s="744"/>
      <c r="AC159" s="744"/>
      <c r="AD159" s="744"/>
      <c r="AE159" s="744"/>
    </row>
    <row r="160" spans="1:34" s="186" customFormat="1" ht="14.25" thickBot="1">
      <c r="A160" s="543"/>
      <c r="C160" s="554"/>
      <c r="D160" s="554"/>
      <c r="E160" s="554"/>
      <c r="I160" s="547"/>
      <c r="J160" s="534"/>
      <c r="N160" s="179"/>
      <c r="O160" s="179"/>
      <c r="P160" s="179"/>
      <c r="S160" s="747"/>
      <c r="T160" s="747"/>
      <c r="U160" s="747"/>
      <c r="V160" s="747"/>
      <c r="W160" s="747"/>
      <c r="X160" s="747"/>
      <c r="Y160" s="747"/>
      <c r="Z160" s="747"/>
      <c r="AA160" s="747"/>
      <c r="AB160" s="747"/>
      <c r="AC160" s="747"/>
      <c r="AD160" s="747"/>
      <c r="AE160" s="747"/>
      <c r="AF160" s="179"/>
      <c r="AG160" s="179"/>
      <c r="AH160" s="179"/>
    </row>
    <row r="161" spans="1:34" s="186" customFormat="1" ht="13.5">
      <c r="A161" s="543"/>
      <c r="C161" s="758" t="s">
        <v>865</v>
      </c>
      <c r="D161" s="562"/>
      <c r="E161" s="563"/>
      <c r="I161" s="547"/>
      <c r="J161" s="534"/>
      <c r="N161" s="179"/>
      <c r="O161" s="179"/>
      <c r="P161" s="179"/>
      <c r="S161" s="747"/>
      <c r="T161" s="747"/>
      <c r="U161" s="747"/>
      <c r="V161" s="747"/>
      <c r="W161" s="747"/>
      <c r="X161" s="747"/>
      <c r="Y161" s="747"/>
      <c r="Z161" s="747"/>
      <c r="AA161" s="747"/>
      <c r="AB161" s="747"/>
      <c r="AC161" s="747"/>
      <c r="AD161" s="747"/>
      <c r="AE161" s="747"/>
      <c r="AF161" s="179"/>
      <c r="AG161" s="179"/>
      <c r="AH161" s="179"/>
    </row>
    <row r="162" spans="1:34" s="186" customFormat="1" ht="13.5">
      <c r="A162" s="543">
        <f>A159+1</f>
        <v>120</v>
      </c>
      <c r="B162" s="179"/>
      <c r="C162" s="551" t="s">
        <v>623</v>
      </c>
      <c r="D162" s="552" t="s">
        <v>421</v>
      </c>
      <c r="E162" s="833" t="s">
        <v>996</v>
      </c>
      <c r="F162" s="554"/>
      <c r="G162" s="179"/>
      <c r="H162" s="535"/>
      <c r="I162" s="559"/>
      <c r="J162" s="535"/>
      <c r="N162" s="179"/>
      <c r="O162" s="179"/>
      <c r="P162" s="179"/>
      <c r="X162" s="730"/>
      <c r="Y162" s="744"/>
      <c r="Z162" s="744"/>
      <c r="AA162" s="744"/>
      <c r="AB162" s="744"/>
      <c r="AC162" s="744"/>
      <c r="AD162" s="744"/>
      <c r="AE162" s="744"/>
      <c r="AF162" s="179"/>
      <c r="AG162" s="179"/>
      <c r="AH162" s="179"/>
    </row>
    <row r="163" spans="1:34" s="186" customFormat="1" ht="13.5">
      <c r="A163" s="543">
        <f>A162+1</f>
        <v>121</v>
      </c>
      <c r="B163" s="179"/>
      <c r="C163" s="551" t="s">
        <v>624</v>
      </c>
      <c r="D163" s="552" t="s">
        <v>421</v>
      </c>
      <c r="E163" s="833" t="s">
        <v>997</v>
      </c>
      <c r="F163" s="554"/>
      <c r="G163" s="179"/>
      <c r="H163" s="535"/>
      <c r="I163" s="559"/>
      <c r="J163" s="535"/>
      <c r="N163" s="179"/>
      <c r="O163" s="179"/>
      <c r="P163" s="179"/>
      <c r="X163" s="759"/>
      <c r="Y163" s="744"/>
      <c r="Z163" s="744"/>
      <c r="AA163" s="744"/>
      <c r="AB163" s="744"/>
      <c r="AC163" s="744"/>
      <c r="AD163" s="744"/>
      <c r="AE163" s="744"/>
      <c r="AF163" s="179"/>
      <c r="AG163" s="179"/>
      <c r="AH163" s="179"/>
    </row>
    <row r="164" spans="1:34" s="186" customFormat="1" ht="14.25" thickBot="1">
      <c r="A164" s="543">
        <f>A163+1</f>
        <v>122</v>
      </c>
      <c r="B164" s="179"/>
      <c r="C164" s="555" t="s">
        <v>625</v>
      </c>
      <c r="D164" s="556" t="s">
        <v>421</v>
      </c>
      <c r="E164" s="557" t="s">
        <v>626</v>
      </c>
      <c r="I164" s="547"/>
      <c r="J164" s="534"/>
      <c r="N164" s="179"/>
      <c r="O164" s="179"/>
      <c r="P164" s="179"/>
      <c r="S164" s="747"/>
      <c r="T164" s="747"/>
      <c r="U164" s="747"/>
      <c r="V164" s="747"/>
      <c r="W164" s="747"/>
      <c r="X164" s="757"/>
      <c r="Y164" s="744"/>
      <c r="Z164" s="744"/>
      <c r="AA164" s="744"/>
      <c r="AB164" s="744"/>
      <c r="AC164" s="744"/>
      <c r="AD164" s="744"/>
      <c r="AE164" s="744"/>
      <c r="AF164" s="179"/>
      <c r="AG164" s="179"/>
      <c r="AH164" s="179"/>
    </row>
    <row r="165" spans="1:34" s="186" customFormat="1" ht="13.5">
      <c r="A165" s="543"/>
      <c r="C165" s="554"/>
      <c r="D165" s="554"/>
      <c r="E165" s="554"/>
      <c r="I165" s="547"/>
      <c r="J165" s="534"/>
      <c r="N165" s="179"/>
      <c r="O165" s="179"/>
      <c r="P165" s="179"/>
      <c r="S165" s="747"/>
      <c r="T165" s="747"/>
      <c r="U165" s="747"/>
      <c r="V165" s="747"/>
      <c r="W165" s="747"/>
      <c r="X165" s="747"/>
      <c r="Y165" s="747"/>
      <c r="Z165" s="747"/>
      <c r="AA165" s="747"/>
      <c r="AB165" s="747"/>
      <c r="AC165" s="747"/>
      <c r="AD165" s="747"/>
      <c r="AE165" s="747"/>
      <c r="AF165" s="179"/>
      <c r="AG165" s="179"/>
      <c r="AH165" s="179"/>
    </row>
    <row r="166" spans="1:34" s="186" customFormat="1" ht="13.5">
      <c r="A166" s="543"/>
      <c r="C166" s="188" t="s">
        <v>627</v>
      </c>
      <c r="D166" s="554"/>
      <c r="E166" s="554"/>
      <c r="I166" s="547"/>
      <c r="J166" s="534"/>
      <c r="N166" s="179"/>
      <c r="O166" s="179"/>
      <c r="P166" s="179"/>
      <c r="S166" s="747"/>
      <c r="T166" s="747"/>
      <c r="U166" s="747"/>
      <c r="V166" s="747"/>
      <c r="W166" s="747"/>
      <c r="X166" s="747"/>
      <c r="Y166" s="747"/>
      <c r="Z166" s="747"/>
      <c r="AA166" s="747"/>
      <c r="AB166" s="747"/>
      <c r="AC166" s="747"/>
      <c r="AD166" s="747"/>
      <c r="AE166" s="747"/>
      <c r="AF166" s="179"/>
      <c r="AG166" s="179"/>
      <c r="AH166" s="179"/>
    </row>
    <row r="167" spans="1:31" s="186" customFormat="1" ht="14.25" thickBot="1">
      <c r="A167" s="543"/>
      <c r="C167" s="554"/>
      <c r="D167" s="554"/>
      <c r="E167" s="554"/>
      <c r="I167" s="547"/>
      <c r="J167" s="534"/>
      <c r="N167" s="179"/>
      <c r="O167" s="179"/>
      <c r="P167" s="179"/>
      <c r="S167" s="747"/>
      <c r="T167" s="747"/>
      <c r="U167" s="747"/>
      <c r="V167" s="747"/>
      <c r="W167" s="747"/>
      <c r="X167" s="747"/>
      <c r="Y167" s="747"/>
      <c r="Z167" s="747"/>
      <c r="AA167" s="747"/>
      <c r="AB167" s="747"/>
      <c r="AC167" s="747"/>
      <c r="AD167" s="747"/>
      <c r="AE167" s="747"/>
    </row>
    <row r="168" spans="1:31" s="186" customFormat="1" ht="13.5">
      <c r="A168" s="543"/>
      <c r="C168" s="183" t="s">
        <v>628</v>
      </c>
      <c r="D168" s="189"/>
      <c r="E168" s="190"/>
      <c r="F168" s="554"/>
      <c r="G168" s="179"/>
      <c r="H168" s="534"/>
      <c r="I168" s="547"/>
      <c r="J168" s="534"/>
      <c r="N168" s="179"/>
      <c r="O168" s="179"/>
      <c r="P168" s="179"/>
      <c r="S168" s="747"/>
      <c r="T168" s="747"/>
      <c r="U168" s="747"/>
      <c r="V168" s="747"/>
      <c r="W168" s="747"/>
      <c r="X168" s="747"/>
      <c r="Y168" s="747"/>
      <c r="Z168" s="747"/>
      <c r="AA168" s="747"/>
      <c r="AB168" s="747"/>
      <c r="AC168" s="747"/>
      <c r="AD168" s="747"/>
      <c r="AE168" s="747"/>
    </row>
    <row r="169" spans="1:31" s="186" customFormat="1" ht="13.5">
      <c r="A169" s="543">
        <f>A164+1</f>
        <v>123</v>
      </c>
      <c r="C169" s="577" t="s">
        <v>629</v>
      </c>
      <c r="D169" s="578" t="s">
        <v>478</v>
      </c>
      <c r="E169" s="579" t="s">
        <v>630</v>
      </c>
      <c r="F169" s="554"/>
      <c r="G169" s="179"/>
      <c r="H169" s="534"/>
      <c r="I169" s="547"/>
      <c r="J169" s="534"/>
      <c r="N169" s="179"/>
      <c r="O169" s="179"/>
      <c r="P169" s="179"/>
      <c r="X169" s="744"/>
      <c r="Y169" s="744"/>
      <c r="Z169" s="744"/>
      <c r="AA169" s="744"/>
      <c r="AB169" s="744"/>
      <c r="AC169" s="744"/>
      <c r="AD169" s="744"/>
      <c r="AE169" s="744"/>
    </row>
    <row r="170" spans="1:31" s="186" customFormat="1" ht="13.5">
      <c r="A170" s="543">
        <f>A169+1</f>
        <v>124</v>
      </c>
      <c r="C170" s="551" t="s">
        <v>631</v>
      </c>
      <c r="D170" s="580" t="s">
        <v>478</v>
      </c>
      <c r="E170" s="581" t="s">
        <v>632</v>
      </c>
      <c r="F170" s="554"/>
      <c r="G170" s="179"/>
      <c r="H170" s="535"/>
      <c r="I170" s="559"/>
      <c r="J170" s="760"/>
      <c r="N170" s="179"/>
      <c r="O170" s="179"/>
      <c r="P170" s="179"/>
      <c r="X170" s="744"/>
      <c r="Y170" s="744"/>
      <c r="Z170" s="744"/>
      <c r="AA170" s="744"/>
      <c r="AB170" s="744"/>
      <c r="AC170" s="744"/>
      <c r="AD170" s="744"/>
      <c r="AE170" s="744"/>
    </row>
    <row r="171" spans="1:31" s="186" customFormat="1" ht="13.5">
      <c r="A171" s="543">
        <f>A170+1</f>
        <v>125</v>
      </c>
      <c r="C171" s="551" t="s">
        <v>633</v>
      </c>
      <c r="D171" s="580" t="s">
        <v>478</v>
      </c>
      <c r="E171" s="581" t="s">
        <v>634</v>
      </c>
      <c r="F171" s="554"/>
      <c r="G171" s="179"/>
      <c r="H171" s="533"/>
      <c r="I171" s="542"/>
      <c r="J171" s="533"/>
      <c r="N171" s="179"/>
      <c r="O171" s="179"/>
      <c r="P171" s="179"/>
      <c r="X171" s="744"/>
      <c r="Y171" s="744"/>
      <c r="Z171" s="744"/>
      <c r="AA171" s="744"/>
      <c r="AB171" s="744"/>
      <c r="AC171" s="744"/>
      <c r="AD171" s="744"/>
      <c r="AE171" s="744"/>
    </row>
    <row r="172" spans="1:31" s="186" customFormat="1" ht="13.5">
      <c r="A172" s="543">
        <f>A171+1</f>
        <v>126</v>
      </c>
      <c r="C172" s="551" t="s">
        <v>635</v>
      </c>
      <c r="D172" s="580" t="s">
        <v>478</v>
      </c>
      <c r="E172" s="581" t="s">
        <v>636</v>
      </c>
      <c r="F172" s="554"/>
      <c r="G172" s="179"/>
      <c r="H172" s="535"/>
      <c r="I172" s="542"/>
      <c r="J172" s="533"/>
      <c r="N172" s="179"/>
      <c r="O172" s="179"/>
      <c r="P172" s="179"/>
      <c r="X172" s="744"/>
      <c r="Y172" s="744"/>
      <c r="Z172" s="744"/>
      <c r="AA172" s="744"/>
      <c r="AB172" s="744"/>
      <c r="AC172" s="744"/>
      <c r="AD172" s="744"/>
      <c r="AE172" s="744"/>
    </row>
    <row r="173" spans="1:31" s="186" customFormat="1" ht="13.5">
      <c r="A173" s="543">
        <f>A172+1</f>
        <v>127</v>
      </c>
      <c r="C173" s="551" t="s">
        <v>637</v>
      </c>
      <c r="D173" s="580" t="s">
        <v>478</v>
      </c>
      <c r="E173" s="581" t="s">
        <v>638</v>
      </c>
      <c r="F173" s="554"/>
      <c r="G173" s="179"/>
      <c r="H173" s="535"/>
      <c r="I173" s="542"/>
      <c r="J173" s="533"/>
      <c r="N173" s="179"/>
      <c r="O173" s="179"/>
      <c r="P173" s="179"/>
      <c r="X173" s="744"/>
      <c r="Y173" s="744"/>
      <c r="Z173" s="744"/>
      <c r="AA173" s="744"/>
      <c r="AB173" s="744"/>
      <c r="AC173" s="744"/>
      <c r="AD173" s="744"/>
      <c r="AE173" s="744"/>
    </row>
    <row r="174" spans="1:41" s="179" customFormat="1" ht="14.25" thickBot="1">
      <c r="A174" s="541"/>
      <c r="C174" s="554"/>
      <c r="D174" s="582"/>
      <c r="E174" s="582"/>
      <c r="F174" s="554"/>
      <c r="H174" s="534"/>
      <c r="I174" s="542"/>
      <c r="J174" s="533"/>
      <c r="K174" s="186"/>
      <c r="L174" s="186"/>
      <c r="M174" s="186"/>
      <c r="S174" s="747"/>
      <c r="T174" s="747"/>
      <c r="U174" s="747"/>
      <c r="V174" s="747"/>
      <c r="W174" s="747"/>
      <c r="X174" s="747"/>
      <c r="Y174" s="747"/>
      <c r="Z174" s="747"/>
      <c r="AA174" s="747"/>
      <c r="AB174" s="747"/>
      <c r="AC174" s="747"/>
      <c r="AD174" s="747"/>
      <c r="AE174" s="747"/>
      <c r="AF174" s="186"/>
      <c r="AG174" s="186"/>
      <c r="AH174" s="186"/>
      <c r="AI174" s="186"/>
      <c r="AJ174" s="186"/>
      <c r="AK174" s="186"/>
      <c r="AL174" s="186"/>
      <c r="AM174" s="186"/>
      <c r="AN174" s="186"/>
      <c r="AO174" s="186"/>
    </row>
    <row r="175" spans="1:41" s="179" customFormat="1" ht="13.5">
      <c r="A175" s="541"/>
      <c r="C175" s="193" t="s">
        <v>639</v>
      </c>
      <c r="D175" s="583"/>
      <c r="E175" s="584"/>
      <c r="F175" s="554"/>
      <c r="H175" s="534"/>
      <c r="I175" s="542"/>
      <c r="J175" s="533"/>
      <c r="K175" s="186"/>
      <c r="L175" s="186"/>
      <c r="M175" s="186"/>
      <c r="S175" s="747"/>
      <c r="T175" s="747"/>
      <c r="U175" s="747"/>
      <c r="V175" s="747"/>
      <c r="W175" s="747"/>
      <c r="X175" s="747"/>
      <c r="Y175" s="747"/>
      <c r="Z175" s="747"/>
      <c r="AA175" s="747"/>
      <c r="AB175" s="747"/>
      <c r="AC175" s="747"/>
      <c r="AD175" s="747"/>
      <c r="AE175" s="747"/>
      <c r="AF175" s="186"/>
      <c r="AG175" s="186"/>
      <c r="AH175" s="186"/>
      <c r="AI175" s="186"/>
      <c r="AJ175" s="186"/>
      <c r="AK175" s="186"/>
      <c r="AL175" s="186"/>
      <c r="AM175" s="186"/>
      <c r="AN175" s="186"/>
      <c r="AO175" s="186"/>
    </row>
    <row r="176" spans="1:52" s="186" customFormat="1" ht="13.5">
      <c r="A176" s="543">
        <f>A173+1</f>
        <v>128</v>
      </c>
      <c r="B176" s="179"/>
      <c r="C176" s="585" t="s">
        <v>640</v>
      </c>
      <c r="D176" s="586" t="s">
        <v>641</v>
      </c>
      <c r="E176" s="587" t="s">
        <v>642</v>
      </c>
      <c r="F176" s="554"/>
      <c r="G176" s="179"/>
      <c r="H176" s="534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757"/>
      <c r="T176" s="757"/>
      <c r="U176" s="757"/>
      <c r="V176" s="757"/>
      <c r="W176" s="757"/>
      <c r="X176" s="822"/>
      <c r="Y176" s="191"/>
      <c r="Z176" s="823"/>
      <c r="AA176" s="744"/>
      <c r="AB176" s="744"/>
      <c r="AC176" s="744"/>
      <c r="AD176" s="744"/>
      <c r="AE176" s="744"/>
      <c r="AF176" s="178"/>
      <c r="AG176" s="178"/>
      <c r="AH176" s="178"/>
      <c r="AI176" s="178"/>
      <c r="AJ176" s="178"/>
      <c r="AK176" s="178"/>
      <c r="AL176" s="178"/>
      <c r="AM176" s="178"/>
      <c r="AN176" s="178"/>
      <c r="AO176" s="178"/>
      <c r="AP176" s="178"/>
      <c r="AQ176" s="178"/>
      <c r="AR176" s="178"/>
      <c r="AS176" s="178"/>
      <c r="AT176" s="178"/>
      <c r="AU176" s="178"/>
      <c r="AV176" s="178"/>
      <c r="AW176" s="178"/>
      <c r="AX176" s="178"/>
      <c r="AY176" s="178"/>
      <c r="AZ176" s="178"/>
    </row>
    <row r="177" spans="1:52" s="186" customFormat="1" ht="13.5">
      <c r="A177" s="543">
        <f aca="true" t="shared" si="6" ref="A177:A190">A176+1</f>
        <v>129</v>
      </c>
      <c r="B177" s="179"/>
      <c r="C177" s="575" t="s">
        <v>643</v>
      </c>
      <c r="D177" s="545" t="s">
        <v>415</v>
      </c>
      <c r="E177" s="546" t="s">
        <v>644</v>
      </c>
      <c r="F177" s="554"/>
      <c r="G177" s="179"/>
      <c r="H177" s="533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757"/>
      <c r="T177" s="757"/>
      <c r="U177" s="757"/>
      <c r="V177" s="757"/>
      <c r="W177" s="757"/>
      <c r="X177" s="822"/>
      <c r="Y177" s="757"/>
      <c r="Z177" s="823"/>
      <c r="AA177" s="744"/>
      <c r="AB177" s="744"/>
      <c r="AC177" s="744"/>
      <c r="AD177" s="744"/>
      <c r="AE177" s="744"/>
      <c r="AF177" s="178"/>
      <c r="AG177" s="178"/>
      <c r="AH177" s="178"/>
      <c r="AI177" s="178"/>
      <c r="AJ177" s="178"/>
      <c r="AK177" s="178"/>
      <c r="AL177" s="178"/>
      <c r="AM177" s="178"/>
      <c r="AN177" s="178"/>
      <c r="AO177" s="178"/>
      <c r="AP177" s="178"/>
      <c r="AQ177" s="178"/>
      <c r="AR177" s="178"/>
      <c r="AS177" s="178"/>
      <c r="AT177" s="178"/>
      <c r="AU177" s="178"/>
      <c r="AV177" s="178"/>
      <c r="AW177" s="178"/>
      <c r="AX177" s="178"/>
      <c r="AY177" s="178"/>
      <c r="AZ177" s="178"/>
    </row>
    <row r="178" spans="1:52" s="186" customFormat="1" ht="13.5">
      <c r="A178" s="543">
        <f t="shared" si="6"/>
        <v>130</v>
      </c>
      <c r="B178" s="179"/>
      <c r="C178" s="575" t="s">
        <v>645</v>
      </c>
      <c r="D178" s="545" t="s">
        <v>415</v>
      </c>
      <c r="E178" s="546" t="s">
        <v>646</v>
      </c>
      <c r="F178" s="554"/>
      <c r="G178" s="179"/>
      <c r="H178" s="533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757"/>
      <c r="T178" s="757"/>
      <c r="U178" s="757"/>
      <c r="V178" s="757"/>
      <c r="W178" s="757"/>
      <c r="X178" s="822"/>
      <c r="Y178" s="757"/>
      <c r="Z178" s="823"/>
      <c r="AA178" s="744"/>
      <c r="AB178" s="744"/>
      <c r="AC178" s="744"/>
      <c r="AD178" s="744"/>
      <c r="AE178" s="744"/>
      <c r="AF178" s="178"/>
      <c r="AG178" s="178"/>
      <c r="AH178" s="178"/>
      <c r="AI178" s="178"/>
      <c r="AJ178" s="178"/>
      <c r="AK178" s="178"/>
      <c r="AL178" s="178"/>
      <c r="AM178" s="178"/>
      <c r="AN178" s="178"/>
      <c r="AO178" s="178"/>
      <c r="AP178" s="178"/>
      <c r="AQ178" s="178"/>
      <c r="AR178" s="178"/>
      <c r="AS178" s="178"/>
      <c r="AT178" s="178"/>
      <c r="AU178" s="178"/>
      <c r="AV178" s="178"/>
      <c r="AW178" s="178"/>
      <c r="AX178" s="178"/>
      <c r="AY178" s="178"/>
      <c r="AZ178" s="178"/>
    </row>
    <row r="179" spans="1:52" s="186" customFormat="1" ht="13.5">
      <c r="A179" s="543">
        <f t="shared" si="6"/>
        <v>131</v>
      </c>
      <c r="B179" s="179"/>
      <c r="C179" s="575" t="s">
        <v>647</v>
      </c>
      <c r="D179" s="545" t="s">
        <v>415</v>
      </c>
      <c r="E179" s="546" t="s">
        <v>648</v>
      </c>
      <c r="F179" s="554"/>
      <c r="G179" s="179"/>
      <c r="H179" s="533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757"/>
      <c r="T179" s="757"/>
      <c r="U179" s="757"/>
      <c r="V179" s="757"/>
      <c r="W179" s="757"/>
      <c r="X179" s="822"/>
      <c r="Y179" s="757"/>
      <c r="Z179" s="823"/>
      <c r="AA179" s="744"/>
      <c r="AB179" s="744"/>
      <c r="AC179" s="744"/>
      <c r="AD179" s="744"/>
      <c r="AE179" s="744"/>
      <c r="AF179" s="178"/>
      <c r="AG179" s="178"/>
      <c r="AH179" s="178"/>
      <c r="AI179" s="178"/>
      <c r="AJ179" s="178"/>
      <c r="AK179" s="178"/>
      <c r="AL179" s="178"/>
      <c r="AM179" s="178"/>
      <c r="AN179" s="178"/>
      <c r="AO179" s="178"/>
      <c r="AP179" s="178"/>
      <c r="AQ179" s="178"/>
      <c r="AR179" s="178"/>
      <c r="AS179" s="178"/>
      <c r="AT179" s="178"/>
      <c r="AU179" s="178"/>
      <c r="AV179" s="178"/>
      <c r="AW179" s="178"/>
      <c r="AX179" s="178"/>
      <c r="AY179" s="178"/>
      <c r="AZ179" s="178"/>
    </row>
    <row r="180" spans="1:52" s="186" customFormat="1" ht="13.5">
      <c r="A180" s="543">
        <f t="shared" si="6"/>
        <v>132</v>
      </c>
      <c r="B180" s="179"/>
      <c r="C180" s="575" t="s">
        <v>649</v>
      </c>
      <c r="D180" s="545" t="s">
        <v>415</v>
      </c>
      <c r="E180" s="546" t="s">
        <v>650</v>
      </c>
      <c r="F180" s="554"/>
      <c r="G180" s="179"/>
      <c r="H180" s="533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757"/>
      <c r="T180" s="757"/>
      <c r="U180" s="757"/>
      <c r="V180" s="757"/>
      <c r="W180" s="757"/>
      <c r="X180" s="822"/>
      <c r="Y180" s="757"/>
      <c r="Z180" s="823"/>
      <c r="AA180" s="744"/>
      <c r="AB180" s="744"/>
      <c r="AC180" s="744"/>
      <c r="AD180" s="744"/>
      <c r="AE180" s="744"/>
      <c r="AF180" s="178"/>
      <c r="AG180" s="178"/>
      <c r="AH180" s="178"/>
      <c r="AI180" s="178"/>
      <c r="AJ180" s="178"/>
      <c r="AK180" s="178"/>
      <c r="AL180" s="178"/>
      <c r="AM180" s="178"/>
      <c r="AN180" s="178"/>
      <c r="AO180" s="178"/>
      <c r="AP180" s="178"/>
      <c r="AQ180" s="178"/>
      <c r="AR180" s="178"/>
      <c r="AS180" s="178"/>
      <c r="AT180" s="178"/>
      <c r="AU180" s="178"/>
      <c r="AV180" s="178"/>
      <c r="AW180" s="178"/>
      <c r="AX180" s="178"/>
      <c r="AY180" s="178"/>
      <c r="AZ180" s="178"/>
    </row>
    <row r="181" spans="1:52" s="186" customFormat="1" ht="13.5">
      <c r="A181" s="543">
        <f t="shared" si="6"/>
        <v>133</v>
      </c>
      <c r="B181" s="179"/>
      <c r="C181" s="575" t="s">
        <v>651</v>
      </c>
      <c r="D181" s="545" t="s">
        <v>415</v>
      </c>
      <c r="E181" s="546" t="s">
        <v>652</v>
      </c>
      <c r="F181" s="554"/>
      <c r="G181" s="179"/>
      <c r="H181" s="533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757"/>
      <c r="T181" s="757"/>
      <c r="U181" s="757"/>
      <c r="V181" s="757"/>
      <c r="W181" s="757"/>
      <c r="X181" s="822"/>
      <c r="Y181" s="757"/>
      <c r="Z181" s="823"/>
      <c r="AA181" s="744"/>
      <c r="AB181" s="744"/>
      <c r="AC181" s="744"/>
      <c r="AD181" s="744"/>
      <c r="AE181" s="744"/>
      <c r="AF181" s="178"/>
      <c r="AG181" s="178"/>
      <c r="AH181" s="178"/>
      <c r="AI181" s="178"/>
      <c r="AJ181" s="178"/>
      <c r="AK181" s="178"/>
      <c r="AL181" s="178"/>
      <c r="AM181" s="178"/>
      <c r="AN181" s="178"/>
      <c r="AO181" s="178"/>
      <c r="AP181" s="178"/>
      <c r="AQ181" s="178"/>
      <c r="AR181" s="178"/>
      <c r="AS181" s="178"/>
      <c r="AT181" s="178"/>
      <c r="AU181" s="178"/>
      <c r="AV181" s="178"/>
      <c r="AW181" s="178"/>
      <c r="AX181" s="178"/>
      <c r="AY181" s="178"/>
      <c r="AZ181" s="178"/>
    </row>
    <row r="182" spans="1:52" s="186" customFormat="1" ht="13.5">
      <c r="A182" s="543">
        <f t="shared" si="6"/>
        <v>134</v>
      </c>
      <c r="B182" s="179"/>
      <c r="C182" s="575" t="s">
        <v>653</v>
      </c>
      <c r="D182" s="545" t="s">
        <v>415</v>
      </c>
      <c r="E182" s="546" t="s">
        <v>654</v>
      </c>
      <c r="F182" s="554"/>
      <c r="G182" s="179"/>
      <c r="H182" s="533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757"/>
      <c r="T182" s="757"/>
      <c r="U182" s="757"/>
      <c r="V182" s="757"/>
      <c r="W182" s="757"/>
      <c r="X182" s="822"/>
      <c r="Y182" s="192"/>
      <c r="Z182" s="823"/>
      <c r="AA182" s="744"/>
      <c r="AB182" s="744"/>
      <c r="AC182" s="744"/>
      <c r="AD182" s="744"/>
      <c r="AE182" s="744"/>
      <c r="AF182" s="178"/>
      <c r="AG182" s="178"/>
      <c r="AH182" s="178"/>
      <c r="AI182" s="178"/>
      <c r="AJ182" s="178"/>
      <c r="AK182" s="178"/>
      <c r="AL182" s="178"/>
      <c r="AM182" s="178"/>
      <c r="AN182" s="178"/>
      <c r="AO182" s="178"/>
      <c r="AP182" s="178"/>
      <c r="AQ182" s="178"/>
      <c r="AR182" s="178"/>
      <c r="AS182" s="178"/>
      <c r="AT182" s="178"/>
      <c r="AU182" s="178"/>
      <c r="AV182" s="178"/>
      <c r="AW182" s="178"/>
      <c r="AX182" s="178"/>
      <c r="AY182" s="178"/>
      <c r="AZ182" s="178"/>
    </row>
    <row r="183" spans="1:52" s="186" customFormat="1" ht="13.5">
      <c r="A183" s="543">
        <f t="shared" si="6"/>
        <v>135</v>
      </c>
      <c r="B183" s="179"/>
      <c r="C183" s="575" t="s">
        <v>655</v>
      </c>
      <c r="D183" s="545" t="s">
        <v>415</v>
      </c>
      <c r="E183" s="546" t="s">
        <v>656</v>
      </c>
      <c r="F183" s="554"/>
      <c r="G183" s="179"/>
      <c r="H183" s="534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757"/>
      <c r="T183" s="757"/>
      <c r="U183" s="757"/>
      <c r="V183" s="757"/>
      <c r="W183" s="757"/>
      <c r="X183" s="822"/>
      <c r="Y183" s="192"/>
      <c r="Z183" s="823"/>
      <c r="AA183" s="744"/>
      <c r="AB183" s="744"/>
      <c r="AC183" s="744"/>
      <c r="AD183" s="744"/>
      <c r="AE183" s="744"/>
      <c r="AF183" s="178"/>
      <c r="AG183" s="178"/>
      <c r="AH183" s="178"/>
      <c r="AI183" s="178"/>
      <c r="AJ183" s="178"/>
      <c r="AK183" s="178"/>
      <c r="AL183" s="178"/>
      <c r="AM183" s="178"/>
      <c r="AN183" s="178"/>
      <c r="AO183" s="178"/>
      <c r="AP183" s="178"/>
      <c r="AQ183" s="178"/>
      <c r="AR183" s="178"/>
      <c r="AS183" s="178"/>
      <c r="AT183" s="178"/>
      <c r="AU183" s="178"/>
      <c r="AV183" s="178"/>
      <c r="AW183" s="178"/>
      <c r="AX183" s="178"/>
      <c r="AY183" s="178"/>
      <c r="AZ183" s="178"/>
    </row>
    <row r="184" spans="1:52" s="186" customFormat="1" ht="13.5">
      <c r="A184" s="543">
        <f t="shared" si="6"/>
        <v>136</v>
      </c>
      <c r="B184" s="179"/>
      <c r="C184" s="575" t="s">
        <v>657</v>
      </c>
      <c r="D184" s="545" t="s">
        <v>415</v>
      </c>
      <c r="E184" s="546" t="s">
        <v>658</v>
      </c>
      <c r="F184" s="554"/>
      <c r="G184" s="179"/>
      <c r="H184" s="534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757"/>
      <c r="T184" s="757"/>
      <c r="U184" s="757"/>
      <c r="V184" s="757"/>
      <c r="W184" s="757"/>
      <c r="X184" s="757"/>
      <c r="Y184" s="765"/>
      <c r="Z184" s="744"/>
      <c r="AA184" s="744"/>
      <c r="AB184" s="744"/>
      <c r="AC184" s="744"/>
      <c r="AD184" s="744"/>
      <c r="AE184" s="744"/>
      <c r="AF184" s="178"/>
      <c r="AG184" s="178"/>
      <c r="AH184" s="178"/>
      <c r="AI184" s="178"/>
      <c r="AJ184" s="178"/>
      <c r="AK184" s="178"/>
      <c r="AL184" s="178"/>
      <c r="AM184" s="178"/>
      <c r="AN184" s="178"/>
      <c r="AO184" s="178"/>
      <c r="AP184" s="178"/>
      <c r="AQ184" s="178"/>
      <c r="AR184" s="178"/>
      <c r="AS184" s="178"/>
      <c r="AT184" s="178"/>
      <c r="AU184" s="178"/>
      <c r="AV184" s="178"/>
      <c r="AW184" s="178"/>
      <c r="AX184" s="178"/>
      <c r="AY184" s="178"/>
      <c r="AZ184" s="178"/>
    </row>
    <row r="185" spans="1:52" s="186" customFormat="1" ht="13.5">
      <c r="A185" s="543">
        <f t="shared" si="6"/>
        <v>137</v>
      </c>
      <c r="B185" s="179"/>
      <c r="C185" s="575" t="s">
        <v>659</v>
      </c>
      <c r="D185" s="545" t="s">
        <v>415</v>
      </c>
      <c r="E185" s="546" t="s">
        <v>660</v>
      </c>
      <c r="F185" s="554"/>
      <c r="G185" s="179"/>
      <c r="H185" s="535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757"/>
      <c r="T185" s="757"/>
      <c r="U185" s="757"/>
      <c r="V185" s="757"/>
      <c r="W185" s="757"/>
      <c r="X185" s="757"/>
      <c r="Y185" s="744"/>
      <c r="Z185" s="744"/>
      <c r="AA185" s="744"/>
      <c r="AB185" s="744"/>
      <c r="AC185" s="744"/>
      <c r="AD185" s="744"/>
      <c r="AE185" s="744"/>
      <c r="AF185" s="178"/>
      <c r="AG185" s="178"/>
      <c r="AH185" s="178"/>
      <c r="AI185" s="178"/>
      <c r="AJ185" s="178"/>
      <c r="AK185" s="178"/>
      <c r="AL185" s="178"/>
      <c r="AM185" s="178"/>
      <c r="AN185" s="178"/>
      <c r="AO185" s="178"/>
      <c r="AP185" s="178"/>
      <c r="AQ185" s="178"/>
      <c r="AR185" s="178"/>
      <c r="AS185" s="178"/>
      <c r="AT185" s="178"/>
      <c r="AU185" s="178"/>
      <c r="AV185" s="178"/>
      <c r="AW185" s="178"/>
      <c r="AX185" s="178"/>
      <c r="AY185" s="178"/>
      <c r="AZ185" s="178"/>
    </row>
    <row r="186" spans="1:52" s="186" customFormat="1" ht="13.5">
      <c r="A186" s="543">
        <f t="shared" si="6"/>
        <v>138</v>
      </c>
      <c r="B186" s="179"/>
      <c r="C186" s="575" t="s">
        <v>661</v>
      </c>
      <c r="D186" s="545" t="s">
        <v>415</v>
      </c>
      <c r="E186" s="546" t="s">
        <v>662</v>
      </c>
      <c r="F186" s="554"/>
      <c r="G186" s="179"/>
      <c r="H186" s="535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757"/>
      <c r="T186" s="757"/>
      <c r="U186" s="757"/>
      <c r="V186" s="757"/>
      <c r="W186" s="757"/>
      <c r="X186" s="757"/>
      <c r="Y186" s="744"/>
      <c r="Z186" s="744"/>
      <c r="AA186" s="744"/>
      <c r="AB186" s="744"/>
      <c r="AC186" s="744"/>
      <c r="AD186" s="744"/>
      <c r="AE186" s="744"/>
      <c r="AF186" s="178"/>
      <c r="AG186" s="178"/>
      <c r="AH186" s="178"/>
      <c r="AI186" s="178"/>
      <c r="AJ186" s="178"/>
      <c r="AK186" s="178"/>
      <c r="AL186" s="178"/>
      <c r="AM186" s="178"/>
      <c r="AN186" s="178"/>
      <c r="AO186" s="178"/>
      <c r="AP186" s="178"/>
      <c r="AQ186" s="178"/>
      <c r="AR186" s="178"/>
      <c r="AS186" s="178"/>
      <c r="AT186" s="178"/>
      <c r="AU186" s="178"/>
      <c r="AV186" s="178"/>
      <c r="AW186" s="178"/>
      <c r="AX186" s="178"/>
      <c r="AY186" s="178"/>
      <c r="AZ186" s="178"/>
    </row>
    <row r="187" spans="1:52" s="186" customFormat="1" ht="13.5">
      <c r="A187" s="543">
        <f t="shared" si="6"/>
        <v>139</v>
      </c>
      <c r="B187" s="179"/>
      <c r="C187" s="575" t="s">
        <v>663</v>
      </c>
      <c r="D187" s="545" t="s">
        <v>415</v>
      </c>
      <c r="E187" s="546" t="s">
        <v>664</v>
      </c>
      <c r="F187" s="554"/>
      <c r="G187" s="179"/>
      <c r="H187" s="533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757"/>
      <c r="T187" s="757"/>
      <c r="U187" s="757"/>
      <c r="V187" s="757"/>
      <c r="W187" s="757"/>
      <c r="X187" s="757"/>
      <c r="Y187" s="744"/>
      <c r="Z187" s="744"/>
      <c r="AA187" s="744"/>
      <c r="AB187" s="744"/>
      <c r="AC187" s="744"/>
      <c r="AD187" s="744"/>
      <c r="AE187" s="744"/>
      <c r="AF187" s="178"/>
      <c r="AG187" s="178"/>
      <c r="AH187" s="178"/>
      <c r="AI187" s="178"/>
      <c r="AJ187" s="178"/>
      <c r="AK187" s="178"/>
      <c r="AL187" s="178"/>
      <c r="AM187" s="178"/>
      <c r="AN187" s="178"/>
      <c r="AO187" s="178"/>
      <c r="AP187" s="178"/>
      <c r="AQ187" s="178"/>
      <c r="AR187" s="178"/>
      <c r="AS187" s="178"/>
      <c r="AT187" s="178"/>
      <c r="AU187" s="178"/>
      <c r="AV187" s="178"/>
      <c r="AW187" s="178"/>
      <c r="AX187" s="178"/>
      <c r="AY187" s="178"/>
      <c r="AZ187" s="178"/>
    </row>
    <row r="188" spans="1:52" s="186" customFormat="1" ht="13.5">
      <c r="A188" s="543">
        <f t="shared" si="6"/>
        <v>140</v>
      </c>
      <c r="B188" s="179"/>
      <c r="C188" s="575" t="s">
        <v>665</v>
      </c>
      <c r="D188" s="545" t="s">
        <v>415</v>
      </c>
      <c r="E188" s="546" t="s">
        <v>666</v>
      </c>
      <c r="F188" s="554"/>
      <c r="G188" s="179"/>
      <c r="H188" s="533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757"/>
      <c r="T188" s="757"/>
      <c r="U188" s="757"/>
      <c r="V188" s="757"/>
      <c r="W188" s="757"/>
      <c r="X188" s="757"/>
      <c r="Y188" s="744"/>
      <c r="Z188" s="744"/>
      <c r="AA188" s="744"/>
      <c r="AB188" s="744"/>
      <c r="AC188" s="744"/>
      <c r="AD188" s="744"/>
      <c r="AE188" s="744"/>
      <c r="AF188" s="761"/>
      <c r="AG188" s="762"/>
      <c r="AH188" s="762"/>
      <c r="AI188" s="762"/>
      <c r="AJ188" s="762"/>
      <c r="AK188" s="762"/>
      <c r="AL188" s="762"/>
      <c r="AM188" s="762"/>
      <c r="AN188" s="762"/>
      <c r="AO188" s="762"/>
      <c r="AP188" s="178"/>
      <c r="AQ188" s="178"/>
      <c r="AR188" s="178"/>
      <c r="AS188" s="178"/>
      <c r="AT188" s="178"/>
      <c r="AU188" s="178"/>
      <c r="AV188" s="178"/>
      <c r="AW188" s="178"/>
      <c r="AX188" s="178"/>
      <c r="AY188" s="178"/>
      <c r="AZ188" s="178"/>
    </row>
    <row r="189" spans="1:52" s="186" customFormat="1" ht="13.5">
      <c r="A189" s="543">
        <f t="shared" si="6"/>
        <v>141</v>
      </c>
      <c r="B189" s="179"/>
      <c r="C189" s="577" t="s">
        <v>667</v>
      </c>
      <c r="D189" s="578" t="s">
        <v>478</v>
      </c>
      <c r="E189" s="579" t="s">
        <v>668</v>
      </c>
      <c r="F189" s="554"/>
      <c r="G189" s="179"/>
      <c r="H189" s="533"/>
      <c r="I189" s="194"/>
      <c r="J189" s="194"/>
      <c r="K189" s="194"/>
      <c r="L189" s="194"/>
      <c r="M189" s="194"/>
      <c r="N189" s="194"/>
      <c r="O189" s="194"/>
      <c r="P189" s="194"/>
      <c r="Q189" s="194"/>
      <c r="R189" s="194"/>
      <c r="S189" s="763"/>
      <c r="T189" s="763"/>
      <c r="U189" s="763"/>
      <c r="V189" s="763"/>
      <c r="W189" s="763"/>
      <c r="X189" s="764"/>
      <c r="Y189" s="765"/>
      <c r="Z189" s="765"/>
      <c r="AA189" s="765"/>
      <c r="AB189" s="765"/>
      <c r="AC189" s="765"/>
      <c r="AD189" s="765"/>
      <c r="AE189" s="765"/>
      <c r="AF189" s="765"/>
      <c r="AG189" s="765"/>
      <c r="AH189" s="765"/>
      <c r="AI189" s="765"/>
      <c r="AJ189" s="765"/>
      <c r="AK189" s="765"/>
      <c r="AL189" s="765"/>
      <c r="AM189" s="765"/>
      <c r="AN189" s="765"/>
      <c r="AO189" s="765"/>
      <c r="AP189" s="178"/>
      <c r="AQ189" s="178"/>
      <c r="AR189" s="178"/>
      <c r="AS189" s="178"/>
      <c r="AT189" s="178"/>
      <c r="AU189" s="178"/>
      <c r="AV189" s="178"/>
      <c r="AW189" s="178"/>
      <c r="AX189" s="178"/>
      <c r="AY189" s="178"/>
      <c r="AZ189" s="178"/>
    </row>
    <row r="190" spans="1:52" s="186" customFormat="1" ht="14.25" thickBot="1">
      <c r="A190" s="543">
        <f t="shared" si="6"/>
        <v>142</v>
      </c>
      <c r="B190" s="179"/>
      <c r="C190" s="555" t="s">
        <v>669</v>
      </c>
      <c r="D190" s="588" t="s">
        <v>478</v>
      </c>
      <c r="E190" s="589" t="s">
        <v>670</v>
      </c>
      <c r="F190" s="554"/>
      <c r="G190" s="179"/>
      <c r="H190" s="533"/>
      <c r="I190" s="179"/>
      <c r="J190" s="179"/>
      <c r="K190" s="179"/>
      <c r="L190" s="179"/>
      <c r="M190" s="179"/>
      <c r="N190" s="179"/>
      <c r="O190" s="181"/>
      <c r="P190" s="181"/>
      <c r="Q190" s="178"/>
      <c r="R190" s="178"/>
      <c r="S190" s="178"/>
      <c r="T190" s="747"/>
      <c r="U190" s="747"/>
      <c r="V190" s="747"/>
      <c r="W190" s="747"/>
      <c r="X190" s="757"/>
      <c r="Y190" s="747"/>
      <c r="Z190" s="747"/>
      <c r="AA190" s="747"/>
      <c r="AB190" s="747"/>
      <c r="AC190" s="747"/>
      <c r="AD190" s="747"/>
      <c r="AE190" s="747"/>
      <c r="AF190" s="178"/>
      <c r="AG190" s="178"/>
      <c r="AH190" s="178"/>
      <c r="AI190" s="178"/>
      <c r="AJ190" s="178"/>
      <c r="AK190" s="178"/>
      <c r="AL190" s="178"/>
      <c r="AM190" s="178"/>
      <c r="AN190" s="178"/>
      <c r="AO190" s="178"/>
      <c r="AP190" s="178"/>
      <c r="AQ190" s="178"/>
      <c r="AR190" s="178"/>
      <c r="AS190" s="178"/>
      <c r="AT190" s="178"/>
      <c r="AU190" s="178"/>
      <c r="AV190" s="178"/>
      <c r="AW190" s="178"/>
      <c r="AX190" s="178"/>
      <c r="AY190" s="178"/>
      <c r="AZ190" s="178"/>
    </row>
    <row r="191" spans="1:52" s="179" customFormat="1" ht="14.25" thickBot="1">
      <c r="A191" s="541"/>
      <c r="C191" s="554"/>
      <c r="D191" s="582"/>
      <c r="E191" s="582"/>
      <c r="F191" s="554"/>
      <c r="H191" s="534"/>
      <c r="O191" s="181"/>
      <c r="P191" s="181"/>
      <c r="Q191" s="181"/>
      <c r="R191" s="181"/>
      <c r="S191" s="181"/>
      <c r="T191" s="747"/>
      <c r="U191" s="747"/>
      <c r="V191" s="747"/>
      <c r="W191" s="747"/>
      <c r="X191" s="747"/>
      <c r="Y191" s="747"/>
      <c r="Z191" s="747"/>
      <c r="AA191" s="747"/>
      <c r="AB191" s="747"/>
      <c r="AC191" s="747"/>
      <c r="AD191" s="747"/>
      <c r="AE191" s="747"/>
      <c r="AF191" s="178"/>
      <c r="AG191" s="178"/>
      <c r="AH191" s="178"/>
      <c r="AI191" s="178"/>
      <c r="AJ191" s="178"/>
      <c r="AK191" s="178"/>
      <c r="AL191" s="178"/>
      <c r="AM191" s="178"/>
      <c r="AN191" s="178"/>
      <c r="AO191" s="178"/>
      <c r="AP191" s="181"/>
      <c r="AQ191" s="181"/>
      <c r="AR191" s="181"/>
      <c r="AS191" s="181"/>
      <c r="AT191" s="181"/>
      <c r="AU191" s="181"/>
      <c r="AV191" s="181"/>
      <c r="AW191" s="181"/>
      <c r="AX191" s="181"/>
      <c r="AY191" s="181"/>
      <c r="AZ191" s="181"/>
    </row>
    <row r="192" spans="1:41" s="179" customFormat="1" ht="13.5">
      <c r="A192" s="541"/>
      <c r="C192" s="538" t="s">
        <v>671</v>
      </c>
      <c r="D192" s="590"/>
      <c r="E192" s="591"/>
      <c r="F192" s="554"/>
      <c r="H192" s="535"/>
      <c r="S192" s="747"/>
      <c r="T192" s="747"/>
      <c r="U192" s="747"/>
      <c r="V192" s="747"/>
      <c r="W192" s="747"/>
      <c r="X192" s="747"/>
      <c r="Y192" s="747"/>
      <c r="Z192" s="747"/>
      <c r="AA192" s="747"/>
      <c r="AB192" s="747"/>
      <c r="AC192" s="747"/>
      <c r="AD192" s="747"/>
      <c r="AE192" s="747"/>
      <c r="AF192" s="178"/>
      <c r="AG192" s="178"/>
      <c r="AH192" s="178"/>
      <c r="AI192" s="178"/>
      <c r="AJ192" s="178"/>
      <c r="AK192" s="178"/>
      <c r="AL192" s="178"/>
      <c r="AM192" s="178"/>
      <c r="AN192" s="178"/>
      <c r="AO192" s="178"/>
    </row>
    <row r="193" spans="1:52" s="186" customFormat="1" ht="12">
      <c r="A193" s="543">
        <f>A190+1</f>
        <v>143</v>
      </c>
      <c r="B193" s="179"/>
      <c r="C193" s="575" t="s">
        <v>672</v>
      </c>
      <c r="D193" s="545" t="s">
        <v>641</v>
      </c>
      <c r="E193" s="546" t="s">
        <v>673</v>
      </c>
      <c r="F193" s="554"/>
      <c r="G193" s="179"/>
      <c r="H193" s="54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757"/>
      <c r="T193" s="757"/>
      <c r="U193" s="757"/>
      <c r="V193" s="757"/>
      <c r="W193" s="822"/>
      <c r="X193" s="192"/>
      <c r="Y193" s="823"/>
      <c r="Z193" s="744"/>
      <c r="AA193" s="744"/>
      <c r="AB193" s="744"/>
      <c r="AC193" s="744"/>
      <c r="AD193" s="744"/>
      <c r="AE193" s="744"/>
      <c r="AF193" s="178"/>
      <c r="AG193" s="178"/>
      <c r="AH193" s="178"/>
      <c r="AI193" s="178"/>
      <c r="AJ193" s="178"/>
      <c r="AK193" s="178"/>
      <c r="AL193" s="178"/>
      <c r="AM193" s="178"/>
      <c r="AN193" s="178"/>
      <c r="AO193" s="178"/>
      <c r="AP193" s="178"/>
      <c r="AQ193" s="178"/>
      <c r="AR193" s="178"/>
      <c r="AS193" s="178"/>
      <c r="AT193" s="178"/>
      <c r="AU193" s="178"/>
      <c r="AV193" s="178"/>
      <c r="AW193" s="178"/>
      <c r="AX193" s="178"/>
      <c r="AY193" s="178"/>
      <c r="AZ193" s="178"/>
    </row>
    <row r="194" spans="1:52" s="186" customFormat="1" ht="12">
      <c r="A194" s="543">
        <f>A193+1</f>
        <v>144</v>
      </c>
      <c r="B194" s="179"/>
      <c r="C194" s="575" t="s">
        <v>674</v>
      </c>
      <c r="D194" s="545" t="s">
        <v>641</v>
      </c>
      <c r="E194" s="546" t="s">
        <v>675</v>
      </c>
      <c r="F194" s="554"/>
      <c r="G194" s="179"/>
      <c r="H194" s="54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757"/>
      <c r="T194" s="757"/>
      <c r="U194" s="757"/>
      <c r="V194" s="757"/>
      <c r="W194" s="822"/>
      <c r="X194" s="192"/>
      <c r="Y194" s="823"/>
      <c r="Z194" s="744"/>
      <c r="AA194" s="744"/>
      <c r="AB194" s="744"/>
      <c r="AC194" s="744"/>
      <c r="AD194" s="744"/>
      <c r="AE194" s="744"/>
      <c r="AF194" s="178"/>
      <c r="AG194" s="178"/>
      <c r="AH194" s="178"/>
      <c r="AI194" s="178"/>
      <c r="AJ194" s="178"/>
      <c r="AK194" s="178"/>
      <c r="AL194" s="178"/>
      <c r="AM194" s="178"/>
      <c r="AN194" s="178"/>
      <c r="AO194" s="178"/>
      <c r="AP194" s="178"/>
      <c r="AQ194" s="178"/>
      <c r="AR194" s="178"/>
      <c r="AS194" s="178"/>
      <c r="AT194" s="178"/>
      <c r="AU194" s="178"/>
      <c r="AV194" s="178"/>
      <c r="AW194" s="178"/>
      <c r="AX194" s="178"/>
      <c r="AY194" s="178"/>
      <c r="AZ194" s="178"/>
    </row>
    <row r="195" spans="1:52" s="186" customFormat="1" ht="12">
      <c r="A195" s="543">
        <f>A194+1</f>
        <v>145</v>
      </c>
      <c r="B195" s="179"/>
      <c r="C195" s="575" t="s">
        <v>676</v>
      </c>
      <c r="D195" s="545" t="s">
        <v>641</v>
      </c>
      <c r="E195" s="546" t="s">
        <v>677</v>
      </c>
      <c r="F195" s="554"/>
      <c r="G195" s="179"/>
      <c r="H195" s="54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757"/>
      <c r="T195" s="757"/>
      <c r="U195" s="757"/>
      <c r="V195" s="757"/>
      <c r="W195" s="822"/>
      <c r="X195" s="192"/>
      <c r="Y195" s="823"/>
      <c r="Z195" s="744"/>
      <c r="AA195" s="744"/>
      <c r="AB195" s="744"/>
      <c r="AC195" s="744"/>
      <c r="AD195" s="744"/>
      <c r="AE195" s="744"/>
      <c r="AF195" s="178"/>
      <c r="AG195" s="178"/>
      <c r="AH195" s="178"/>
      <c r="AI195" s="178"/>
      <c r="AJ195" s="178"/>
      <c r="AK195" s="178"/>
      <c r="AL195" s="178"/>
      <c r="AM195" s="178"/>
      <c r="AN195" s="178"/>
      <c r="AO195" s="178"/>
      <c r="AP195" s="178"/>
      <c r="AQ195" s="178"/>
      <c r="AR195" s="178"/>
      <c r="AS195" s="178"/>
      <c r="AT195" s="178"/>
      <c r="AU195" s="178"/>
      <c r="AV195" s="178"/>
      <c r="AW195" s="178"/>
      <c r="AX195" s="178"/>
      <c r="AY195" s="178"/>
      <c r="AZ195" s="178"/>
    </row>
    <row r="196" spans="1:52" s="186" customFormat="1" ht="12">
      <c r="A196" s="543">
        <f>A195+1</f>
        <v>146</v>
      </c>
      <c r="B196" s="179"/>
      <c r="C196" s="575" t="s">
        <v>678</v>
      </c>
      <c r="D196" s="545" t="s">
        <v>641</v>
      </c>
      <c r="E196" s="546" t="s">
        <v>679</v>
      </c>
      <c r="F196" s="554"/>
      <c r="G196" s="179"/>
      <c r="H196" s="54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757"/>
      <c r="T196" s="757"/>
      <c r="U196" s="757"/>
      <c r="V196" s="757"/>
      <c r="W196" s="822"/>
      <c r="X196" s="192"/>
      <c r="Y196" s="823"/>
      <c r="Z196" s="744"/>
      <c r="AA196" s="744"/>
      <c r="AB196" s="744"/>
      <c r="AC196" s="744"/>
      <c r="AD196" s="744"/>
      <c r="AE196" s="744"/>
      <c r="AF196" s="178"/>
      <c r="AG196" s="178"/>
      <c r="AH196" s="178"/>
      <c r="AI196" s="178"/>
      <c r="AJ196" s="178"/>
      <c r="AK196" s="178"/>
      <c r="AL196" s="178"/>
      <c r="AM196" s="178"/>
      <c r="AN196" s="178"/>
      <c r="AO196" s="178"/>
      <c r="AP196" s="178"/>
      <c r="AQ196" s="178"/>
      <c r="AR196" s="178"/>
      <c r="AS196" s="178"/>
      <c r="AT196" s="178"/>
      <c r="AU196" s="178"/>
      <c r="AV196" s="178"/>
      <c r="AW196" s="178"/>
      <c r="AX196" s="178"/>
      <c r="AY196" s="178"/>
      <c r="AZ196" s="178"/>
    </row>
    <row r="197" spans="1:52" s="186" customFormat="1" ht="12">
      <c r="A197" s="543">
        <f>A196+1</f>
        <v>147</v>
      </c>
      <c r="B197" s="179"/>
      <c r="C197" s="575" t="s">
        <v>680</v>
      </c>
      <c r="D197" s="545" t="s">
        <v>641</v>
      </c>
      <c r="E197" s="546" t="s">
        <v>681</v>
      </c>
      <c r="F197" s="554"/>
      <c r="G197" s="179"/>
      <c r="H197" s="54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757"/>
      <c r="T197" s="757"/>
      <c r="U197" s="757"/>
      <c r="V197" s="757"/>
      <c r="W197" s="822"/>
      <c r="X197" s="192"/>
      <c r="Y197" s="823"/>
      <c r="Z197" s="744"/>
      <c r="AA197" s="744"/>
      <c r="AB197" s="744"/>
      <c r="AC197" s="744"/>
      <c r="AD197" s="744"/>
      <c r="AE197" s="744"/>
      <c r="AF197" s="178"/>
      <c r="AG197" s="178"/>
      <c r="AH197" s="178"/>
      <c r="AI197" s="178"/>
      <c r="AJ197" s="178"/>
      <c r="AK197" s="178"/>
      <c r="AL197" s="178"/>
      <c r="AM197" s="178"/>
      <c r="AN197" s="178"/>
      <c r="AO197" s="178"/>
      <c r="AP197" s="178"/>
      <c r="AQ197" s="178"/>
      <c r="AR197" s="178"/>
      <c r="AS197" s="178"/>
      <c r="AT197" s="178"/>
      <c r="AU197" s="178"/>
      <c r="AV197" s="178"/>
      <c r="AW197" s="178"/>
      <c r="AX197" s="178"/>
      <c r="AY197" s="178"/>
      <c r="AZ197" s="178"/>
    </row>
    <row r="198" spans="1:52" s="186" customFormat="1" ht="12.75" thickBot="1">
      <c r="A198" s="543">
        <f>A197+1</f>
        <v>148</v>
      </c>
      <c r="B198" s="179"/>
      <c r="C198" s="555" t="s">
        <v>682</v>
      </c>
      <c r="D198" s="588" t="s">
        <v>478</v>
      </c>
      <c r="E198" s="589" t="s">
        <v>683</v>
      </c>
      <c r="F198" s="554"/>
      <c r="G198" s="179"/>
      <c r="H198" s="542"/>
      <c r="I198" s="194"/>
      <c r="J198" s="194"/>
      <c r="K198" s="194"/>
      <c r="L198" s="194"/>
      <c r="M198" s="194"/>
      <c r="N198" s="194"/>
      <c r="O198" s="194"/>
      <c r="P198" s="194"/>
      <c r="Q198" s="194"/>
      <c r="R198" s="194"/>
      <c r="S198" s="763"/>
      <c r="T198" s="763"/>
      <c r="U198" s="763"/>
      <c r="V198" s="763"/>
      <c r="W198" s="763"/>
      <c r="X198" s="194"/>
      <c r="Y198" s="744"/>
      <c r="Z198" s="744"/>
      <c r="AA198" s="744"/>
      <c r="AB198" s="744"/>
      <c r="AC198" s="744"/>
      <c r="AD198" s="744"/>
      <c r="AE198" s="744"/>
      <c r="AF198" s="744"/>
      <c r="AG198" s="744"/>
      <c r="AH198" s="744"/>
      <c r="AI198" s="744"/>
      <c r="AJ198" s="744"/>
      <c r="AK198" s="744"/>
      <c r="AL198" s="744"/>
      <c r="AM198" s="744"/>
      <c r="AN198" s="744"/>
      <c r="AO198" s="744"/>
      <c r="AP198" s="178"/>
      <c r="AQ198" s="178"/>
      <c r="AR198" s="178"/>
      <c r="AS198" s="178"/>
      <c r="AT198" s="178"/>
      <c r="AU198" s="178"/>
      <c r="AV198" s="178"/>
      <c r="AW198" s="178"/>
      <c r="AX198" s="178"/>
      <c r="AY198" s="178"/>
      <c r="AZ198" s="178"/>
    </row>
    <row r="199" spans="1:36" s="179" customFormat="1" ht="12.75" thickBot="1">
      <c r="A199" s="541"/>
      <c r="C199" s="554"/>
      <c r="D199" s="582"/>
      <c r="E199" s="582"/>
      <c r="F199" s="554"/>
      <c r="H199" s="542"/>
      <c r="S199" s="747"/>
      <c r="T199" s="747"/>
      <c r="U199" s="747"/>
      <c r="V199" s="747"/>
      <c r="W199" s="747"/>
      <c r="X199" s="747"/>
      <c r="Y199" s="747"/>
      <c r="Z199" s="747"/>
      <c r="AA199" s="747"/>
      <c r="AB199" s="747"/>
      <c r="AC199" s="747"/>
      <c r="AD199" s="747"/>
      <c r="AE199" s="747"/>
      <c r="AF199" s="747"/>
      <c r="AG199" s="747"/>
      <c r="AH199" s="747"/>
      <c r="AI199" s="747"/>
      <c r="AJ199" s="747"/>
    </row>
    <row r="200" spans="1:41" s="179" customFormat="1" ht="12.75">
      <c r="A200" s="541"/>
      <c r="C200" s="538" t="s">
        <v>684</v>
      </c>
      <c r="D200" s="590"/>
      <c r="E200" s="591"/>
      <c r="F200" s="554"/>
      <c r="H200" s="592"/>
      <c r="S200" s="747"/>
      <c r="T200" s="747"/>
      <c r="U200" s="747"/>
      <c r="V200" s="747"/>
      <c r="W200" s="747"/>
      <c r="X200" s="747"/>
      <c r="Y200" s="747"/>
      <c r="Z200" s="747"/>
      <c r="AA200" s="747"/>
      <c r="AB200" s="747"/>
      <c r="AC200" s="747"/>
      <c r="AD200" s="747"/>
      <c r="AE200" s="747"/>
      <c r="AF200" s="178"/>
      <c r="AG200" s="178"/>
      <c r="AH200" s="178"/>
      <c r="AI200" s="178"/>
      <c r="AJ200" s="178"/>
      <c r="AK200" s="178"/>
      <c r="AL200" s="178"/>
      <c r="AM200" s="178"/>
      <c r="AN200" s="178"/>
      <c r="AO200" s="178"/>
    </row>
    <row r="201" spans="1:52" s="186" customFormat="1" ht="12">
      <c r="A201" s="543">
        <f>A198+1</f>
        <v>149</v>
      </c>
      <c r="B201" s="179"/>
      <c r="C201" s="575" t="s">
        <v>685</v>
      </c>
      <c r="D201" s="545" t="s">
        <v>641</v>
      </c>
      <c r="E201" s="546" t="s">
        <v>686</v>
      </c>
      <c r="F201" s="554"/>
      <c r="G201" s="179"/>
      <c r="H201" s="5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757"/>
      <c r="T201" s="757"/>
      <c r="U201" s="757"/>
      <c r="V201" s="757"/>
      <c r="W201" s="822"/>
      <c r="X201" s="192"/>
      <c r="Y201" s="823"/>
      <c r="Z201" s="744"/>
      <c r="AA201" s="744"/>
      <c r="AB201" s="744"/>
      <c r="AC201" s="744"/>
      <c r="AD201" s="744"/>
      <c r="AE201" s="744"/>
      <c r="AF201" s="178"/>
      <c r="AG201" s="178"/>
      <c r="AH201" s="178"/>
      <c r="AI201" s="178"/>
      <c r="AJ201" s="178"/>
      <c r="AK201" s="178"/>
      <c r="AL201" s="178"/>
      <c r="AM201" s="178"/>
      <c r="AN201" s="178"/>
      <c r="AO201" s="178"/>
      <c r="AP201" s="178"/>
      <c r="AQ201" s="178"/>
      <c r="AR201" s="178"/>
      <c r="AS201" s="178"/>
      <c r="AT201" s="178"/>
      <c r="AU201" s="178"/>
      <c r="AV201" s="178"/>
      <c r="AW201" s="178"/>
      <c r="AX201" s="178"/>
      <c r="AY201" s="178"/>
      <c r="AZ201" s="178"/>
    </row>
    <row r="202" spans="1:52" s="186" customFormat="1" ht="12">
      <c r="A202" s="543">
        <f>A201+1</f>
        <v>150</v>
      </c>
      <c r="B202" s="179"/>
      <c r="C202" s="575" t="s">
        <v>687</v>
      </c>
      <c r="D202" s="545" t="s">
        <v>641</v>
      </c>
      <c r="E202" s="546" t="s">
        <v>688</v>
      </c>
      <c r="F202" s="554"/>
      <c r="G202" s="179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757"/>
      <c r="T202" s="757"/>
      <c r="U202" s="757"/>
      <c r="V202" s="757"/>
      <c r="W202" s="822"/>
      <c r="X202" s="192"/>
      <c r="Y202" s="823"/>
      <c r="Z202" s="744"/>
      <c r="AA202" s="744"/>
      <c r="AB202" s="744"/>
      <c r="AC202" s="744"/>
      <c r="AD202" s="744"/>
      <c r="AE202" s="744"/>
      <c r="AF202" s="178"/>
      <c r="AG202" s="178"/>
      <c r="AH202" s="178"/>
      <c r="AI202" s="178"/>
      <c r="AJ202" s="178"/>
      <c r="AK202" s="178"/>
      <c r="AL202" s="178"/>
      <c r="AM202" s="178"/>
      <c r="AN202" s="178"/>
      <c r="AO202" s="178"/>
      <c r="AP202" s="178"/>
      <c r="AQ202" s="178"/>
      <c r="AR202" s="178"/>
      <c r="AS202" s="178"/>
      <c r="AT202" s="178"/>
      <c r="AU202" s="178"/>
      <c r="AV202" s="178"/>
      <c r="AW202" s="178"/>
      <c r="AX202" s="178"/>
      <c r="AY202" s="178"/>
      <c r="AZ202" s="178"/>
    </row>
    <row r="203" spans="1:52" s="186" customFormat="1" ht="12">
      <c r="A203" s="543">
        <f>A202+1</f>
        <v>151</v>
      </c>
      <c r="B203" s="179"/>
      <c r="C203" s="575" t="s">
        <v>689</v>
      </c>
      <c r="D203" s="545" t="s">
        <v>641</v>
      </c>
      <c r="E203" s="546" t="s">
        <v>690</v>
      </c>
      <c r="F203" s="554"/>
      <c r="G203" s="179"/>
      <c r="H203" s="54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757"/>
      <c r="T203" s="757"/>
      <c r="U203" s="757"/>
      <c r="V203" s="757"/>
      <c r="W203" s="822"/>
      <c r="X203" s="192"/>
      <c r="Y203" s="823"/>
      <c r="Z203" s="744"/>
      <c r="AA203" s="744"/>
      <c r="AB203" s="744"/>
      <c r="AC203" s="744"/>
      <c r="AD203" s="744"/>
      <c r="AE203" s="744"/>
      <c r="AF203" s="178"/>
      <c r="AG203" s="178"/>
      <c r="AH203" s="178"/>
      <c r="AI203" s="178"/>
      <c r="AJ203" s="178"/>
      <c r="AK203" s="178"/>
      <c r="AL203" s="178"/>
      <c r="AM203" s="178"/>
      <c r="AN203" s="178"/>
      <c r="AO203" s="178"/>
      <c r="AP203" s="178"/>
      <c r="AQ203" s="178"/>
      <c r="AR203" s="178"/>
      <c r="AS203" s="178"/>
      <c r="AT203" s="178"/>
      <c r="AU203" s="178"/>
      <c r="AV203" s="178"/>
      <c r="AW203" s="178"/>
      <c r="AX203" s="178"/>
      <c r="AY203" s="178"/>
      <c r="AZ203" s="178"/>
    </row>
    <row r="204" spans="1:52" s="186" customFormat="1" ht="12">
      <c r="A204" s="543">
        <f>A203+1</f>
        <v>152</v>
      </c>
      <c r="B204" s="179"/>
      <c r="C204" s="575" t="s">
        <v>691</v>
      </c>
      <c r="D204" s="545" t="s">
        <v>641</v>
      </c>
      <c r="E204" s="546" t="s">
        <v>692</v>
      </c>
      <c r="F204" s="554"/>
      <c r="G204" s="179"/>
      <c r="H204" s="54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757"/>
      <c r="T204" s="757"/>
      <c r="U204" s="757"/>
      <c r="V204" s="757"/>
      <c r="W204" s="822"/>
      <c r="X204" s="192"/>
      <c r="Y204" s="823"/>
      <c r="Z204" s="744"/>
      <c r="AA204" s="744"/>
      <c r="AB204" s="744"/>
      <c r="AC204" s="744"/>
      <c r="AD204" s="744"/>
      <c r="AE204" s="744"/>
      <c r="AF204" s="178"/>
      <c r="AG204" s="178"/>
      <c r="AH204" s="178"/>
      <c r="AI204" s="178"/>
      <c r="AJ204" s="178"/>
      <c r="AK204" s="178"/>
      <c r="AL204" s="178"/>
      <c r="AM204" s="178"/>
      <c r="AN204" s="178"/>
      <c r="AO204" s="178"/>
      <c r="AP204" s="178"/>
      <c r="AQ204" s="178"/>
      <c r="AR204" s="178"/>
      <c r="AS204" s="178"/>
      <c r="AT204" s="178"/>
      <c r="AU204" s="178"/>
      <c r="AV204" s="178"/>
      <c r="AW204" s="178"/>
      <c r="AX204" s="178"/>
      <c r="AY204" s="178"/>
      <c r="AZ204" s="178"/>
    </row>
    <row r="205" spans="1:52" s="186" customFormat="1" ht="12">
      <c r="A205" s="543">
        <f>A204+1</f>
        <v>153</v>
      </c>
      <c r="B205" s="179"/>
      <c r="C205" s="575" t="s">
        <v>693</v>
      </c>
      <c r="D205" s="545" t="s">
        <v>641</v>
      </c>
      <c r="E205" s="546" t="s">
        <v>694</v>
      </c>
      <c r="F205" s="554"/>
      <c r="G205" s="179"/>
      <c r="H205" s="54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757"/>
      <c r="T205" s="757"/>
      <c r="U205" s="757"/>
      <c r="V205" s="757"/>
      <c r="W205" s="822"/>
      <c r="X205" s="192"/>
      <c r="Y205" s="823"/>
      <c r="Z205" s="744"/>
      <c r="AA205" s="744"/>
      <c r="AB205" s="744"/>
      <c r="AC205" s="744"/>
      <c r="AD205" s="744"/>
      <c r="AE205" s="744"/>
      <c r="AF205" s="178"/>
      <c r="AG205" s="178"/>
      <c r="AH205" s="178"/>
      <c r="AI205" s="178"/>
      <c r="AJ205" s="178"/>
      <c r="AK205" s="178"/>
      <c r="AL205" s="178"/>
      <c r="AM205" s="178"/>
      <c r="AN205" s="178"/>
      <c r="AO205" s="178"/>
      <c r="AP205" s="178"/>
      <c r="AQ205" s="178"/>
      <c r="AR205" s="178"/>
      <c r="AS205" s="178"/>
      <c r="AT205" s="178"/>
      <c r="AU205" s="178"/>
      <c r="AV205" s="178"/>
      <c r="AW205" s="178"/>
      <c r="AX205" s="178"/>
      <c r="AY205" s="178"/>
      <c r="AZ205" s="178"/>
    </row>
    <row r="206" spans="1:52" s="186" customFormat="1" ht="12.75" thickBot="1">
      <c r="A206" s="543">
        <f>A205+1</f>
        <v>154</v>
      </c>
      <c r="B206" s="179"/>
      <c r="C206" s="555" t="s">
        <v>695</v>
      </c>
      <c r="D206" s="588" t="s">
        <v>478</v>
      </c>
      <c r="E206" s="589" t="s">
        <v>696</v>
      </c>
      <c r="F206" s="554"/>
      <c r="G206" s="179"/>
      <c r="H206" s="542"/>
      <c r="I206" s="194"/>
      <c r="J206" s="194"/>
      <c r="K206" s="194"/>
      <c r="L206" s="194"/>
      <c r="M206" s="194"/>
      <c r="N206" s="194"/>
      <c r="O206" s="194"/>
      <c r="P206" s="194"/>
      <c r="Q206" s="194"/>
      <c r="R206" s="194"/>
      <c r="S206" s="763"/>
      <c r="T206" s="763"/>
      <c r="U206" s="763"/>
      <c r="V206" s="763"/>
      <c r="W206" s="763"/>
      <c r="X206" s="194"/>
      <c r="Y206" s="744"/>
      <c r="Z206" s="744"/>
      <c r="AA206" s="744"/>
      <c r="AB206" s="744"/>
      <c r="AC206" s="744"/>
      <c r="AD206" s="744"/>
      <c r="AE206" s="744"/>
      <c r="AF206" s="744"/>
      <c r="AG206" s="744"/>
      <c r="AH206" s="744"/>
      <c r="AI206" s="744"/>
      <c r="AJ206" s="744"/>
      <c r="AK206" s="744"/>
      <c r="AL206" s="744"/>
      <c r="AM206" s="744"/>
      <c r="AN206" s="744"/>
      <c r="AO206" s="744"/>
      <c r="AP206" s="178"/>
      <c r="AQ206" s="178"/>
      <c r="AR206" s="178"/>
      <c r="AS206" s="178"/>
      <c r="AT206" s="178"/>
      <c r="AU206" s="178"/>
      <c r="AV206" s="178"/>
      <c r="AW206" s="178"/>
      <c r="AX206" s="178"/>
      <c r="AY206" s="178"/>
      <c r="AZ206" s="178"/>
    </row>
    <row r="207" spans="1:36" s="179" customFormat="1" ht="12.75" thickBot="1">
      <c r="A207" s="541"/>
      <c r="C207" s="554"/>
      <c r="D207" s="582"/>
      <c r="E207" s="582"/>
      <c r="F207" s="554"/>
      <c r="H207" s="582"/>
      <c r="S207" s="747"/>
      <c r="T207" s="747"/>
      <c r="U207" s="747"/>
      <c r="V207" s="747"/>
      <c r="W207" s="747"/>
      <c r="X207" s="747"/>
      <c r="Y207" s="747"/>
      <c r="Z207" s="747"/>
      <c r="AA207" s="747"/>
      <c r="AB207" s="747"/>
      <c r="AC207" s="747"/>
      <c r="AD207" s="747"/>
      <c r="AE207" s="747"/>
      <c r="AF207" s="747"/>
      <c r="AG207" s="747"/>
      <c r="AH207" s="747"/>
      <c r="AI207" s="747"/>
      <c r="AJ207" s="747"/>
    </row>
    <row r="208" spans="1:36" s="179" customFormat="1" ht="12.75">
      <c r="A208" s="541"/>
      <c r="C208" s="193" t="s">
        <v>697</v>
      </c>
      <c r="D208" s="583"/>
      <c r="E208" s="584"/>
      <c r="F208" s="554"/>
      <c r="H208" s="593"/>
      <c r="S208" s="747"/>
      <c r="T208" s="747"/>
      <c r="U208" s="747"/>
      <c r="V208" s="747"/>
      <c r="W208" s="747"/>
      <c r="X208" s="747"/>
      <c r="Y208" s="747"/>
      <c r="Z208" s="747"/>
      <c r="AA208" s="747"/>
      <c r="AB208" s="747"/>
      <c r="AC208" s="747"/>
      <c r="AD208" s="747"/>
      <c r="AE208" s="747"/>
      <c r="AF208" s="747"/>
      <c r="AG208" s="747"/>
      <c r="AH208" s="747"/>
      <c r="AI208" s="747"/>
      <c r="AJ208" s="747"/>
    </row>
    <row r="209" spans="1:52" s="186" customFormat="1" ht="13.5">
      <c r="A209" s="543">
        <f>A206+1</f>
        <v>155</v>
      </c>
      <c r="B209" s="179"/>
      <c r="C209" s="585" t="s">
        <v>698</v>
      </c>
      <c r="D209" s="586" t="s">
        <v>415</v>
      </c>
      <c r="E209" s="587" t="s">
        <v>699</v>
      </c>
      <c r="F209" s="554"/>
      <c r="G209" s="179"/>
      <c r="H209" s="535"/>
      <c r="I209" s="179"/>
      <c r="J209" s="179"/>
      <c r="K209" s="179"/>
      <c r="L209" s="179"/>
      <c r="M209" s="179"/>
      <c r="N209" s="179"/>
      <c r="O209" s="181"/>
      <c r="P209" s="181"/>
      <c r="Q209" s="178"/>
      <c r="R209" s="178"/>
      <c r="S209" s="178"/>
      <c r="T209" s="747"/>
      <c r="U209" s="747"/>
      <c r="V209" s="747"/>
      <c r="W209" s="747"/>
      <c r="X209" s="757"/>
      <c r="Y209" s="747"/>
      <c r="Z209" s="747"/>
      <c r="AA209" s="747"/>
      <c r="AB209" s="747"/>
      <c r="AC209" s="747"/>
      <c r="AD209" s="747"/>
      <c r="AE209" s="747"/>
      <c r="AF209" s="612"/>
      <c r="AG209" s="726"/>
      <c r="AH209" s="726"/>
      <c r="AI209" s="726"/>
      <c r="AJ209" s="726"/>
      <c r="AN209" s="178"/>
      <c r="AO209" s="178"/>
      <c r="AP209" s="178"/>
      <c r="AQ209" s="178"/>
      <c r="AR209" s="178"/>
      <c r="AS209" s="178"/>
      <c r="AT209" s="178"/>
      <c r="AU209" s="178"/>
      <c r="AV209" s="178"/>
      <c r="AW209" s="178"/>
      <c r="AX209" s="178"/>
      <c r="AY209" s="178"/>
      <c r="AZ209" s="178"/>
    </row>
    <row r="210" spans="1:52" s="186" customFormat="1" ht="13.5">
      <c r="A210" s="543">
        <f>A209+1</f>
        <v>156</v>
      </c>
      <c r="B210" s="179"/>
      <c r="C210" s="594" t="s">
        <v>700</v>
      </c>
      <c r="D210" s="595" t="s">
        <v>415</v>
      </c>
      <c r="E210" s="596" t="s">
        <v>701</v>
      </c>
      <c r="F210" s="554"/>
      <c r="G210" s="179"/>
      <c r="H210" s="535"/>
      <c r="I210" s="179"/>
      <c r="J210" s="179"/>
      <c r="K210" s="179"/>
      <c r="L210" s="179"/>
      <c r="M210" s="179"/>
      <c r="N210" s="179"/>
      <c r="O210" s="181"/>
      <c r="P210" s="181"/>
      <c r="Q210" s="178"/>
      <c r="R210" s="178"/>
      <c r="S210" s="178"/>
      <c r="T210" s="747"/>
      <c r="U210" s="747"/>
      <c r="V210" s="747"/>
      <c r="W210" s="747"/>
      <c r="X210" s="757"/>
      <c r="Y210" s="747"/>
      <c r="Z210" s="747"/>
      <c r="AA210" s="747"/>
      <c r="AB210" s="747"/>
      <c r="AC210" s="747"/>
      <c r="AD210" s="747"/>
      <c r="AE210" s="747"/>
      <c r="AF210" s="612"/>
      <c r="AG210" s="726"/>
      <c r="AH210" s="726"/>
      <c r="AI210" s="726"/>
      <c r="AJ210" s="726"/>
      <c r="AN210" s="178"/>
      <c r="AO210" s="178"/>
      <c r="AP210" s="178"/>
      <c r="AQ210" s="178"/>
      <c r="AR210" s="178"/>
      <c r="AS210" s="178"/>
      <c r="AT210" s="178"/>
      <c r="AU210" s="178"/>
      <c r="AV210" s="178"/>
      <c r="AW210" s="178"/>
      <c r="AX210" s="178"/>
      <c r="AY210" s="178"/>
      <c r="AZ210" s="178"/>
    </row>
    <row r="211" spans="1:52" s="186" customFormat="1" ht="14.25" thickBot="1">
      <c r="A211" s="543">
        <f>A210+1</f>
        <v>157</v>
      </c>
      <c r="B211" s="179"/>
      <c r="C211" s="597" t="s">
        <v>702</v>
      </c>
      <c r="D211" s="573" t="s">
        <v>415</v>
      </c>
      <c r="E211" s="574" t="s">
        <v>703</v>
      </c>
      <c r="F211" s="554"/>
      <c r="G211" s="179"/>
      <c r="H211" s="533"/>
      <c r="I211" s="179"/>
      <c r="J211" s="179"/>
      <c r="K211" s="179"/>
      <c r="L211" s="179"/>
      <c r="M211" s="179"/>
      <c r="N211" s="179"/>
      <c r="O211" s="181"/>
      <c r="P211" s="181"/>
      <c r="Q211" s="178"/>
      <c r="R211" s="178"/>
      <c r="S211" s="178"/>
      <c r="T211" s="747"/>
      <c r="U211" s="747"/>
      <c r="V211" s="747"/>
      <c r="W211" s="747"/>
      <c r="X211" s="757"/>
      <c r="Y211" s="747"/>
      <c r="Z211" s="747"/>
      <c r="AA211" s="747"/>
      <c r="AB211" s="747"/>
      <c r="AC211" s="747"/>
      <c r="AD211" s="747"/>
      <c r="AE211" s="747"/>
      <c r="AF211" s="612"/>
      <c r="AG211" s="726"/>
      <c r="AH211" s="726"/>
      <c r="AI211" s="726"/>
      <c r="AJ211" s="726"/>
      <c r="AN211" s="178"/>
      <c r="AO211" s="178"/>
      <c r="AP211" s="178"/>
      <c r="AQ211" s="178"/>
      <c r="AR211" s="178"/>
      <c r="AS211" s="178"/>
      <c r="AT211" s="178"/>
      <c r="AU211" s="178"/>
      <c r="AV211" s="178"/>
      <c r="AW211" s="178"/>
      <c r="AX211" s="178"/>
      <c r="AY211" s="178"/>
      <c r="AZ211" s="178"/>
    </row>
    <row r="212" spans="1:36" s="179" customFormat="1" ht="14.25" thickBot="1">
      <c r="A212" s="541"/>
      <c r="C212" s="598"/>
      <c r="D212" s="542"/>
      <c r="E212" s="542"/>
      <c r="F212" s="554"/>
      <c r="H212" s="535"/>
      <c r="S212" s="747"/>
      <c r="T212" s="747"/>
      <c r="U212" s="747"/>
      <c r="V212" s="747"/>
      <c r="W212" s="747"/>
      <c r="X212" s="747"/>
      <c r="Y212" s="747"/>
      <c r="Z212" s="747"/>
      <c r="AA212" s="747"/>
      <c r="AB212" s="747"/>
      <c r="AC212" s="747"/>
      <c r="AD212" s="747"/>
      <c r="AE212" s="747"/>
      <c r="AF212" s="612"/>
      <c r="AG212" s="726"/>
      <c r="AH212" s="726"/>
      <c r="AI212" s="726"/>
      <c r="AJ212" s="726"/>
    </row>
    <row r="213" spans="1:36" s="179" customFormat="1" ht="13.5">
      <c r="A213" s="541"/>
      <c r="C213" s="538" t="s">
        <v>704</v>
      </c>
      <c r="D213" s="590"/>
      <c r="E213" s="591"/>
      <c r="F213" s="554"/>
      <c r="H213" s="535"/>
      <c r="S213" s="747"/>
      <c r="T213" s="747"/>
      <c r="U213" s="747"/>
      <c r="V213" s="747"/>
      <c r="W213" s="747"/>
      <c r="X213" s="747"/>
      <c r="Y213" s="747"/>
      <c r="Z213" s="747"/>
      <c r="AA213" s="747"/>
      <c r="AB213" s="747"/>
      <c r="AC213" s="747"/>
      <c r="AD213" s="747"/>
      <c r="AE213" s="747"/>
      <c r="AF213" s="612"/>
      <c r="AG213" s="726"/>
      <c r="AH213" s="726"/>
      <c r="AI213" s="726"/>
      <c r="AJ213" s="726"/>
    </row>
    <row r="214" spans="1:52" s="186" customFormat="1" ht="13.5">
      <c r="A214" s="543">
        <f>A211+1</f>
        <v>158</v>
      </c>
      <c r="B214" s="179"/>
      <c r="C214" s="585" t="s">
        <v>705</v>
      </c>
      <c r="D214" s="586" t="s">
        <v>641</v>
      </c>
      <c r="E214" s="587" t="s">
        <v>706</v>
      </c>
      <c r="F214" s="554"/>
      <c r="G214" s="179"/>
      <c r="H214" s="535"/>
      <c r="I214" s="179"/>
      <c r="J214" s="179"/>
      <c r="K214" s="179"/>
      <c r="L214" s="179"/>
      <c r="M214" s="179"/>
      <c r="N214" s="179"/>
      <c r="O214" s="181"/>
      <c r="P214" s="181"/>
      <c r="Q214" s="744"/>
      <c r="R214" s="744"/>
      <c r="S214" s="744"/>
      <c r="T214" s="744"/>
      <c r="U214" s="744"/>
      <c r="V214" s="744"/>
      <c r="W214" s="744"/>
      <c r="X214" s="744"/>
      <c r="Y214" s="744"/>
      <c r="Z214" s="744"/>
      <c r="AA214" s="744"/>
      <c r="AB214" s="744"/>
      <c r="AC214" s="744"/>
      <c r="AD214" s="744"/>
      <c r="AE214" s="744"/>
      <c r="AF214" s="744"/>
      <c r="AG214" s="744"/>
      <c r="AH214" s="744"/>
      <c r="AI214" s="744"/>
      <c r="AJ214" s="744"/>
      <c r="AK214" s="744"/>
      <c r="AL214" s="744"/>
      <c r="AM214" s="744"/>
      <c r="AN214" s="744"/>
      <c r="AO214" s="744"/>
      <c r="AP214" s="178"/>
      <c r="AQ214" s="178"/>
      <c r="AR214" s="178"/>
      <c r="AS214" s="178"/>
      <c r="AT214" s="178"/>
      <c r="AU214" s="178"/>
      <c r="AV214" s="178"/>
      <c r="AW214" s="178"/>
      <c r="AX214" s="178"/>
      <c r="AY214" s="178"/>
      <c r="AZ214" s="178"/>
    </row>
    <row r="215" spans="1:52" s="186" customFormat="1" ht="13.5">
      <c r="A215" s="543">
        <f>A214+1</f>
        <v>159</v>
      </c>
      <c r="B215" s="179"/>
      <c r="C215" s="575" t="s">
        <v>707</v>
      </c>
      <c r="D215" s="545" t="s">
        <v>708</v>
      </c>
      <c r="E215" s="546" t="s">
        <v>709</v>
      </c>
      <c r="F215" s="554"/>
      <c r="G215" s="179"/>
      <c r="H215" s="535"/>
      <c r="I215" s="179"/>
      <c r="J215" s="179"/>
      <c r="K215" s="179"/>
      <c r="L215" s="179"/>
      <c r="M215" s="179"/>
      <c r="N215" s="179"/>
      <c r="O215" s="181"/>
      <c r="P215" s="181"/>
      <c r="Q215" s="744"/>
      <c r="R215" s="744"/>
      <c r="S215" s="744"/>
      <c r="T215" s="744"/>
      <c r="U215" s="744"/>
      <c r="V215" s="744"/>
      <c r="W215" s="744"/>
      <c r="X215" s="744"/>
      <c r="Y215" s="744"/>
      <c r="Z215" s="744"/>
      <c r="AA215" s="744"/>
      <c r="AB215" s="744"/>
      <c r="AC215" s="744"/>
      <c r="AD215" s="744"/>
      <c r="AE215" s="744"/>
      <c r="AF215" s="744"/>
      <c r="AG215" s="744"/>
      <c r="AH215" s="744"/>
      <c r="AI215" s="744"/>
      <c r="AJ215" s="744"/>
      <c r="AK215" s="744"/>
      <c r="AL215" s="744"/>
      <c r="AM215" s="744"/>
      <c r="AN215" s="744"/>
      <c r="AO215" s="744"/>
      <c r="AP215" s="178"/>
      <c r="AQ215" s="178"/>
      <c r="AR215" s="178"/>
      <c r="AS215" s="178"/>
      <c r="AT215" s="178"/>
      <c r="AU215" s="178"/>
      <c r="AV215" s="178"/>
      <c r="AW215" s="178"/>
      <c r="AX215" s="178"/>
      <c r="AY215" s="178"/>
      <c r="AZ215" s="178"/>
    </row>
    <row r="216" spans="1:52" s="186" customFormat="1" ht="14.25" thickBot="1">
      <c r="A216" s="543">
        <f>A215+1</f>
        <v>160</v>
      </c>
      <c r="B216" s="179"/>
      <c r="C216" s="597" t="s">
        <v>710</v>
      </c>
      <c r="D216" s="573" t="s">
        <v>708</v>
      </c>
      <c r="E216" s="574" t="s">
        <v>711</v>
      </c>
      <c r="F216" s="554"/>
      <c r="G216" s="179"/>
      <c r="H216" s="535"/>
      <c r="I216" s="179"/>
      <c r="J216" s="179"/>
      <c r="K216" s="179"/>
      <c r="L216" s="179"/>
      <c r="M216" s="179"/>
      <c r="N216" s="179"/>
      <c r="O216" s="181"/>
      <c r="P216" s="181"/>
      <c r="Q216" s="744"/>
      <c r="R216" s="744"/>
      <c r="S216" s="744"/>
      <c r="T216" s="744"/>
      <c r="U216" s="744"/>
      <c r="V216" s="744"/>
      <c r="W216" s="744"/>
      <c r="X216" s="744"/>
      <c r="Y216" s="744"/>
      <c r="Z216" s="744"/>
      <c r="AA216" s="744"/>
      <c r="AB216" s="744"/>
      <c r="AC216" s="744"/>
      <c r="AD216" s="744"/>
      <c r="AE216" s="744"/>
      <c r="AF216" s="744"/>
      <c r="AG216" s="744"/>
      <c r="AH216" s="744"/>
      <c r="AI216" s="744"/>
      <c r="AJ216" s="744"/>
      <c r="AK216" s="744"/>
      <c r="AL216" s="744"/>
      <c r="AM216" s="744"/>
      <c r="AN216" s="744"/>
      <c r="AO216" s="744"/>
      <c r="AP216" s="178"/>
      <c r="AQ216" s="178"/>
      <c r="AR216" s="178"/>
      <c r="AS216" s="178"/>
      <c r="AT216" s="178"/>
      <c r="AU216" s="178"/>
      <c r="AV216" s="178"/>
      <c r="AW216" s="178"/>
      <c r="AX216" s="178"/>
      <c r="AY216" s="178"/>
      <c r="AZ216" s="178"/>
    </row>
    <row r="217" spans="1:52" s="186" customFormat="1" ht="12.75" thickBot="1">
      <c r="A217" s="543"/>
      <c r="C217" s="554"/>
      <c r="D217" s="554"/>
      <c r="E217" s="554"/>
      <c r="F217" s="554"/>
      <c r="G217" s="179"/>
      <c r="H217" s="542"/>
      <c r="I217" s="179"/>
      <c r="J217" s="179"/>
      <c r="K217" s="179"/>
      <c r="L217" s="179"/>
      <c r="M217" s="179"/>
      <c r="N217" s="179"/>
      <c r="O217" s="181"/>
      <c r="P217" s="181"/>
      <c r="Q217" s="178"/>
      <c r="R217" s="178"/>
      <c r="S217" s="747"/>
      <c r="T217" s="747"/>
      <c r="U217" s="747"/>
      <c r="X217" s="747"/>
      <c r="Y217" s="747"/>
      <c r="Z217" s="747"/>
      <c r="AA217" s="747"/>
      <c r="AB217" s="747"/>
      <c r="AC217" s="747"/>
      <c r="AD217" s="747"/>
      <c r="AE217" s="747"/>
      <c r="AF217" s="612"/>
      <c r="AG217" s="726"/>
      <c r="AH217" s="726"/>
      <c r="AI217" s="726"/>
      <c r="AJ217" s="726"/>
      <c r="AN217" s="178"/>
      <c r="AO217" s="178"/>
      <c r="AP217" s="178"/>
      <c r="AQ217" s="178"/>
      <c r="AR217" s="178"/>
      <c r="AS217" s="178"/>
      <c r="AT217" s="178"/>
      <c r="AU217" s="178"/>
      <c r="AV217" s="178"/>
      <c r="AW217" s="178"/>
      <c r="AX217" s="178"/>
      <c r="AY217" s="178"/>
      <c r="AZ217" s="178"/>
    </row>
    <row r="218" spans="1:52" s="186" customFormat="1" ht="13.5">
      <c r="A218" s="543">
        <f>A216+1</f>
        <v>161</v>
      </c>
      <c r="B218" s="179"/>
      <c r="C218" s="599" t="s">
        <v>712</v>
      </c>
      <c r="D218" s="600" t="s">
        <v>641</v>
      </c>
      <c r="E218" s="601" t="s">
        <v>713</v>
      </c>
      <c r="F218" s="554"/>
      <c r="G218" s="179"/>
      <c r="H218" s="535"/>
      <c r="I218" s="179"/>
      <c r="J218" s="179"/>
      <c r="K218" s="179"/>
      <c r="L218" s="179"/>
      <c r="M218" s="179"/>
      <c r="N218" s="179"/>
      <c r="O218" s="181"/>
      <c r="P218" s="181"/>
      <c r="Q218" s="178"/>
      <c r="R218" s="178"/>
      <c r="S218" s="834"/>
      <c r="T218" s="767"/>
      <c r="U218" s="767"/>
      <c r="X218" s="750"/>
      <c r="Y218" s="750"/>
      <c r="Z218" s="750"/>
      <c r="AA218" s="750"/>
      <c r="AB218" s="750"/>
      <c r="AC218" s="750"/>
      <c r="AD218" s="750"/>
      <c r="AE218" s="750"/>
      <c r="AF218" s="750"/>
      <c r="AG218" s="750"/>
      <c r="AH218" s="750"/>
      <c r="AI218" s="750"/>
      <c r="AJ218" s="750"/>
      <c r="AK218" s="750"/>
      <c r="AL218" s="750"/>
      <c r="AM218" s="750"/>
      <c r="AN218" s="750"/>
      <c r="AO218" s="750"/>
      <c r="AP218" s="178"/>
      <c r="AQ218" s="178"/>
      <c r="AR218" s="178"/>
      <c r="AS218" s="178"/>
      <c r="AT218" s="178"/>
      <c r="AU218" s="178"/>
      <c r="AV218" s="178"/>
      <c r="AW218" s="178"/>
      <c r="AX218" s="178"/>
      <c r="AY218" s="178"/>
      <c r="AZ218" s="178"/>
    </row>
    <row r="219" spans="1:52" s="186" customFormat="1" ht="13.5">
      <c r="A219" s="543">
        <f>A218+1</f>
        <v>162</v>
      </c>
      <c r="B219" s="179"/>
      <c r="C219" s="602" t="s">
        <v>714</v>
      </c>
      <c r="D219" s="603" t="s">
        <v>444</v>
      </c>
      <c r="E219" s="604" t="s">
        <v>715</v>
      </c>
      <c r="F219" s="554"/>
      <c r="G219" s="179"/>
      <c r="H219" s="535"/>
      <c r="I219" s="179"/>
      <c r="J219" s="179"/>
      <c r="K219" s="179"/>
      <c r="L219" s="179"/>
      <c r="M219" s="179"/>
      <c r="N219" s="179"/>
      <c r="O219" s="181"/>
      <c r="P219" s="181"/>
      <c r="Q219" s="178"/>
      <c r="R219" s="178"/>
      <c r="S219" s="834"/>
      <c r="T219" s="767"/>
      <c r="U219" s="767"/>
      <c r="X219" s="766"/>
      <c r="Y219" s="766"/>
      <c r="Z219" s="766"/>
      <c r="AA219" s="750"/>
      <c r="AB219" s="750"/>
      <c r="AC219" s="750"/>
      <c r="AD219" s="750"/>
      <c r="AE219" s="750"/>
      <c r="AF219" s="767"/>
      <c r="AG219" s="767"/>
      <c r="AH219" s="767"/>
      <c r="AI219" s="767"/>
      <c r="AJ219" s="767"/>
      <c r="AK219" s="767"/>
      <c r="AL219" s="767"/>
      <c r="AM219" s="767"/>
      <c r="AN219" s="767"/>
      <c r="AO219" s="767"/>
      <c r="AU219" s="178"/>
      <c r="AV219" s="178"/>
      <c r="AW219" s="178"/>
      <c r="AX219" s="178"/>
      <c r="AY219" s="178"/>
      <c r="AZ219" s="178"/>
    </row>
    <row r="220" spans="1:52" s="186" customFormat="1" ht="13.5">
      <c r="A220" s="543">
        <f>A219+1</f>
        <v>163</v>
      </c>
      <c r="B220" s="179"/>
      <c r="C220" s="605" t="s">
        <v>716</v>
      </c>
      <c r="D220" s="570" t="s">
        <v>478</v>
      </c>
      <c r="E220" s="606" t="s">
        <v>717</v>
      </c>
      <c r="F220" s="554"/>
      <c r="G220" s="179"/>
      <c r="H220" s="535"/>
      <c r="I220" s="179"/>
      <c r="J220" s="179"/>
      <c r="K220" s="179"/>
      <c r="L220" s="179"/>
      <c r="M220" s="179"/>
      <c r="N220" s="179"/>
      <c r="O220" s="181"/>
      <c r="P220" s="181"/>
      <c r="Q220" s="178"/>
      <c r="R220" s="178"/>
      <c r="S220" s="834"/>
      <c r="T220" s="767"/>
      <c r="U220" s="767"/>
      <c r="V220" s="612"/>
      <c r="W220" s="612"/>
      <c r="X220" s="741"/>
      <c r="Y220" s="612"/>
      <c r="Z220" s="612"/>
      <c r="AA220" s="612"/>
      <c r="AB220" s="612"/>
      <c r="AC220" s="612"/>
      <c r="AD220" s="612"/>
      <c r="AE220" s="612"/>
      <c r="AF220" s="767"/>
      <c r="AG220" s="767"/>
      <c r="AH220" s="767"/>
      <c r="AI220" s="767"/>
      <c r="AJ220" s="767"/>
      <c r="AK220" s="767"/>
      <c r="AL220" s="767"/>
      <c r="AM220" s="767"/>
      <c r="AN220" s="767"/>
      <c r="AO220" s="767"/>
      <c r="AU220" s="178"/>
      <c r="AV220" s="178"/>
      <c r="AW220" s="178"/>
      <c r="AX220" s="178"/>
      <c r="AY220" s="178"/>
      <c r="AZ220" s="178"/>
    </row>
    <row r="221" spans="1:52" s="186" customFormat="1" ht="14.25" thickBot="1">
      <c r="A221" s="543">
        <f>A220+1</f>
        <v>164</v>
      </c>
      <c r="B221" s="179"/>
      <c r="C221" s="607" t="s">
        <v>718</v>
      </c>
      <c r="D221" s="608" t="s">
        <v>641</v>
      </c>
      <c r="E221" s="609" t="s">
        <v>719</v>
      </c>
      <c r="F221" s="554"/>
      <c r="G221" s="179"/>
      <c r="H221" s="535"/>
      <c r="I221" s="179"/>
      <c r="J221" s="179"/>
      <c r="K221" s="179"/>
      <c r="L221" s="179"/>
      <c r="M221" s="179"/>
      <c r="N221" s="179"/>
      <c r="O221" s="181"/>
      <c r="P221" s="181"/>
      <c r="Q221" s="178"/>
      <c r="R221" s="178"/>
      <c r="S221" s="767"/>
      <c r="T221" s="767"/>
      <c r="U221" s="767"/>
      <c r="V221" s="612"/>
      <c r="W221" s="612"/>
      <c r="X221" s="741"/>
      <c r="Y221" s="612"/>
      <c r="Z221" s="612"/>
      <c r="AA221" s="612"/>
      <c r="AB221" s="612"/>
      <c r="AC221" s="612"/>
      <c r="AD221" s="612"/>
      <c r="AE221" s="612"/>
      <c r="AF221" s="612"/>
      <c r="AG221" s="612"/>
      <c r="AH221" s="612"/>
      <c r="AI221" s="612"/>
      <c r="AJ221" s="612"/>
      <c r="AK221" s="612"/>
      <c r="AL221" s="178"/>
      <c r="AM221" s="178"/>
      <c r="AN221" s="178"/>
      <c r="AO221" s="178"/>
      <c r="AP221" s="178"/>
      <c r="AQ221" s="178"/>
      <c r="AR221" s="178"/>
      <c r="AS221" s="178"/>
      <c r="AT221" s="178"/>
      <c r="AU221" s="178"/>
      <c r="AV221" s="178"/>
      <c r="AW221" s="178"/>
      <c r="AX221" s="178"/>
      <c r="AY221" s="178"/>
      <c r="AZ221" s="178"/>
    </row>
    <row r="222" spans="1:34" s="186" customFormat="1" ht="13.5">
      <c r="A222" s="543"/>
      <c r="C222" s="610"/>
      <c r="D222" s="611"/>
      <c r="E222" s="611"/>
      <c r="F222" s="554"/>
      <c r="G222" s="179"/>
      <c r="H222" s="535"/>
      <c r="I222" s="612"/>
      <c r="J222" s="612"/>
      <c r="K222" s="612"/>
      <c r="L222" s="612"/>
      <c r="M222" s="612"/>
      <c r="N222" s="612"/>
      <c r="O222" s="612"/>
      <c r="P222" s="612"/>
      <c r="Q222" s="612"/>
      <c r="R222" s="612"/>
      <c r="S222" s="612"/>
      <c r="T222" s="612"/>
      <c r="U222" s="612"/>
      <c r="V222" s="612"/>
      <c r="W222" s="612"/>
      <c r="X222" s="612"/>
      <c r="Y222" s="612"/>
      <c r="Z222" s="612"/>
      <c r="AA222" s="612"/>
      <c r="AB222" s="612"/>
      <c r="AC222" s="612"/>
      <c r="AD222" s="612"/>
      <c r="AE222" s="612"/>
      <c r="AF222" s="612"/>
      <c r="AG222" s="726"/>
      <c r="AH222" s="726"/>
    </row>
    <row r="223" spans="1:16" s="186" customFormat="1" ht="13.5">
      <c r="A223" s="543"/>
      <c r="C223" s="187" t="s">
        <v>720</v>
      </c>
      <c r="D223" s="188"/>
      <c r="E223" s="188"/>
      <c r="F223" s="554"/>
      <c r="G223" s="179"/>
      <c r="H223" s="535"/>
      <c r="I223" s="179"/>
      <c r="J223" s="179"/>
      <c r="K223" s="179"/>
      <c r="L223" s="179"/>
      <c r="M223" s="179"/>
      <c r="N223" s="179"/>
      <c r="O223" s="179"/>
      <c r="P223" s="179"/>
    </row>
    <row r="224" spans="1:16" s="186" customFormat="1" ht="14.25" thickBot="1">
      <c r="A224" s="543"/>
      <c r="C224" s="188"/>
      <c r="D224" s="188" t="s">
        <v>430</v>
      </c>
      <c r="E224" s="188" t="s">
        <v>430</v>
      </c>
      <c r="F224" s="554"/>
      <c r="G224" s="179"/>
      <c r="H224" s="535"/>
      <c r="I224" s="179"/>
      <c r="J224" s="179"/>
      <c r="K224" s="179"/>
      <c r="L224" s="179"/>
      <c r="M224" s="179"/>
      <c r="N224" s="179"/>
      <c r="O224" s="179"/>
      <c r="P224" s="179"/>
    </row>
    <row r="225" spans="1:16" s="186" customFormat="1" ht="12.75">
      <c r="A225" s="543"/>
      <c r="C225" s="183" t="s">
        <v>721</v>
      </c>
      <c r="D225" s="189"/>
      <c r="E225" s="190"/>
      <c r="F225" s="554"/>
      <c r="G225" s="179"/>
      <c r="H225" s="542"/>
      <c r="I225" s="179"/>
      <c r="J225" s="179"/>
      <c r="K225" s="179"/>
      <c r="L225" s="179"/>
      <c r="M225" s="179"/>
      <c r="N225" s="179"/>
      <c r="O225" s="179"/>
      <c r="P225" s="179"/>
    </row>
    <row r="226" spans="1:36" s="186" customFormat="1" ht="13.5">
      <c r="A226" s="543">
        <f>A221+1</f>
        <v>165</v>
      </c>
      <c r="C226" s="613" t="s">
        <v>722</v>
      </c>
      <c r="D226" s="603" t="s">
        <v>415</v>
      </c>
      <c r="E226" s="614" t="s">
        <v>723</v>
      </c>
      <c r="F226" s="554"/>
      <c r="G226" s="179"/>
      <c r="H226" s="535"/>
      <c r="I226" s="179"/>
      <c r="J226" s="179"/>
      <c r="K226" s="179"/>
      <c r="L226" s="179"/>
      <c r="M226" s="179"/>
      <c r="N226" s="179"/>
      <c r="O226" s="179"/>
      <c r="P226" s="179"/>
      <c r="AA226" s="191"/>
      <c r="AB226" s="191"/>
      <c r="AC226" s="191"/>
      <c r="AD226" s="191"/>
      <c r="AE226" s="191"/>
      <c r="AF226" s="612"/>
      <c r="AG226" s="612"/>
      <c r="AH226" s="612"/>
      <c r="AI226" s="612"/>
      <c r="AJ226" s="612"/>
    </row>
    <row r="227" spans="1:26" s="186" customFormat="1" ht="13.5">
      <c r="A227" s="543">
        <f>A226+1</f>
        <v>166</v>
      </c>
      <c r="C227" s="613" t="s">
        <v>724</v>
      </c>
      <c r="D227" s="603" t="s">
        <v>421</v>
      </c>
      <c r="E227" s="614" t="s">
        <v>725</v>
      </c>
      <c r="F227" s="554"/>
      <c r="G227" s="179"/>
      <c r="H227" s="535"/>
      <c r="I227" s="179"/>
      <c r="J227" s="179"/>
      <c r="K227" s="179"/>
      <c r="L227" s="179"/>
      <c r="M227" s="179"/>
      <c r="N227" s="179"/>
      <c r="O227" s="179"/>
      <c r="P227" s="179"/>
      <c r="Y227" s="191"/>
      <c r="Z227" s="191"/>
    </row>
    <row r="228" spans="1:26" s="186" customFormat="1" ht="13.5">
      <c r="A228" s="543">
        <f>A227+1</f>
        <v>167</v>
      </c>
      <c r="C228" s="613" t="s">
        <v>726</v>
      </c>
      <c r="D228" s="603" t="s">
        <v>421</v>
      </c>
      <c r="E228" s="614" t="s">
        <v>727</v>
      </c>
      <c r="F228" s="554"/>
      <c r="G228" s="179"/>
      <c r="H228" s="535"/>
      <c r="I228" s="179"/>
      <c r="J228" s="179"/>
      <c r="K228" s="179"/>
      <c r="L228" s="179"/>
      <c r="M228" s="179"/>
      <c r="N228" s="179"/>
      <c r="O228" s="179"/>
      <c r="P228" s="179"/>
      <c r="Y228" s="191"/>
      <c r="Z228" s="191"/>
    </row>
    <row r="229" spans="1:26" s="186" customFormat="1" ht="13.5">
      <c r="A229" s="543">
        <f>A228+1</f>
        <v>168</v>
      </c>
      <c r="C229" s="613" t="s">
        <v>728</v>
      </c>
      <c r="D229" s="603" t="s">
        <v>421</v>
      </c>
      <c r="E229" s="614" t="s">
        <v>729</v>
      </c>
      <c r="F229" s="554"/>
      <c r="G229" s="179"/>
      <c r="H229" s="535"/>
      <c r="J229" s="559"/>
      <c r="N229" s="179"/>
      <c r="O229" s="179"/>
      <c r="P229" s="179"/>
      <c r="X229" s="191"/>
      <c r="Y229" s="179"/>
      <c r="Z229" s="179"/>
    </row>
    <row r="230" spans="1:26" s="186" customFormat="1" ht="14.25" thickBot="1">
      <c r="A230" s="543">
        <f>A229+1</f>
        <v>169</v>
      </c>
      <c r="C230" s="615" t="s">
        <v>730</v>
      </c>
      <c r="D230" s="616" t="s">
        <v>421</v>
      </c>
      <c r="E230" s="617" t="s">
        <v>731</v>
      </c>
      <c r="F230" s="554"/>
      <c r="G230" s="179"/>
      <c r="H230" s="535"/>
      <c r="J230" s="559"/>
      <c r="N230" s="179"/>
      <c r="O230" s="179"/>
      <c r="P230" s="179"/>
      <c r="X230" s="191"/>
      <c r="Y230" s="179"/>
      <c r="Z230" s="179"/>
    </row>
    <row r="231" spans="1:26" s="186" customFormat="1" ht="14.25" thickBot="1">
      <c r="A231" s="543"/>
      <c r="C231" s="610"/>
      <c r="D231" s="611"/>
      <c r="E231" s="611"/>
      <c r="F231" s="554"/>
      <c r="G231" s="179"/>
      <c r="H231" s="535"/>
      <c r="J231" s="559"/>
      <c r="N231" s="179"/>
      <c r="O231" s="179"/>
      <c r="P231" s="179"/>
      <c r="Y231" s="179"/>
      <c r="Z231" s="179"/>
    </row>
    <row r="232" spans="1:16" s="186" customFormat="1" ht="13.5">
      <c r="A232" s="543"/>
      <c r="C232" s="183" t="s">
        <v>732</v>
      </c>
      <c r="D232" s="189"/>
      <c r="E232" s="190"/>
      <c r="F232" s="554"/>
      <c r="G232" s="179"/>
      <c r="H232" s="535"/>
      <c r="I232" s="559"/>
      <c r="J232" s="535"/>
      <c r="N232" s="179"/>
      <c r="O232" s="179"/>
      <c r="P232" s="179"/>
    </row>
    <row r="233" spans="1:24" s="186" customFormat="1" ht="13.5">
      <c r="A233" s="543">
        <f>A230+1</f>
        <v>170</v>
      </c>
      <c r="B233" s="179"/>
      <c r="C233" s="551" t="s">
        <v>733</v>
      </c>
      <c r="D233" s="552" t="s">
        <v>421</v>
      </c>
      <c r="E233" s="553" t="s">
        <v>734</v>
      </c>
      <c r="F233" s="554"/>
      <c r="G233" s="179"/>
      <c r="H233" s="179"/>
      <c r="I233" s="179"/>
      <c r="J233" s="535"/>
      <c r="N233" s="179"/>
      <c r="O233" s="179"/>
      <c r="P233" s="179"/>
      <c r="X233" s="768"/>
    </row>
    <row r="234" spans="1:26" s="186" customFormat="1" ht="13.5">
      <c r="A234" s="543">
        <f>A233+1</f>
        <v>171</v>
      </c>
      <c r="B234" s="179"/>
      <c r="C234" s="551" t="s">
        <v>735</v>
      </c>
      <c r="D234" s="552" t="s">
        <v>421</v>
      </c>
      <c r="E234" s="553" t="s">
        <v>736</v>
      </c>
      <c r="F234" s="554"/>
      <c r="G234" s="179"/>
      <c r="H234" s="535"/>
      <c r="I234" s="559"/>
      <c r="J234" s="535"/>
      <c r="N234" s="179"/>
      <c r="O234" s="179"/>
      <c r="P234" s="179"/>
      <c r="X234" s="730"/>
      <c r="Y234" s="730"/>
      <c r="Z234" s="730"/>
    </row>
    <row r="235" spans="1:31" s="186" customFormat="1" ht="14.25" thickBot="1">
      <c r="A235" s="543">
        <f>A234+1</f>
        <v>172</v>
      </c>
      <c r="B235" s="179"/>
      <c r="C235" s="555" t="s">
        <v>737</v>
      </c>
      <c r="D235" s="556" t="s">
        <v>421</v>
      </c>
      <c r="E235" s="557" t="s">
        <v>738</v>
      </c>
      <c r="F235" s="554"/>
      <c r="G235" s="179"/>
      <c r="H235" s="535"/>
      <c r="I235" s="559"/>
      <c r="J235" s="535"/>
      <c r="N235" s="179"/>
      <c r="O235" s="179"/>
      <c r="P235" s="179"/>
      <c r="X235" s="730"/>
      <c r="Y235" s="730"/>
      <c r="Z235" s="730"/>
      <c r="AA235" s="730"/>
      <c r="AB235" s="730"/>
      <c r="AC235" s="730"/>
      <c r="AD235" s="730"/>
      <c r="AE235" s="730"/>
    </row>
    <row r="236" spans="1:16" s="186" customFormat="1" ht="14.25" thickBot="1">
      <c r="A236" s="543"/>
      <c r="C236" s="187"/>
      <c r="D236" s="188" t="s">
        <v>430</v>
      </c>
      <c r="E236" s="188" t="s">
        <v>430</v>
      </c>
      <c r="F236" s="554"/>
      <c r="G236" s="179"/>
      <c r="H236" s="535"/>
      <c r="I236" s="559"/>
      <c r="J236" s="535"/>
      <c r="N236" s="179"/>
      <c r="O236" s="179"/>
      <c r="P236" s="179"/>
    </row>
    <row r="237" spans="1:16" s="186" customFormat="1" ht="13.5">
      <c r="A237" s="543"/>
      <c r="C237" s="183" t="s">
        <v>739</v>
      </c>
      <c r="D237" s="189"/>
      <c r="E237" s="190"/>
      <c r="F237" s="554"/>
      <c r="G237" s="179"/>
      <c r="H237" s="535"/>
      <c r="I237" s="559"/>
      <c r="J237" s="535"/>
      <c r="N237" s="179"/>
      <c r="O237" s="179"/>
      <c r="P237" s="179"/>
    </row>
    <row r="238" spans="1:24" s="186" customFormat="1" ht="13.5">
      <c r="A238" s="543">
        <f>A235+1</f>
        <v>173</v>
      </c>
      <c r="B238" s="179"/>
      <c r="C238" s="551" t="s">
        <v>740</v>
      </c>
      <c r="D238" s="552" t="s">
        <v>421</v>
      </c>
      <c r="E238" s="553" t="s">
        <v>741</v>
      </c>
      <c r="F238" s="554"/>
      <c r="G238" s="179"/>
      <c r="H238" s="535"/>
      <c r="I238" s="559"/>
      <c r="J238" s="535"/>
      <c r="N238" s="179"/>
      <c r="O238" s="179"/>
      <c r="P238" s="179"/>
      <c r="X238" s="192"/>
    </row>
    <row r="239" spans="1:26" s="186" customFormat="1" ht="13.5">
      <c r="A239" s="543">
        <f>A238+1</f>
        <v>174</v>
      </c>
      <c r="B239" s="179"/>
      <c r="C239" s="551" t="s">
        <v>742</v>
      </c>
      <c r="D239" s="552" t="s">
        <v>421</v>
      </c>
      <c r="E239" s="553" t="s">
        <v>743</v>
      </c>
      <c r="F239" s="554"/>
      <c r="G239" s="179"/>
      <c r="H239" s="535"/>
      <c r="I239" s="559"/>
      <c r="J239" s="535"/>
      <c r="N239" s="179"/>
      <c r="O239" s="179"/>
      <c r="P239" s="179"/>
      <c r="X239" s="191"/>
      <c r="Y239" s="191"/>
      <c r="Z239" s="191"/>
    </row>
    <row r="240" spans="1:31" s="186" customFormat="1" ht="13.5">
      <c r="A240" s="543">
        <f>A239+1</f>
        <v>175</v>
      </c>
      <c r="B240" s="179"/>
      <c r="C240" s="551" t="s">
        <v>744</v>
      </c>
      <c r="D240" s="552" t="s">
        <v>421</v>
      </c>
      <c r="E240" s="553" t="s">
        <v>745</v>
      </c>
      <c r="F240" s="554"/>
      <c r="G240" s="179"/>
      <c r="H240" s="535"/>
      <c r="I240" s="559"/>
      <c r="J240" s="535"/>
      <c r="N240" s="179"/>
      <c r="O240" s="179"/>
      <c r="P240" s="179"/>
      <c r="X240" s="191"/>
      <c r="Y240" s="191"/>
      <c r="Z240" s="191"/>
      <c r="AA240" s="191"/>
      <c r="AB240" s="191"/>
      <c r="AC240" s="191"/>
      <c r="AD240" s="191"/>
      <c r="AE240" s="191"/>
    </row>
    <row r="241" spans="1:24" s="186" customFormat="1" ht="14.25" thickBot="1">
      <c r="A241" s="543">
        <f>A240+1</f>
        <v>176</v>
      </c>
      <c r="B241" s="179"/>
      <c r="C241" s="618" t="s">
        <v>746</v>
      </c>
      <c r="D241" s="619" t="s">
        <v>641</v>
      </c>
      <c r="E241" s="620" t="s">
        <v>747</v>
      </c>
      <c r="F241" s="554"/>
      <c r="G241" s="179"/>
      <c r="H241" s="535"/>
      <c r="I241" s="559"/>
      <c r="J241" s="535"/>
      <c r="N241" s="179"/>
      <c r="O241" s="179"/>
      <c r="P241" s="179"/>
      <c r="X241" s="192"/>
    </row>
    <row r="242" spans="1:24" s="186" customFormat="1" ht="14.25" thickBot="1">
      <c r="A242" s="543"/>
      <c r="C242" s="598"/>
      <c r="D242" s="554"/>
      <c r="E242" s="554"/>
      <c r="F242" s="554"/>
      <c r="G242" s="179"/>
      <c r="H242" s="535"/>
      <c r="I242" s="559"/>
      <c r="J242" s="535"/>
      <c r="N242" s="179"/>
      <c r="O242" s="179"/>
      <c r="P242" s="179"/>
      <c r="X242" s="179"/>
    </row>
    <row r="243" spans="1:16" s="186" customFormat="1" ht="13.5">
      <c r="A243" s="543"/>
      <c r="C243" s="183" t="s">
        <v>748</v>
      </c>
      <c r="D243" s="189"/>
      <c r="E243" s="190"/>
      <c r="F243" s="179"/>
      <c r="G243" s="179"/>
      <c r="H243" s="535"/>
      <c r="I243" s="559"/>
      <c r="J243" s="535"/>
      <c r="N243" s="179"/>
      <c r="O243" s="179"/>
      <c r="P243" s="179"/>
    </row>
    <row r="244" spans="1:26" s="186" customFormat="1" ht="13.5">
      <c r="A244" s="543">
        <f>A241+1</f>
        <v>177</v>
      </c>
      <c r="B244" s="179"/>
      <c r="C244" s="564" t="s">
        <v>749</v>
      </c>
      <c r="D244" s="565" t="s">
        <v>421</v>
      </c>
      <c r="E244" s="566" t="s">
        <v>750</v>
      </c>
      <c r="F244" s="179"/>
      <c r="G244" s="179"/>
      <c r="H244" s="535"/>
      <c r="I244" s="559"/>
      <c r="J244" s="535"/>
      <c r="N244" s="179"/>
      <c r="O244" s="179"/>
      <c r="P244" s="179"/>
      <c r="U244" s="191"/>
      <c r="V244" s="191"/>
      <c r="W244" s="191"/>
      <c r="X244" s="191"/>
      <c r="Y244" s="191"/>
      <c r="Z244" s="191"/>
    </row>
    <row r="245" spans="1:26" s="186" customFormat="1" ht="13.5">
      <c r="A245" s="543">
        <f aca="true" t="shared" si="7" ref="A245:A253">A244+1</f>
        <v>178</v>
      </c>
      <c r="B245" s="179"/>
      <c r="C245" s="564" t="s">
        <v>751</v>
      </c>
      <c r="D245" s="565" t="s">
        <v>421</v>
      </c>
      <c r="E245" s="566" t="s">
        <v>752</v>
      </c>
      <c r="F245" s="179"/>
      <c r="G245" s="179"/>
      <c r="H245" s="535"/>
      <c r="I245" s="559"/>
      <c r="J245" s="535"/>
      <c r="N245" s="179"/>
      <c r="O245" s="179"/>
      <c r="P245" s="179"/>
      <c r="U245" s="191"/>
      <c r="V245" s="191"/>
      <c r="W245" s="191"/>
      <c r="X245" s="191"/>
      <c r="Y245" s="191"/>
      <c r="Z245" s="191"/>
    </row>
    <row r="246" spans="1:26" s="186" customFormat="1" ht="13.5">
      <c r="A246" s="543">
        <f t="shared" si="7"/>
        <v>179</v>
      </c>
      <c r="B246" s="179"/>
      <c r="C246" s="564" t="s">
        <v>753</v>
      </c>
      <c r="D246" s="565" t="s">
        <v>421</v>
      </c>
      <c r="E246" s="566" t="s">
        <v>754</v>
      </c>
      <c r="F246" s="179"/>
      <c r="G246" s="179"/>
      <c r="H246" s="535"/>
      <c r="I246" s="559"/>
      <c r="J246" s="535"/>
      <c r="N246" s="179"/>
      <c r="O246" s="179"/>
      <c r="P246" s="179"/>
      <c r="U246" s="191"/>
      <c r="V246" s="191"/>
      <c r="W246" s="191"/>
      <c r="X246" s="191"/>
      <c r="Y246" s="191"/>
      <c r="Z246" s="191"/>
    </row>
    <row r="247" spans="1:26" s="186" customFormat="1" ht="13.5">
      <c r="A247" s="543">
        <f t="shared" si="7"/>
        <v>180</v>
      </c>
      <c r="B247" s="179"/>
      <c r="C247" s="564" t="s">
        <v>755</v>
      </c>
      <c r="D247" s="565" t="s">
        <v>421</v>
      </c>
      <c r="E247" s="566" t="s">
        <v>756</v>
      </c>
      <c r="F247" s="179"/>
      <c r="G247" s="179"/>
      <c r="H247" s="535"/>
      <c r="I247" s="559"/>
      <c r="J247" s="535"/>
      <c r="N247" s="179"/>
      <c r="O247" s="179"/>
      <c r="P247" s="179"/>
      <c r="U247" s="191"/>
      <c r="V247" s="191"/>
      <c r="W247" s="191"/>
      <c r="X247" s="191"/>
      <c r="Y247" s="191"/>
      <c r="Z247" s="191"/>
    </row>
    <row r="248" spans="1:26" s="186" customFormat="1" ht="13.5">
      <c r="A248" s="543">
        <f t="shared" si="7"/>
        <v>181</v>
      </c>
      <c r="B248" s="179"/>
      <c r="C248" s="564" t="s">
        <v>757</v>
      </c>
      <c r="D248" s="565" t="s">
        <v>421</v>
      </c>
      <c r="E248" s="566" t="s">
        <v>758</v>
      </c>
      <c r="F248" s="179"/>
      <c r="G248" s="179"/>
      <c r="H248" s="535"/>
      <c r="I248" s="559"/>
      <c r="J248" s="535"/>
      <c r="N248" s="179"/>
      <c r="O248" s="179"/>
      <c r="P248" s="179"/>
      <c r="U248" s="191"/>
      <c r="V248" s="191"/>
      <c r="W248" s="191"/>
      <c r="X248" s="191"/>
      <c r="Y248" s="191"/>
      <c r="Z248" s="191"/>
    </row>
    <row r="249" spans="1:26" s="186" customFormat="1" ht="13.5">
      <c r="A249" s="543">
        <f t="shared" si="7"/>
        <v>182</v>
      </c>
      <c r="B249" s="179"/>
      <c r="C249" s="564" t="s">
        <v>759</v>
      </c>
      <c r="D249" s="565" t="s">
        <v>421</v>
      </c>
      <c r="E249" s="566" t="s">
        <v>760</v>
      </c>
      <c r="F249" s="179"/>
      <c r="G249" s="179"/>
      <c r="H249" s="535"/>
      <c r="I249" s="559"/>
      <c r="J249" s="535"/>
      <c r="N249" s="179"/>
      <c r="O249" s="179"/>
      <c r="P249" s="179"/>
      <c r="U249" s="191"/>
      <c r="V249" s="191"/>
      <c r="W249" s="191"/>
      <c r="X249" s="191"/>
      <c r="Y249" s="191"/>
      <c r="Z249" s="191"/>
    </row>
    <row r="250" spans="1:26" s="186" customFormat="1" ht="13.5">
      <c r="A250" s="543">
        <f t="shared" si="7"/>
        <v>183</v>
      </c>
      <c r="B250" s="179"/>
      <c r="C250" s="564" t="s">
        <v>761</v>
      </c>
      <c r="D250" s="565" t="s">
        <v>421</v>
      </c>
      <c r="E250" s="566" t="s">
        <v>762</v>
      </c>
      <c r="F250" s="179"/>
      <c r="G250" s="179"/>
      <c r="H250" s="535"/>
      <c r="I250" s="559"/>
      <c r="J250" s="535"/>
      <c r="N250" s="179"/>
      <c r="O250" s="179"/>
      <c r="P250" s="179"/>
      <c r="U250" s="191"/>
      <c r="V250" s="191"/>
      <c r="W250" s="191"/>
      <c r="X250" s="191"/>
      <c r="Y250" s="191"/>
      <c r="Z250" s="191"/>
    </row>
    <row r="251" spans="1:26" s="186" customFormat="1" ht="13.5">
      <c r="A251" s="543">
        <f t="shared" si="7"/>
        <v>184</v>
      </c>
      <c r="B251" s="179"/>
      <c r="C251" s="564" t="s">
        <v>763</v>
      </c>
      <c r="D251" s="565" t="s">
        <v>421</v>
      </c>
      <c r="E251" s="566" t="s">
        <v>764</v>
      </c>
      <c r="F251" s="179"/>
      <c r="G251" s="179"/>
      <c r="H251" s="535"/>
      <c r="I251" s="559"/>
      <c r="J251" s="535"/>
      <c r="N251" s="179"/>
      <c r="O251" s="179"/>
      <c r="P251" s="179"/>
      <c r="U251" s="191"/>
      <c r="V251" s="191"/>
      <c r="W251" s="191"/>
      <c r="X251" s="191"/>
      <c r="Y251" s="191"/>
      <c r="Z251" s="191"/>
    </row>
    <row r="252" spans="1:26" s="186" customFormat="1" ht="13.5">
      <c r="A252" s="543">
        <f t="shared" si="7"/>
        <v>185</v>
      </c>
      <c r="B252" s="179"/>
      <c r="C252" s="564" t="s">
        <v>765</v>
      </c>
      <c r="D252" s="565" t="s">
        <v>421</v>
      </c>
      <c r="E252" s="566" t="s">
        <v>766</v>
      </c>
      <c r="F252" s="179"/>
      <c r="G252" s="179"/>
      <c r="H252" s="535"/>
      <c r="I252" s="559"/>
      <c r="J252" s="535"/>
      <c r="N252" s="179"/>
      <c r="O252" s="179"/>
      <c r="P252" s="179"/>
      <c r="U252" s="191"/>
      <c r="V252" s="191"/>
      <c r="W252" s="191"/>
      <c r="X252" s="191"/>
      <c r="Y252" s="191"/>
      <c r="Z252" s="191"/>
    </row>
    <row r="253" spans="1:26" s="186" customFormat="1" ht="14.25" thickBot="1">
      <c r="A253" s="543">
        <f t="shared" si="7"/>
        <v>186</v>
      </c>
      <c r="B253" s="179"/>
      <c r="C253" s="561" t="s">
        <v>767</v>
      </c>
      <c r="D253" s="556" t="s">
        <v>421</v>
      </c>
      <c r="E253" s="557" t="s">
        <v>768</v>
      </c>
      <c r="F253" s="179"/>
      <c r="G253" s="179"/>
      <c r="H253" s="535"/>
      <c r="I253" s="559"/>
      <c r="J253" s="535"/>
      <c r="N253" s="179"/>
      <c r="O253" s="179"/>
      <c r="P253" s="179"/>
      <c r="U253" s="191"/>
      <c r="V253" s="191"/>
      <c r="W253" s="191"/>
      <c r="X253" s="191"/>
      <c r="Y253" s="191"/>
      <c r="Z253" s="191"/>
    </row>
    <row r="254" spans="1:16" s="186" customFormat="1" ht="14.25" thickBot="1">
      <c r="A254" s="543"/>
      <c r="C254" s="179"/>
      <c r="D254" s="179"/>
      <c r="E254" s="180"/>
      <c r="F254" s="180"/>
      <c r="G254" s="179"/>
      <c r="H254" s="535"/>
      <c r="I254" s="559"/>
      <c r="J254" s="535"/>
      <c r="N254" s="179"/>
      <c r="O254" s="179"/>
      <c r="P254" s="179"/>
    </row>
    <row r="255" spans="1:26" s="186" customFormat="1" ht="13.5">
      <c r="A255" s="543"/>
      <c r="C255" s="539" t="s">
        <v>769</v>
      </c>
      <c r="D255" s="600"/>
      <c r="E255" s="621"/>
      <c r="F255" s="554"/>
      <c r="G255" s="179"/>
      <c r="H255" s="535"/>
      <c r="J255" s="559"/>
      <c r="N255" s="179"/>
      <c r="O255" s="179"/>
      <c r="P255" s="179"/>
      <c r="Y255" s="179"/>
      <c r="Z255" s="179"/>
    </row>
    <row r="256" spans="1:26" s="186" customFormat="1" ht="13.5">
      <c r="A256" s="543">
        <f>A253+1</f>
        <v>187</v>
      </c>
      <c r="B256" s="179"/>
      <c r="C256" s="613" t="s">
        <v>770</v>
      </c>
      <c r="D256" s="603" t="s">
        <v>421</v>
      </c>
      <c r="E256" s="614" t="s">
        <v>771</v>
      </c>
      <c r="F256" s="554"/>
      <c r="G256" s="179"/>
      <c r="H256" s="535"/>
      <c r="J256" s="559"/>
      <c r="N256" s="179"/>
      <c r="O256" s="179"/>
      <c r="P256" s="179"/>
      <c r="V256" s="744"/>
      <c r="W256" s="744"/>
      <c r="X256" s="744"/>
      <c r="Y256" s="744"/>
      <c r="Z256" s="744"/>
    </row>
    <row r="257" spans="1:26" s="186" customFormat="1" ht="13.5">
      <c r="A257" s="543">
        <f>A256+1</f>
        <v>188</v>
      </c>
      <c r="B257" s="179"/>
      <c r="C257" s="613" t="s">
        <v>772</v>
      </c>
      <c r="D257" s="603" t="s">
        <v>421</v>
      </c>
      <c r="E257" s="614" t="s">
        <v>773</v>
      </c>
      <c r="F257" s="554"/>
      <c r="G257" s="179"/>
      <c r="H257" s="535"/>
      <c r="J257" s="559"/>
      <c r="N257" s="179"/>
      <c r="O257" s="179"/>
      <c r="P257" s="179"/>
      <c r="V257" s="744"/>
      <c r="W257" s="744"/>
      <c r="X257" s="744"/>
      <c r="Y257" s="744"/>
      <c r="Z257" s="744"/>
    </row>
    <row r="258" spans="1:26" s="186" customFormat="1" ht="13.5">
      <c r="A258" s="543">
        <f>A257+1</f>
        <v>189</v>
      </c>
      <c r="B258" s="179"/>
      <c r="C258" s="551" t="s">
        <v>774</v>
      </c>
      <c r="D258" s="552" t="s">
        <v>421</v>
      </c>
      <c r="E258" s="553" t="s">
        <v>775</v>
      </c>
      <c r="F258" s="554"/>
      <c r="G258" s="179"/>
      <c r="H258" s="535"/>
      <c r="J258" s="559"/>
      <c r="N258" s="179"/>
      <c r="O258" s="179"/>
      <c r="P258" s="179"/>
      <c r="V258" s="744"/>
      <c r="W258" s="744"/>
      <c r="X258" s="744"/>
      <c r="Y258" s="744"/>
      <c r="Z258" s="744"/>
    </row>
    <row r="259" spans="1:26" s="186" customFormat="1" ht="14.25" thickBot="1">
      <c r="A259" s="543">
        <f>A258+1</f>
        <v>190</v>
      </c>
      <c r="B259" s="179"/>
      <c r="C259" s="555" t="s">
        <v>776</v>
      </c>
      <c r="D259" s="556" t="s">
        <v>421</v>
      </c>
      <c r="E259" s="557" t="s">
        <v>777</v>
      </c>
      <c r="F259" s="554"/>
      <c r="G259" s="179"/>
      <c r="H259" s="535"/>
      <c r="J259" s="559"/>
      <c r="N259" s="179"/>
      <c r="O259" s="179"/>
      <c r="P259" s="179"/>
      <c r="V259" s="744"/>
      <c r="W259" s="744"/>
      <c r="X259" s="744"/>
      <c r="Y259" s="744"/>
      <c r="Z259" s="744"/>
    </row>
    <row r="260" spans="1:16" s="186" customFormat="1" ht="13.5" thickBot="1">
      <c r="A260" s="543"/>
      <c r="C260" s="179"/>
      <c r="D260" s="179"/>
      <c r="E260" s="180"/>
      <c r="F260" s="179"/>
      <c r="G260" s="179"/>
      <c r="H260" s="179"/>
      <c r="J260" s="179"/>
      <c r="N260" s="179"/>
      <c r="O260" s="179"/>
      <c r="P260" s="179"/>
    </row>
    <row r="261" spans="1:16" s="186" customFormat="1" ht="13.5">
      <c r="A261" s="543"/>
      <c r="C261" s="540" t="s">
        <v>778</v>
      </c>
      <c r="D261" s="622"/>
      <c r="E261" s="195"/>
      <c r="F261" s="180"/>
      <c r="G261" s="179"/>
      <c r="H261" s="535"/>
      <c r="I261" s="559"/>
      <c r="J261" s="535"/>
      <c r="N261" s="179"/>
      <c r="O261" s="179"/>
      <c r="P261" s="179"/>
    </row>
    <row r="262" spans="1:26" s="186" customFormat="1" ht="13.5">
      <c r="A262" s="543">
        <f>A259+1</f>
        <v>191</v>
      </c>
      <c r="B262" s="179"/>
      <c r="C262" s="572" t="s">
        <v>779</v>
      </c>
      <c r="D262" s="552" t="s">
        <v>421</v>
      </c>
      <c r="E262" s="623" t="s">
        <v>780</v>
      </c>
      <c r="F262" s="180"/>
      <c r="G262" s="179"/>
      <c r="H262" s="535"/>
      <c r="I262" s="559"/>
      <c r="J262" s="535"/>
      <c r="N262" s="179"/>
      <c r="O262" s="179"/>
      <c r="P262" s="179"/>
      <c r="Y262" s="191"/>
      <c r="Z262" s="191"/>
    </row>
    <row r="263" spans="1:31" s="186" customFormat="1" ht="13.5">
      <c r="A263" s="543">
        <f>A262+1</f>
        <v>192</v>
      </c>
      <c r="B263" s="179"/>
      <c r="C263" s="572" t="s">
        <v>781</v>
      </c>
      <c r="D263" s="552" t="s">
        <v>421</v>
      </c>
      <c r="E263" s="623" t="s">
        <v>782</v>
      </c>
      <c r="F263" s="180"/>
      <c r="G263" s="179"/>
      <c r="H263" s="535"/>
      <c r="I263" s="559"/>
      <c r="J263" s="535"/>
      <c r="N263" s="179"/>
      <c r="O263" s="179"/>
      <c r="P263" s="179"/>
      <c r="Y263" s="191"/>
      <c r="Z263" s="191"/>
      <c r="AA263" s="191"/>
      <c r="AB263" s="191"/>
      <c r="AC263" s="191"/>
      <c r="AD263" s="191"/>
      <c r="AE263" s="191"/>
    </row>
    <row r="264" spans="1:31" s="186" customFormat="1" ht="13.5">
      <c r="A264" s="543">
        <f>A263+1</f>
        <v>193</v>
      </c>
      <c r="B264" s="179"/>
      <c r="C264" s="572" t="s">
        <v>783</v>
      </c>
      <c r="D264" s="552" t="s">
        <v>421</v>
      </c>
      <c r="E264" s="623" t="s">
        <v>784</v>
      </c>
      <c r="F264" s="180"/>
      <c r="G264" s="179"/>
      <c r="H264" s="535"/>
      <c r="I264" s="559"/>
      <c r="J264" s="535"/>
      <c r="N264" s="179"/>
      <c r="O264" s="179"/>
      <c r="P264" s="179"/>
      <c r="Y264" s="191"/>
      <c r="Z264" s="191"/>
      <c r="AA264" s="191"/>
      <c r="AB264" s="191"/>
      <c r="AC264" s="191"/>
      <c r="AD264" s="191"/>
      <c r="AE264" s="191"/>
    </row>
    <row r="265" spans="1:16" s="186" customFormat="1" ht="13.5">
      <c r="A265" s="543"/>
      <c r="C265" s="572"/>
      <c r="D265" s="624"/>
      <c r="E265" s="623"/>
      <c r="F265" s="180"/>
      <c r="G265" s="179"/>
      <c r="H265" s="535"/>
      <c r="I265" s="559"/>
      <c r="J265" s="535"/>
      <c r="N265" s="179"/>
      <c r="O265" s="179"/>
      <c r="P265" s="179"/>
    </row>
    <row r="266" spans="1:26" s="186" customFormat="1" ht="13.5">
      <c r="A266" s="543">
        <f>A264+1</f>
        <v>194</v>
      </c>
      <c r="C266" s="572" t="s">
        <v>785</v>
      </c>
      <c r="D266" s="624" t="s">
        <v>421</v>
      </c>
      <c r="E266" s="623" t="s">
        <v>786</v>
      </c>
      <c r="F266" s="180"/>
      <c r="G266" s="179"/>
      <c r="H266" s="535"/>
      <c r="I266" s="559"/>
      <c r="J266" s="535"/>
      <c r="N266" s="179"/>
      <c r="O266" s="179"/>
      <c r="P266" s="179"/>
      <c r="Y266" s="191"/>
      <c r="Z266" s="191"/>
    </row>
    <row r="267" spans="1:31" s="186" customFormat="1" ht="13.5">
      <c r="A267" s="543">
        <f>A266+1</f>
        <v>195</v>
      </c>
      <c r="C267" s="572" t="s">
        <v>787</v>
      </c>
      <c r="D267" s="624" t="s">
        <v>421</v>
      </c>
      <c r="E267" s="623" t="s">
        <v>788</v>
      </c>
      <c r="F267" s="180"/>
      <c r="G267" s="179"/>
      <c r="H267" s="535"/>
      <c r="I267" s="559"/>
      <c r="J267" s="535"/>
      <c r="N267" s="179"/>
      <c r="O267" s="179"/>
      <c r="P267" s="179"/>
      <c r="Y267" s="191"/>
      <c r="Z267" s="191"/>
      <c r="AA267" s="191"/>
      <c r="AB267" s="191"/>
      <c r="AC267" s="191"/>
      <c r="AD267" s="191"/>
      <c r="AE267" s="191"/>
    </row>
    <row r="268" spans="1:31" s="186" customFormat="1" ht="13.5">
      <c r="A268" s="543">
        <f>A267+1</f>
        <v>196</v>
      </c>
      <c r="C268" s="572" t="s">
        <v>789</v>
      </c>
      <c r="D268" s="552" t="s">
        <v>421</v>
      </c>
      <c r="E268" s="623" t="s">
        <v>790</v>
      </c>
      <c r="F268" s="180"/>
      <c r="G268" s="179"/>
      <c r="H268" s="535"/>
      <c r="I268" s="559"/>
      <c r="J268" s="535"/>
      <c r="N268" s="179"/>
      <c r="O268" s="179"/>
      <c r="P268" s="179"/>
      <c r="Y268" s="191"/>
      <c r="Z268" s="191"/>
      <c r="AA268" s="191"/>
      <c r="AB268" s="191"/>
      <c r="AC268" s="191"/>
      <c r="AD268" s="191"/>
      <c r="AE268" s="191"/>
    </row>
    <row r="269" spans="1:25" s="186" customFormat="1" ht="13.5">
      <c r="A269" s="543"/>
      <c r="C269" s="572"/>
      <c r="D269" s="552"/>
      <c r="E269" s="623"/>
      <c r="F269" s="180"/>
      <c r="G269" s="179"/>
      <c r="H269" s="535"/>
      <c r="I269" s="559"/>
      <c r="J269" s="535"/>
      <c r="N269" s="179"/>
      <c r="O269" s="179"/>
      <c r="P269" s="179"/>
      <c r="V269" s="179"/>
      <c r="W269" s="179"/>
      <c r="X269" s="179"/>
      <c r="Y269" s="179"/>
    </row>
    <row r="270" spans="1:26" s="186" customFormat="1" ht="13.5">
      <c r="A270" s="543">
        <f>A268+1</f>
        <v>197</v>
      </c>
      <c r="C270" s="572" t="s">
        <v>791</v>
      </c>
      <c r="D270" s="552" t="s">
        <v>421</v>
      </c>
      <c r="E270" s="623" t="s">
        <v>792</v>
      </c>
      <c r="F270" s="180"/>
      <c r="G270" s="179"/>
      <c r="H270" s="535"/>
      <c r="I270" s="559"/>
      <c r="J270" s="535"/>
      <c r="N270" s="179"/>
      <c r="O270" s="179"/>
      <c r="P270" s="179"/>
      <c r="V270" s="191"/>
      <c r="W270" s="191"/>
      <c r="X270" s="191"/>
      <c r="Y270" s="191"/>
      <c r="Z270" s="191"/>
    </row>
    <row r="271" spans="1:26" s="186" customFormat="1" ht="13.5">
      <c r="A271" s="543">
        <f>A270+1</f>
        <v>198</v>
      </c>
      <c r="C271" s="572" t="s">
        <v>793</v>
      </c>
      <c r="D271" s="552" t="s">
        <v>421</v>
      </c>
      <c r="E271" s="623" t="s">
        <v>794</v>
      </c>
      <c r="F271" s="180"/>
      <c r="G271" s="179"/>
      <c r="H271" s="535"/>
      <c r="I271" s="559"/>
      <c r="J271" s="535"/>
      <c r="N271" s="179"/>
      <c r="O271" s="179"/>
      <c r="P271" s="179"/>
      <c r="V271" s="191"/>
      <c r="W271" s="191"/>
      <c r="X271" s="191"/>
      <c r="Y271" s="191"/>
      <c r="Z271" s="191"/>
    </row>
    <row r="272" spans="1:26" s="186" customFormat="1" ht="13.5">
      <c r="A272" s="543"/>
      <c r="C272" s="572"/>
      <c r="D272" s="552"/>
      <c r="E272" s="623"/>
      <c r="F272" s="180"/>
      <c r="G272" s="179"/>
      <c r="H272" s="535"/>
      <c r="I272" s="559"/>
      <c r="J272" s="535"/>
      <c r="N272" s="179"/>
      <c r="O272" s="179"/>
      <c r="P272" s="179"/>
      <c r="Z272" s="179"/>
    </row>
    <row r="273" spans="1:26" s="186" customFormat="1" ht="13.5">
      <c r="A273" s="543">
        <f>A271+1</f>
        <v>199</v>
      </c>
      <c r="C273" s="572" t="s">
        <v>795</v>
      </c>
      <c r="D273" s="552" t="s">
        <v>796</v>
      </c>
      <c r="E273" s="623" t="s">
        <v>797</v>
      </c>
      <c r="F273" s="180"/>
      <c r="G273" s="179"/>
      <c r="H273" s="535"/>
      <c r="I273" s="559"/>
      <c r="J273" s="535"/>
      <c r="N273" s="179"/>
      <c r="O273" s="179"/>
      <c r="P273" s="179"/>
      <c r="X273" s="191"/>
      <c r="Z273" s="179"/>
    </row>
    <row r="274" spans="1:24" s="186" customFormat="1" ht="14.25" thickBot="1">
      <c r="A274" s="543">
        <f>A273+1</f>
        <v>200</v>
      </c>
      <c r="C274" s="625" t="s">
        <v>798</v>
      </c>
      <c r="D274" s="556" t="s">
        <v>796</v>
      </c>
      <c r="E274" s="626" t="s">
        <v>799</v>
      </c>
      <c r="F274" s="180"/>
      <c r="G274" s="179"/>
      <c r="H274" s="535"/>
      <c r="I274" s="559"/>
      <c r="J274" s="535"/>
      <c r="N274" s="179"/>
      <c r="O274" s="179"/>
      <c r="P274" s="179"/>
      <c r="X274" s="191"/>
    </row>
    <row r="275" spans="1:16" s="186" customFormat="1" ht="14.25" thickBot="1">
      <c r="A275" s="543"/>
      <c r="C275" s="179"/>
      <c r="E275" s="179"/>
      <c r="F275" s="180"/>
      <c r="G275" s="179"/>
      <c r="H275" s="535"/>
      <c r="I275" s="559"/>
      <c r="J275" s="535"/>
      <c r="N275" s="179"/>
      <c r="O275" s="179"/>
      <c r="P275" s="179"/>
    </row>
    <row r="276" spans="1:16" s="186" customFormat="1" ht="13.5">
      <c r="A276" s="543"/>
      <c r="C276" s="758" t="s">
        <v>866</v>
      </c>
      <c r="D276" s="622"/>
      <c r="E276" s="195"/>
      <c r="F276" s="180"/>
      <c r="G276" s="179"/>
      <c r="H276" s="537"/>
      <c r="J276" s="537"/>
      <c r="N276" s="179"/>
      <c r="O276" s="179"/>
      <c r="P276" s="179"/>
    </row>
    <row r="277" spans="1:24" ht="14.25" thickBot="1">
      <c r="A277" s="177">
        <f>A274+1</f>
        <v>201</v>
      </c>
      <c r="C277" s="555" t="s">
        <v>808</v>
      </c>
      <c r="D277" s="556" t="s">
        <v>641</v>
      </c>
      <c r="E277" s="557" t="s">
        <v>809</v>
      </c>
      <c r="F277" s="188"/>
      <c r="H277" s="537"/>
      <c r="I277" s="186"/>
      <c r="J277" s="537"/>
      <c r="K277" s="186"/>
      <c r="L277" s="186"/>
      <c r="M277" s="186"/>
      <c r="X277" s="192"/>
    </row>
    <row r="278" spans="4:13" ht="14.25" thickBot="1">
      <c r="D278" s="188" t="s">
        <v>430</v>
      </c>
      <c r="E278" s="188" t="s">
        <v>430</v>
      </c>
      <c r="F278" s="188"/>
      <c r="H278" s="537"/>
      <c r="I278" s="186"/>
      <c r="J278" s="537"/>
      <c r="K278" s="186"/>
      <c r="L278" s="186"/>
      <c r="M278" s="186"/>
    </row>
    <row r="279" spans="1:25" ht="14.25" thickBot="1">
      <c r="A279" s="177">
        <v>202</v>
      </c>
      <c r="C279" s="769" t="s">
        <v>967</v>
      </c>
      <c r="D279" s="770" t="s">
        <v>421</v>
      </c>
      <c r="E279" s="771" t="s">
        <v>968</v>
      </c>
      <c r="F279" s="188"/>
      <c r="H279" s="537"/>
      <c r="I279" s="186"/>
      <c r="J279" s="537"/>
      <c r="K279" s="186"/>
      <c r="L279" s="186"/>
      <c r="M279" s="186"/>
      <c r="X279" s="192"/>
      <c r="Y279" s="191"/>
    </row>
    <row r="280" spans="4:13" ht="13.5">
      <c r="D280" s="188" t="s">
        <v>430</v>
      </c>
      <c r="E280" s="188" t="s">
        <v>430</v>
      </c>
      <c r="F280" s="188"/>
      <c r="H280" s="537"/>
      <c r="I280" s="186"/>
      <c r="J280" s="537"/>
      <c r="K280" s="186"/>
      <c r="L280" s="186"/>
      <c r="M280" s="186"/>
    </row>
    <row r="281" spans="4:13" ht="14.25" thickBot="1">
      <c r="D281" s="188" t="s">
        <v>430</v>
      </c>
      <c r="E281" s="188" t="s">
        <v>430</v>
      </c>
      <c r="F281" s="188"/>
      <c r="H281" s="537"/>
      <c r="I281" s="186"/>
      <c r="J281" s="537"/>
      <c r="K281" s="186"/>
      <c r="L281" s="186"/>
      <c r="M281" s="186"/>
    </row>
    <row r="282" spans="3:13" ht="13.5">
      <c r="C282" s="758" t="s">
        <v>972</v>
      </c>
      <c r="D282" s="189" t="s">
        <v>430</v>
      </c>
      <c r="E282" s="190" t="s">
        <v>430</v>
      </c>
      <c r="F282" s="188"/>
      <c r="H282" s="537"/>
      <c r="I282" s="186"/>
      <c r="J282" s="537"/>
      <c r="K282" s="186"/>
      <c r="L282" s="186"/>
      <c r="M282" s="186"/>
    </row>
    <row r="283" spans="1:24" ht="13.5">
      <c r="A283" s="177">
        <v>203</v>
      </c>
      <c r="C283" s="825" t="s">
        <v>973</v>
      </c>
      <c r="D283" s="826" t="s">
        <v>415</v>
      </c>
      <c r="E283" s="827" t="s">
        <v>974</v>
      </c>
      <c r="F283" s="188"/>
      <c r="H283" s="537"/>
      <c r="I283" s="824"/>
      <c r="J283" s="824"/>
      <c r="K283" s="824"/>
      <c r="L283" s="824"/>
      <c r="M283" s="824"/>
      <c r="N283" s="824"/>
      <c r="O283" s="824"/>
      <c r="P283" s="824"/>
      <c r="Q283" s="824"/>
      <c r="R283" s="824"/>
      <c r="S283" s="824"/>
      <c r="T283" s="824"/>
      <c r="U283" s="824"/>
      <c r="V283" s="824"/>
      <c r="W283" s="824"/>
      <c r="X283" s="824"/>
    </row>
    <row r="284" spans="1:24" ht="13.5">
      <c r="A284" s="177">
        <v>204</v>
      </c>
      <c r="C284" s="825" t="s">
        <v>975</v>
      </c>
      <c r="D284" s="826" t="s">
        <v>415</v>
      </c>
      <c r="E284" s="827" t="s">
        <v>976</v>
      </c>
      <c r="F284" s="188"/>
      <c r="H284" s="537"/>
      <c r="I284" s="824"/>
      <c r="J284" s="824"/>
      <c r="K284" s="824"/>
      <c r="L284" s="824"/>
      <c r="M284" s="824"/>
      <c r="N284" s="824"/>
      <c r="O284" s="824"/>
      <c r="P284" s="824"/>
      <c r="Q284" s="824"/>
      <c r="R284" s="824"/>
      <c r="S284" s="824"/>
      <c r="T284" s="824"/>
      <c r="U284" s="824"/>
      <c r="V284" s="824"/>
      <c r="W284" s="824"/>
      <c r="X284" s="824"/>
    </row>
    <row r="285" spans="1:24" ht="14.25" thickBot="1">
      <c r="A285" s="177">
        <v>205</v>
      </c>
      <c r="C285" s="828" t="s">
        <v>977</v>
      </c>
      <c r="D285" s="829" t="s">
        <v>415</v>
      </c>
      <c r="E285" s="830" t="s">
        <v>978</v>
      </c>
      <c r="F285" s="188"/>
      <c r="H285" s="537"/>
      <c r="I285" s="824"/>
      <c r="J285" s="824"/>
      <c r="K285" s="824"/>
      <c r="L285" s="824"/>
      <c r="M285" s="824"/>
      <c r="N285" s="824"/>
      <c r="O285" s="824"/>
      <c r="P285" s="824"/>
      <c r="Q285" s="824"/>
      <c r="R285" s="824"/>
      <c r="S285" s="824"/>
      <c r="T285" s="824"/>
      <c r="U285" s="824"/>
      <c r="V285" s="824"/>
      <c r="W285" s="824"/>
      <c r="X285" s="824"/>
    </row>
    <row r="286" spans="4:13" ht="13.5">
      <c r="D286" s="188" t="s">
        <v>430</v>
      </c>
      <c r="E286" s="188" t="s">
        <v>430</v>
      </c>
      <c r="F286" s="188"/>
      <c r="H286" s="537"/>
      <c r="I286" s="186"/>
      <c r="J286" s="537"/>
      <c r="K286" s="186"/>
      <c r="L286" s="186"/>
      <c r="M286" s="186"/>
    </row>
    <row r="287" spans="4:13" ht="13.5">
      <c r="D287" s="188" t="s">
        <v>430</v>
      </c>
      <c r="E287" s="188" t="s">
        <v>430</v>
      </c>
      <c r="F287" s="188"/>
      <c r="H287" s="537"/>
      <c r="I287" s="186"/>
      <c r="J287" s="537"/>
      <c r="K287" s="186"/>
      <c r="L287" s="186"/>
      <c r="M287" s="186"/>
    </row>
    <row r="288" spans="4:13" ht="13.5">
      <c r="D288" s="188" t="s">
        <v>430</v>
      </c>
      <c r="E288" s="188" t="s">
        <v>430</v>
      </c>
      <c r="F288" s="188"/>
      <c r="H288" s="537"/>
      <c r="I288" s="186"/>
      <c r="J288" s="537"/>
      <c r="K288" s="186"/>
      <c r="L288" s="186"/>
      <c r="M288" s="186"/>
    </row>
    <row r="289" spans="4:13" ht="13.5">
      <c r="D289" s="188" t="s">
        <v>430</v>
      </c>
      <c r="E289" s="188" t="s">
        <v>430</v>
      </c>
      <c r="F289" s="188"/>
      <c r="H289" s="537"/>
      <c r="I289" s="186"/>
      <c r="J289" s="537"/>
      <c r="K289" s="186"/>
      <c r="L289" s="186"/>
      <c r="M289" s="186"/>
    </row>
    <row r="290" spans="4:13" ht="13.5">
      <c r="D290" s="188" t="s">
        <v>430</v>
      </c>
      <c r="E290" s="188" t="s">
        <v>430</v>
      </c>
      <c r="F290" s="188"/>
      <c r="H290" s="537"/>
      <c r="I290" s="186"/>
      <c r="J290" s="537"/>
      <c r="K290" s="186"/>
      <c r="L290" s="186"/>
      <c r="M290" s="186"/>
    </row>
    <row r="291" spans="4:13" ht="13.5">
      <c r="D291" s="188" t="s">
        <v>430</v>
      </c>
      <c r="E291" s="188" t="s">
        <v>430</v>
      </c>
      <c r="F291" s="188"/>
      <c r="H291" s="537"/>
      <c r="I291" s="186"/>
      <c r="J291" s="537"/>
      <c r="K291" s="186"/>
      <c r="L291" s="186"/>
      <c r="M291" s="186"/>
    </row>
    <row r="292" spans="4:13" ht="13.5">
      <c r="D292" s="188" t="s">
        <v>430</v>
      </c>
      <c r="E292" s="188" t="s">
        <v>430</v>
      </c>
      <c r="F292" s="188"/>
      <c r="H292" s="537"/>
      <c r="I292" s="186"/>
      <c r="J292" s="537"/>
      <c r="K292" s="186"/>
      <c r="L292" s="186"/>
      <c r="M292" s="186"/>
    </row>
    <row r="293" spans="4:13" ht="13.5">
      <c r="D293" s="188" t="s">
        <v>430</v>
      </c>
      <c r="E293" s="188" t="s">
        <v>430</v>
      </c>
      <c r="F293" s="188"/>
      <c r="H293" s="537"/>
      <c r="I293" s="186"/>
      <c r="J293" s="537"/>
      <c r="K293" s="186"/>
      <c r="L293" s="186"/>
      <c r="M293" s="186"/>
    </row>
    <row r="294" spans="4:13" ht="13.5">
      <c r="D294" s="188" t="s">
        <v>430</v>
      </c>
      <c r="E294" s="188" t="s">
        <v>430</v>
      </c>
      <c r="F294" s="188"/>
      <c r="H294" s="537"/>
      <c r="I294" s="186"/>
      <c r="J294" s="537"/>
      <c r="K294" s="186"/>
      <c r="L294" s="186"/>
      <c r="M294" s="186"/>
    </row>
    <row r="295" spans="4:13" ht="13.5">
      <c r="D295" s="188" t="s">
        <v>430</v>
      </c>
      <c r="E295" s="188" t="s">
        <v>430</v>
      </c>
      <c r="F295" s="188"/>
      <c r="H295" s="537"/>
      <c r="I295" s="186"/>
      <c r="J295" s="537"/>
      <c r="K295" s="186"/>
      <c r="L295" s="186"/>
      <c r="M295" s="186"/>
    </row>
    <row r="296" spans="4:13" ht="13.5">
      <c r="D296" s="188" t="s">
        <v>430</v>
      </c>
      <c r="E296" s="188" t="s">
        <v>430</v>
      </c>
      <c r="F296" s="188"/>
      <c r="H296" s="537"/>
      <c r="I296" s="186"/>
      <c r="J296" s="537"/>
      <c r="K296" s="186"/>
      <c r="L296" s="186"/>
      <c r="M296" s="186"/>
    </row>
    <row r="297" spans="4:13" ht="13.5">
      <c r="D297" s="188" t="s">
        <v>430</v>
      </c>
      <c r="E297" s="188" t="s">
        <v>430</v>
      </c>
      <c r="F297" s="188"/>
      <c r="H297" s="537"/>
      <c r="I297" s="186"/>
      <c r="J297" s="537"/>
      <c r="K297" s="186"/>
      <c r="L297" s="186"/>
      <c r="M297" s="186"/>
    </row>
    <row r="298" spans="4:13" ht="13.5">
      <c r="D298" s="188" t="s">
        <v>430</v>
      </c>
      <c r="E298" s="188" t="s">
        <v>430</v>
      </c>
      <c r="F298" s="188"/>
      <c r="H298" s="537"/>
      <c r="I298" s="186"/>
      <c r="J298" s="537"/>
      <c r="K298" s="186"/>
      <c r="L298" s="186"/>
      <c r="M298" s="186"/>
    </row>
    <row r="299" spans="4:13" ht="13.5">
      <c r="D299" s="188" t="s">
        <v>430</v>
      </c>
      <c r="E299" s="188" t="s">
        <v>430</v>
      </c>
      <c r="F299" s="188"/>
      <c r="H299" s="537"/>
      <c r="I299" s="186"/>
      <c r="J299" s="537"/>
      <c r="K299" s="186"/>
      <c r="L299" s="186"/>
      <c r="M299" s="186"/>
    </row>
    <row r="300" spans="4:13" ht="13.5">
      <c r="D300" s="188" t="s">
        <v>430</v>
      </c>
      <c r="E300" s="188" t="s">
        <v>430</v>
      </c>
      <c r="F300" s="188"/>
      <c r="H300" s="537"/>
      <c r="I300" s="186"/>
      <c r="J300" s="537"/>
      <c r="K300" s="186"/>
      <c r="L300" s="186"/>
      <c r="M300" s="186"/>
    </row>
    <row r="301" spans="4:13" ht="13.5">
      <c r="D301" s="188" t="s">
        <v>430</v>
      </c>
      <c r="E301" s="188" t="s">
        <v>430</v>
      </c>
      <c r="F301" s="188"/>
      <c r="H301" s="537"/>
      <c r="I301" s="186"/>
      <c r="J301" s="537"/>
      <c r="K301" s="186"/>
      <c r="L301" s="186"/>
      <c r="M301" s="186"/>
    </row>
    <row r="302" spans="4:13" ht="13.5">
      <c r="D302" s="188" t="s">
        <v>430</v>
      </c>
      <c r="E302" s="188" t="s">
        <v>430</v>
      </c>
      <c r="F302" s="188"/>
      <c r="H302" s="537"/>
      <c r="I302" s="186"/>
      <c r="J302" s="537"/>
      <c r="K302" s="186"/>
      <c r="L302" s="186"/>
      <c r="M302" s="186"/>
    </row>
    <row r="303" spans="4:6" ht="12.75">
      <c r="D303" s="188" t="s">
        <v>430</v>
      </c>
      <c r="E303" s="188" t="s">
        <v>430</v>
      </c>
      <c r="F303" s="188"/>
    </row>
    <row r="304" spans="4:6" ht="12.75">
      <c r="D304" s="188" t="s">
        <v>430</v>
      </c>
      <c r="E304" s="188" t="s">
        <v>430</v>
      </c>
      <c r="F304" s="188"/>
    </row>
    <row r="305" spans="4:6" ht="12.75">
      <c r="D305" s="188" t="s">
        <v>430</v>
      </c>
      <c r="E305" s="188" t="s">
        <v>430</v>
      </c>
      <c r="F305" s="188"/>
    </row>
    <row r="306" spans="4:6" ht="12.75">
      <c r="D306" s="188" t="s">
        <v>430</v>
      </c>
      <c r="E306" s="188" t="s">
        <v>430</v>
      </c>
      <c r="F306" s="188"/>
    </row>
    <row r="307" spans="4:6" ht="12.75">
      <c r="D307" s="188" t="s">
        <v>430</v>
      </c>
      <c r="E307" s="188" t="s">
        <v>430</v>
      </c>
      <c r="F307" s="188"/>
    </row>
    <row r="308" spans="4:6" ht="12.75">
      <c r="D308" s="188" t="s">
        <v>430</v>
      </c>
      <c r="E308" s="188" t="s">
        <v>430</v>
      </c>
      <c r="F308" s="188"/>
    </row>
    <row r="309" spans="4:6" ht="12.75">
      <c r="D309" s="188" t="s">
        <v>430</v>
      </c>
      <c r="E309" s="188" t="s">
        <v>430</v>
      </c>
      <c r="F309" s="188"/>
    </row>
    <row r="310" spans="4:6" ht="12.75">
      <c r="D310" s="188" t="s">
        <v>430</v>
      </c>
      <c r="E310" s="188" t="s">
        <v>430</v>
      </c>
      <c r="F310" s="188"/>
    </row>
    <row r="311" spans="4:6" ht="12.75">
      <c r="D311" s="188" t="s">
        <v>430</v>
      </c>
      <c r="E311" s="188" t="s">
        <v>430</v>
      </c>
      <c r="F311" s="188"/>
    </row>
    <row r="312" spans="4:6" ht="12.75">
      <c r="D312" s="188" t="s">
        <v>430</v>
      </c>
      <c r="E312" s="188" t="s">
        <v>430</v>
      </c>
      <c r="F312" s="188"/>
    </row>
    <row r="313" spans="4:6" ht="12.75">
      <c r="D313" s="188" t="s">
        <v>430</v>
      </c>
      <c r="E313" s="188" t="s">
        <v>430</v>
      </c>
      <c r="F313" s="188"/>
    </row>
    <row r="314" spans="4:6" ht="12.75">
      <c r="D314" s="188" t="s">
        <v>430</v>
      </c>
      <c r="E314" s="188" t="s">
        <v>430</v>
      </c>
      <c r="F314" s="188"/>
    </row>
    <row r="315" spans="4:6" ht="12.75">
      <c r="D315" s="188" t="s">
        <v>430</v>
      </c>
      <c r="E315" s="188" t="s">
        <v>430</v>
      </c>
      <c r="F315" s="188"/>
    </row>
    <row r="316" spans="4:6" ht="12.75">
      <c r="D316" s="188" t="s">
        <v>430</v>
      </c>
      <c r="E316" s="188" t="s">
        <v>430</v>
      </c>
      <c r="F316" s="188"/>
    </row>
    <row r="317" spans="4:6" ht="12.75">
      <c r="D317" s="188" t="s">
        <v>430</v>
      </c>
      <c r="E317" s="188" t="s">
        <v>430</v>
      </c>
      <c r="F317" s="188"/>
    </row>
    <row r="318" spans="4:6" ht="12.75">
      <c r="D318" s="188" t="s">
        <v>430</v>
      </c>
      <c r="E318" s="188" t="s">
        <v>430</v>
      </c>
      <c r="F318" s="188"/>
    </row>
    <row r="319" spans="4:6" ht="12.75">
      <c r="D319" s="188" t="s">
        <v>430</v>
      </c>
      <c r="E319" s="188" t="s">
        <v>430</v>
      </c>
      <c r="F319" s="188"/>
    </row>
    <row r="320" spans="4:6" ht="12.75">
      <c r="D320" s="188" t="s">
        <v>430</v>
      </c>
      <c r="E320" s="188" t="s">
        <v>430</v>
      </c>
      <c r="F320" s="188"/>
    </row>
    <row r="321" spans="4:6" ht="12.75">
      <c r="D321" s="188" t="s">
        <v>430</v>
      </c>
      <c r="E321" s="188" t="s">
        <v>430</v>
      </c>
      <c r="F321" s="188"/>
    </row>
    <row r="322" spans="4:6" ht="12.75">
      <c r="D322" s="188" t="s">
        <v>430</v>
      </c>
      <c r="E322" s="188" t="s">
        <v>430</v>
      </c>
      <c r="F322" s="188"/>
    </row>
    <row r="323" spans="4:6" ht="12.75">
      <c r="D323" s="188" t="s">
        <v>430</v>
      </c>
      <c r="E323" s="188" t="s">
        <v>430</v>
      </c>
      <c r="F323" s="188"/>
    </row>
    <row r="324" spans="4:6" ht="12.75">
      <c r="D324" s="188" t="s">
        <v>430</v>
      </c>
      <c r="E324" s="188" t="s">
        <v>430</v>
      </c>
      <c r="F324" s="188"/>
    </row>
    <row r="325" spans="4:6" ht="12.75">
      <c r="D325" s="188" t="s">
        <v>430</v>
      </c>
      <c r="E325" s="188" t="s">
        <v>430</v>
      </c>
      <c r="F325" s="188"/>
    </row>
    <row r="326" spans="4:6" ht="12.75">
      <c r="D326" s="188" t="s">
        <v>430</v>
      </c>
      <c r="E326" s="188" t="s">
        <v>430</v>
      </c>
      <c r="F326" s="188"/>
    </row>
    <row r="327" spans="4:6" ht="12.75">
      <c r="D327" s="188" t="s">
        <v>430</v>
      </c>
      <c r="E327" s="188" t="s">
        <v>430</v>
      </c>
      <c r="F327" s="188"/>
    </row>
    <row r="328" spans="4:6" ht="12.75">
      <c r="D328" s="188" t="s">
        <v>430</v>
      </c>
      <c r="E328" s="188" t="s">
        <v>430</v>
      </c>
      <c r="F328" s="188"/>
    </row>
    <row r="329" spans="4:6" ht="12.75">
      <c r="D329" s="188" t="s">
        <v>430</v>
      </c>
      <c r="E329" s="188" t="s">
        <v>430</v>
      </c>
      <c r="F329" s="188"/>
    </row>
    <row r="330" spans="4:6" ht="12.75">
      <c r="D330" s="188" t="s">
        <v>430</v>
      </c>
      <c r="E330" s="188" t="s">
        <v>430</v>
      </c>
      <c r="F330" s="188"/>
    </row>
    <row r="331" spans="4:6" ht="12.75">
      <c r="D331" s="188" t="s">
        <v>430</v>
      </c>
      <c r="E331" s="188" t="s">
        <v>430</v>
      </c>
      <c r="F331" s="188"/>
    </row>
    <row r="332" spans="4:6" ht="12.75">
      <c r="D332" s="188" t="s">
        <v>430</v>
      </c>
      <c r="E332" s="188" t="s">
        <v>430</v>
      </c>
      <c r="F332" s="188"/>
    </row>
    <row r="333" spans="4:6" ht="12.75">
      <c r="D333" s="188" t="s">
        <v>430</v>
      </c>
      <c r="E333" s="188" t="s">
        <v>430</v>
      </c>
      <c r="F333" s="188"/>
    </row>
    <row r="334" spans="4:6" ht="12.75">
      <c r="D334" s="188" t="s">
        <v>430</v>
      </c>
      <c r="E334" s="188" t="s">
        <v>430</v>
      </c>
      <c r="F334" s="188"/>
    </row>
    <row r="335" spans="4:6" ht="12.75">
      <c r="D335" s="188" t="s">
        <v>430</v>
      </c>
      <c r="E335" s="188" t="s">
        <v>430</v>
      </c>
      <c r="F335" s="188"/>
    </row>
    <row r="336" spans="4:6" ht="12.75">
      <c r="D336" s="188" t="s">
        <v>430</v>
      </c>
      <c r="E336" s="188" t="s">
        <v>430</v>
      </c>
      <c r="F336" s="188"/>
    </row>
    <row r="337" spans="4:6" ht="12.75">
      <c r="D337" s="188" t="s">
        <v>430</v>
      </c>
      <c r="E337" s="188" t="s">
        <v>430</v>
      </c>
      <c r="F337" s="188"/>
    </row>
    <row r="338" spans="4:6" ht="12.75">
      <c r="D338" s="188" t="s">
        <v>430</v>
      </c>
      <c r="E338" s="188" t="s">
        <v>430</v>
      </c>
      <c r="F338" s="188"/>
    </row>
    <row r="339" spans="4:6" ht="12.75">
      <c r="D339" s="188" t="s">
        <v>430</v>
      </c>
      <c r="E339" s="188" t="s">
        <v>430</v>
      </c>
      <c r="F339" s="188"/>
    </row>
    <row r="340" spans="4:6" ht="12.75">
      <c r="D340" s="188" t="s">
        <v>430</v>
      </c>
      <c r="E340" s="188" t="s">
        <v>430</v>
      </c>
      <c r="F340" s="188"/>
    </row>
    <row r="341" spans="4:6" ht="12.75">
      <c r="D341" s="188" t="s">
        <v>430</v>
      </c>
      <c r="E341" s="188" t="s">
        <v>430</v>
      </c>
      <c r="F341" s="188"/>
    </row>
    <row r="342" spans="4:6" ht="12.75">
      <c r="D342" s="188" t="s">
        <v>430</v>
      </c>
      <c r="E342" s="188" t="s">
        <v>430</v>
      </c>
      <c r="F342" s="188"/>
    </row>
    <row r="343" spans="4:6" ht="12.75">
      <c r="D343" s="188" t="s">
        <v>430</v>
      </c>
      <c r="E343" s="188" t="s">
        <v>430</v>
      </c>
      <c r="F343" s="188"/>
    </row>
    <row r="344" spans="4:6" ht="12.75">
      <c r="D344" s="188" t="s">
        <v>430</v>
      </c>
      <c r="E344" s="188" t="s">
        <v>430</v>
      </c>
      <c r="F344" s="188"/>
    </row>
    <row r="345" spans="4:6" ht="12.75">
      <c r="D345" s="188" t="s">
        <v>430</v>
      </c>
      <c r="E345" s="188" t="s">
        <v>430</v>
      </c>
      <c r="F345" s="188"/>
    </row>
    <row r="346" spans="4:6" ht="12.75">
      <c r="D346" s="188" t="s">
        <v>430</v>
      </c>
      <c r="E346" s="188" t="s">
        <v>430</v>
      </c>
      <c r="F346" s="188"/>
    </row>
    <row r="347" spans="4:6" ht="12.75">
      <c r="D347" s="188" t="s">
        <v>430</v>
      </c>
      <c r="E347" s="188" t="s">
        <v>430</v>
      </c>
      <c r="F347" s="188"/>
    </row>
    <row r="348" spans="4:6" ht="12.75">
      <c r="D348" s="188" t="s">
        <v>430</v>
      </c>
      <c r="E348" s="188" t="s">
        <v>430</v>
      </c>
      <c r="F348" s="188"/>
    </row>
    <row r="349" spans="4:6" ht="12.75">
      <c r="D349" s="188" t="s">
        <v>430</v>
      </c>
      <c r="E349" s="188" t="s">
        <v>430</v>
      </c>
      <c r="F349" s="188"/>
    </row>
    <row r="350" spans="4:6" ht="12.75">
      <c r="D350" s="188" t="s">
        <v>430</v>
      </c>
      <c r="E350" s="188" t="s">
        <v>430</v>
      </c>
      <c r="F350" s="188"/>
    </row>
    <row r="351" spans="4:6" ht="12.75">
      <c r="D351" s="188" t="s">
        <v>430</v>
      </c>
      <c r="E351" s="188" t="s">
        <v>430</v>
      </c>
      <c r="F351" s="188"/>
    </row>
    <row r="352" spans="4:6" ht="12.75">
      <c r="D352" s="188" t="s">
        <v>430</v>
      </c>
      <c r="E352" s="188" t="s">
        <v>430</v>
      </c>
      <c r="F352" s="188"/>
    </row>
    <row r="353" spans="4:6" ht="12.75">
      <c r="D353" s="188" t="s">
        <v>430</v>
      </c>
      <c r="E353" s="188" t="s">
        <v>430</v>
      </c>
      <c r="F353" s="188"/>
    </row>
    <row r="354" spans="4:6" ht="12.75">
      <c r="D354" s="188" t="s">
        <v>430</v>
      </c>
      <c r="E354" s="188" t="s">
        <v>430</v>
      </c>
      <c r="F354" s="188"/>
    </row>
    <row r="355" spans="4:6" ht="12.75">
      <c r="D355" s="188" t="s">
        <v>430</v>
      </c>
      <c r="E355" s="188" t="s">
        <v>430</v>
      </c>
      <c r="F355" s="188"/>
    </row>
    <row r="356" spans="4:6" ht="12.75">
      <c r="D356" s="188" t="s">
        <v>430</v>
      </c>
      <c r="E356" s="188" t="s">
        <v>430</v>
      </c>
      <c r="F356" s="188"/>
    </row>
    <row r="357" spans="4:6" ht="12.75">
      <c r="D357" s="188" t="s">
        <v>430</v>
      </c>
      <c r="E357" s="188" t="s">
        <v>430</v>
      </c>
      <c r="F357" s="188"/>
    </row>
    <row r="358" spans="4:6" ht="12.75">
      <c r="D358" s="188" t="s">
        <v>430</v>
      </c>
      <c r="E358" s="188" t="s">
        <v>430</v>
      </c>
      <c r="F358" s="188"/>
    </row>
    <row r="359" spans="4:6" ht="12.75">
      <c r="D359" s="188" t="s">
        <v>430</v>
      </c>
      <c r="E359" s="188" t="s">
        <v>430</v>
      </c>
      <c r="F359" s="188"/>
    </row>
    <row r="360" spans="4:6" ht="12.75">
      <c r="D360" s="188" t="s">
        <v>430</v>
      </c>
      <c r="E360" s="188" t="s">
        <v>430</v>
      </c>
      <c r="F360" s="188"/>
    </row>
    <row r="361" spans="4:6" ht="12.75">
      <c r="D361" s="188" t="s">
        <v>430</v>
      </c>
      <c r="E361" s="188" t="s">
        <v>430</v>
      </c>
      <c r="F361" s="188"/>
    </row>
    <row r="362" spans="4:6" ht="12.75">
      <c r="D362" s="188" t="s">
        <v>430</v>
      </c>
      <c r="E362" s="188" t="s">
        <v>430</v>
      </c>
      <c r="F362" s="188"/>
    </row>
    <row r="363" spans="4:6" ht="12.75">
      <c r="D363" s="188" t="s">
        <v>430</v>
      </c>
      <c r="E363" s="188" t="s">
        <v>430</v>
      </c>
      <c r="F363" s="188"/>
    </row>
    <row r="364" spans="4:6" ht="12.75">
      <c r="D364" s="188" t="s">
        <v>430</v>
      </c>
      <c r="E364" s="188" t="s">
        <v>430</v>
      </c>
      <c r="F364" s="188"/>
    </row>
    <row r="365" spans="4:6" ht="12.75">
      <c r="D365" s="188" t="s">
        <v>430</v>
      </c>
      <c r="E365" s="188" t="s">
        <v>430</v>
      </c>
      <c r="F365" s="188"/>
    </row>
    <row r="366" spans="4:6" ht="12.75">
      <c r="D366" s="188" t="s">
        <v>430</v>
      </c>
      <c r="E366" s="188" t="s">
        <v>430</v>
      </c>
      <c r="F366" s="188"/>
    </row>
    <row r="367" spans="4:6" ht="12.75">
      <c r="D367" s="188" t="s">
        <v>430</v>
      </c>
      <c r="E367" s="188" t="s">
        <v>430</v>
      </c>
      <c r="F367" s="188"/>
    </row>
    <row r="368" spans="4:6" ht="12.75">
      <c r="D368" s="188" t="s">
        <v>430</v>
      </c>
      <c r="E368" s="188" t="s">
        <v>430</v>
      </c>
      <c r="F368" s="188"/>
    </row>
    <row r="369" spans="4:6" ht="12.75">
      <c r="D369" s="188" t="s">
        <v>430</v>
      </c>
      <c r="E369" s="188" t="s">
        <v>430</v>
      </c>
      <c r="F369" s="188"/>
    </row>
    <row r="370" spans="4:6" ht="12.75">
      <c r="D370" s="188" t="s">
        <v>430</v>
      </c>
      <c r="E370" s="188" t="s">
        <v>430</v>
      </c>
      <c r="F370" s="188"/>
    </row>
    <row r="371" spans="4:6" ht="12.75">
      <c r="D371" s="188" t="s">
        <v>430</v>
      </c>
      <c r="E371" s="188" t="s">
        <v>430</v>
      </c>
      <c r="F371" s="188"/>
    </row>
    <row r="372" spans="4:6" ht="12.75">
      <c r="D372" s="188" t="s">
        <v>430</v>
      </c>
      <c r="E372" s="188" t="s">
        <v>430</v>
      </c>
      <c r="F372" s="188"/>
    </row>
    <row r="373" spans="4:6" ht="12.75">
      <c r="D373" s="188" t="s">
        <v>430</v>
      </c>
      <c r="E373" s="188" t="s">
        <v>430</v>
      </c>
      <c r="F373" s="188"/>
    </row>
    <row r="374" spans="4:6" ht="12.75">
      <c r="D374" s="188" t="s">
        <v>430</v>
      </c>
      <c r="E374" s="188" t="s">
        <v>430</v>
      </c>
      <c r="F374" s="188"/>
    </row>
    <row r="375" spans="4:6" ht="12.75">
      <c r="D375" s="188" t="s">
        <v>430</v>
      </c>
      <c r="E375" s="188" t="s">
        <v>430</v>
      </c>
      <c r="F375" s="188"/>
    </row>
    <row r="376" spans="4:6" ht="12.75">
      <c r="D376" s="188" t="s">
        <v>430</v>
      </c>
      <c r="E376" s="188" t="s">
        <v>430</v>
      </c>
      <c r="F376" s="188"/>
    </row>
    <row r="377" spans="4:6" ht="12.75">
      <c r="D377" s="188" t="s">
        <v>430</v>
      </c>
      <c r="E377" s="188" t="s">
        <v>430</v>
      </c>
      <c r="F377" s="188"/>
    </row>
    <row r="378" spans="4:6" ht="12.75">
      <c r="D378" s="188" t="s">
        <v>430</v>
      </c>
      <c r="E378" s="188" t="s">
        <v>430</v>
      </c>
      <c r="F378" s="188"/>
    </row>
    <row r="379" spans="4:6" ht="12.75">
      <c r="D379" s="188" t="s">
        <v>430</v>
      </c>
      <c r="E379" s="188" t="s">
        <v>430</v>
      </c>
      <c r="F379" s="188"/>
    </row>
    <row r="380" spans="4:6" ht="12.75">
      <c r="D380" s="188" t="s">
        <v>430</v>
      </c>
      <c r="E380" s="188" t="s">
        <v>430</v>
      </c>
      <c r="F380" s="188"/>
    </row>
    <row r="381" spans="4:6" ht="12.75">
      <c r="D381" s="188" t="s">
        <v>430</v>
      </c>
      <c r="E381" s="188" t="s">
        <v>430</v>
      </c>
      <c r="F381" s="188"/>
    </row>
    <row r="382" spans="4:6" ht="12.75">
      <c r="D382" s="188" t="s">
        <v>430</v>
      </c>
      <c r="E382" s="188" t="s">
        <v>430</v>
      </c>
      <c r="F382" s="188"/>
    </row>
    <row r="383" spans="4:6" ht="12.75">
      <c r="D383" s="188" t="s">
        <v>430</v>
      </c>
      <c r="E383" s="188" t="s">
        <v>430</v>
      </c>
      <c r="F383" s="188"/>
    </row>
    <row r="384" spans="4:6" ht="12.75">
      <c r="D384" s="188" t="s">
        <v>430</v>
      </c>
      <c r="E384" s="188" t="s">
        <v>430</v>
      </c>
      <c r="F384" s="188"/>
    </row>
    <row r="385" spans="4:6" ht="12.75">
      <c r="D385" s="188" t="s">
        <v>430</v>
      </c>
      <c r="E385" s="188" t="s">
        <v>430</v>
      </c>
      <c r="F385" s="188"/>
    </row>
    <row r="386" spans="4:6" ht="12.75">
      <c r="D386" s="188" t="s">
        <v>430</v>
      </c>
      <c r="E386" s="188" t="s">
        <v>430</v>
      </c>
      <c r="F386" s="188"/>
    </row>
    <row r="387" spans="4:6" ht="12.75">
      <c r="D387" s="188" t="s">
        <v>430</v>
      </c>
      <c r="E387" s="188" t="s">
        <v>430</v>
      </c>
      <c r="F387" s="188"/>
    </row>
    <row r="388" spans="4:6" ht="12.75">
      <c r="D388" s="188" t="s">
        <v>430</v>
      </c>
      <c r="E388" s="188" t="s">
        <v>430</v>
      </c>
      <c r="F388" s="188"/>
    </row>
    <row r="389" spans="4:6" ht="12.75">
      <c r="D389" s="188" t="s">
        <v>430</v>
      </c>
      <c r="E389" s="188" t="s">
        <v>430</v>
      </c>
      <c r="F389" s="188"/>
    </row>
    <row r="390" spans="4:6" ht="12.75">
      <c r="D390" s="188" t="s">
        <v>430</v>
      </c>
      <c r="E390" s="188" t="s">
        <v>430</v>
      </c>
      <c r="F390" s="188"/>
    </row>
    <row r="391" spans="4:6" ht="12.75">
      <c r="D391" s="188" t="s">
        <v>430</v>
      </c>
      <c r="E391" s="188" t="s">
        <v>430</v>
      </c>
      <c r="F391" s="188"/>
    </row>
    <row r="392" spans="4:6" ht="12.75">
      <c r="D392" s="188" t="s">
        <v>430</v>
      </c>
      <c r="E392" s="188" t="s">
        <v>430</v>
      </c>
      <c r="F392" s="188"/>
    </row>
    <row r="393" spans="4:6" ht="12.75">
      <c r="D393" s="188" t="s">
        <v>430</v>
      </c>
      <c r="E393" s="188" t="s">
        <v>430</v>
      </c>
      <c r="F393" s="188"/>
    </row>
    <row r="394" spans="4:6" ht="12.75">
      <c r="D394" s="188" t="s">
        <v>430</v>
      </c>
      <c r="E394" s="188" t="s">
        <v>430</v>
      </c>
      <c r="F394" s="188"/>
    </row>
    <row r="395" spans="4:6" ht="12.75">
      <c r="D395" s="188" t="s">
        <v>430</v>
      </c>
      <c r="E395" s="188" t="s">
        <v>430</v>
      </c>
      <c r="F395" s="188"/>
    </row>
    <row r="396" spans="4:6" ht="12.75">
      <c r="D396" s="188" t="s">
        <v>430</v>
      </c>
      <c r="E396" s="188" t="s">
        <v>430</v>
      </c>
      <c r="F396" s="188"/>
    </row>
    <row r="397" spans="4:6" ht="12.75">
      <c r="D397" s="188" t="s">
        <v>430</v>
      </c>
      <c r="E397" s="188" t="s">
        <v>430</v>
      </c>
      <c r="F397" s="188"/>
    </row>
    <row r="398" spans="4:6" ht="12.75">
      <c r="D398" s="188" t="s">
        <v>430</v>
      </c>
      <c r="E398" s="188" t="s">
        <v>430</v>
      </c>
      <c r="F398" s="188"/>
    </row>
    <row r="399" spans="4:6" ht="12.75">
      <c r="D399" s="188" t="s">
        <v>430</v>
      </c>
      <c r="E399" s="188" t="s">
        <v>430</v>
      </c>
      <c r="F399" s="188"/>
    </row>
    <row r="400" spans="4:6" ht="12.75">
      <c r="D400" s="188" t="s">
        <v>430</v>
      </c>
      <c r="E400" s="188" t="s">
        <v>430</v>
      </c>
      <c r="F400" s="188"/>
    </row>
    <row r="401" spans="4:6" ht="12.75">
      <c r="D401" s="188" t="s">
        <v>430</v>
      </c>
      <c r="E401" s="188" t="s">
        <v>430</v>
      </c>
      <c r="F401" s="188"/>
    </row>
    <row r="402" spans="4:6" ht="12.75">
      <c r="D402" s="188" t="s">
        <v>430</v>
      </c>
      <c r="E402" s="188" t="s">
        <v>430</v>
      </c>
      <c r="F402" s="188"/>
    </row>
    <row r="403" spans="4:6" ht="12.75">
      <c r="D403" s="188" t="s">
        <v>430</v>
      </c>
      <c r="E403" s="188" t="s">
        <v>430</v>
      </c>
      <c r="F403" s="188"/>
    </row>
    <row r="404" spans="4:6" ht="12.75">
      <c r="D404" s="188" t="s">
        <v>430</v>
      </c>
      <c r="E404" s="188" t="s">
        <v>430</v>
      </c>
      <c r="F404" s="188"/>
    </row>
    <row r="405" spans="4:6" ht="12.75">
      <c r="D405" s="188" t="s">
        <v>430</v>
      </c>
      <c r="E405" s="188" t="s">
        <v>430</v>
      </c>
      <c r="F405" s="188"/>
    </row>
    <row r="406" spans="4:6" ht="12.75">
      <c r="D406" s="188" t="s">
        <v>430</v>
      </c>
      <c r="E406" s="188" t="s">
        <v>430</v>
      </c>
      <c r="F406" s="188"/>
    </row>
    <row r="407" spans="4:6" ht="12.75">
      <c r="D407" s="188" t="s">
        <v>430</v>
      </c>
      <c r="E407" s="188" t="s">
        <v>430</v>
      </c>
      <c r="F407" s="188"/>
    </row>
    <row r="408" spans="4:6" ht="12.75">
      <c r="D408" s="188" t="s">
        <v>430</v>
      </c>
      <c r="E408" s="188" t="s">
        <v>430</v>
      </c>
      <c r="F408" s="188"/>
    </row>
    <row r="409" spans="4:6" ht="12.75">
      <c r="D409" s="188" t="s">
        <v>430</v>
      </c>
      <c r="E409" s="188" t="s">
        <v>430</v>
      </c>
      <c r="F409" s="188"/>
    </row>
    <row r="410" spans="4:6" ht="12.75">
      <c r="D410" s="188" t="s">
        <v>430</v>
      </c>
      <c r="E410" s="188" t="s">
        <v>430</v>
      </c>
      <c r="F410" s="188"/>
    </row>
    <row r="411" spans="4:6" ht="12.75">
      <c r="D411" s="188" t="s">
        <v>430</v>
      </c>
      <c r="E411" s="188" t="s">
        <v>430</v>
      </c>
      <c r="F411" s="188"/>
    </row>
    <row r="412" spans="4:6" ht="12.75">
      <c r="D412" s="188" t="s">
        <v>430</v>
      </c>
      <c r="E412" s="188" t="s">
        <v>430</v>
      </c>
      <c r="F412" s="188"/>
    </row>
    <row r="413" spans="4:6" ht="12.75">
      <c r="D413" s="188" t="s">
        <v>430</v>
      </c>
      <c r="E413" s="188" t="s">
        <v>430</v>
      </c>
      <c r="F413" s="188"/>
    </row>
    <row r="414" spans="4:6" ht="12.75">
      <c r="D414" s="188" t="s">
        <v>430</v>
      </c>
      <c r="E414" s="188" t="s">
        <v>430</v>
      </c>
      <c r="F414" s="188"/>
    </row>
    <row r="415" spans="4:6" ht="12.75">
      <c r="D415" s="188" t="s">
        <v>430</v>
      </c>
      <c r="E415" s="188" t="s">
        <v>430</v>
      </c>
      <c r="F415" s="188"/>
    </row>
    <row r="416" spans="4:6" ht="12.75">
      <c r="D416" s="188" t="s">
        <v>430</v>
      </c>
      <c r="E416" s="188" t="s">
        <v>430</v>
      </c>
      <c r="F416" s="188"/>
    </row>
    <row r="417" spans="4:6" ht="12.75">
      <c r="D417" s="188" t="s">
        <v>430</v>
      </c>
      <c r="E417" s="188" t="s">
        <v>430</v>
      </c>
      <c r="F417" s="188"/>
    </row>
    <row r="418" spans="4:6" ht="12.75">
      <c r="D418" s="188" t="s">
        <v>430</v>
      </c>
      <c r="E418" s="188" t="s">
        <v>430</v>
      </c>
      <c r="F418" s="188"/>
    </row>
    <row r="419" spans="5:6" ht="12.75">
      <c r="E419" s="188" t="s">
        <v>430</v>
      </c>
      <c r="F419" s="188"/>
    </row>
    <row r="420" spans="5:6" ht="12.75">
      <c r="E420" s="188" t="s">
        <v>430</v>
      </c>
      <c r="F420" s="188"/>
    </row>
    <row r="421" spans="5:6" ht="12.75">
      <c r="E421" s="188" t="s">
        <v>430</v>
      </c>
      <c r="F421" s="188"/>
    </row>
    <row r="422" spans="5:6" ht="12.75">
      <c r="E422" s="188" t="s">
        <v>430</v>
      </c>
      <c r="F422" s="188"/>
    </row>
    <row r="423" spans="5:6" ht="12.75">
      <c r="E423" s="188" t="s">
        <v>430</v>
      </c>
      <c r="F423" s="188"/>
    </row>
    <row r="424" spans="5:6" ht="12.75">
      <c r="E424" s="188" t="s">
        <v>430</v>
      </c>
      <c r="F424" s="188"/>
    </row>
    <row r="425" spans="5:6" ht="12.75">
      <c r="E425" s="188" t="s">
        <v>430</v>
      </c>
      <c r="F425" s="188"/>
    </row>
    <row r="426" spans="5:6" ht="12.75">
      <c r="E426" s="188" t="s">
        <v>430</v>
      </c>
      <c r="F426" s="188"/>
    </row>
    <row r="427" spans="5:6" ht="12.75">
      <c r="E427" s="188" t="s">
        <v>430</v>
      </c>
      <c r="F427" s="188"/>
    </row>
    <row r="428" spans="5:6" ht="12.75">
      <c r="E428" s="188" t="s">
        <v>430</v>
      </c>
      <c r="F428" s="188"/>
    </row>
    <row r="429" spans="5:6" ht="12.75">
      <c r="E429" s="188" t="s">
        <v>430</v>
      </c>
      <c r="F429" s="188"/>
    </row>
    <row r="430" spans="5:6" ht="12.75">
      <c r="E430" s="188" t="s">
        <v>430</v>
      </c>
      <c r="F430" s="188"/>
    </row>
    <row r="431" spans="5:6" ht="12.75">
      <c r="E431" s="188" t="s">
        <v>430</v>
      </c>
      <c r="F431" s="188"/>
    </row>
    <row r="432" spans="5:6" ht="12.75">
      <c r="E432" s="188" t="s">
        <v>430</v>
      </c>
      <c r="F432" s="188"/>
    </row>
    <row r="433" spans="5:6" ht="12.75">
      <c r="E433" s="188" t="s">
        <v>430</v>
      </c>
      <c r="F433" s="188"/>
    </row>
    <row r="434" spans="5:6" ht="12.75">
      <c r="E434" s="188" t="s">
        <v>430</v>
      </c>
      <c r="F434" s="188"/>
    </row>
    <row r="435" spans="5:6" ht="12.75">
      <c r="E435" s="188" t="s">
        <v>430</v>
      </c>
      <c r="F435" s="188"/>
    </row>
    <row r="436" spans="5:6" ht="12.75">
      <c r="E436" s="188" t="s">
        <v>430</v>
      </c>
      <c r="F436" s="188"/>
    </row>
    <row r="437" spans="5:6" ht="12.75">
      <c r="E437" s="188" t="s">
        <v>430</v>
      </c>
      <c r="F437" s="188"/>
    </row>
    <row r="438" spans="5:6" ht="12.75">
      <c r="E438" s="188" t="s">
        <v>430</v>
      </c>
      <c r="F438" s="188"/>
    </row>
    <row r="439" spans="5:6" ht="12.75">
      <c r="E439" s="188" t="s">
        <v>430</v>
      </c>
      <c r="F439" s="188"/>
    </row>
    <row r="440" spans="5:6" ht="12.75">
      <c r="E440" s="188" t="s">
        <v>430</v>
      </c>
      <c r="F440" s="188"/>
    </row>
    <row r="441" spans="5:6" ht="12.75">
      <c r="E441" s="188" t="s">
        <v>430</v>
      </c>
      <c r="F441" s="188"/>
    </row>
    <row r="442" spans="5:6" ht="12.75">
      <c r="E442" s="188" t="s">
        <v>430</v>
      </c>
      <c r="F442" s="188"/>
    </row>
    <row r="443" spans="5:6" ht="12.75">
      <c r="E443" s="188" t="s">
        <v>430</v>
      </c>
      <c r="F443" s="188"/>
    </row>
    <row r="444" spans="5:6" ht="12.75">
      <c r="E444" s="188" t="s">
        <v>430</v>
      </c>
      <c r="F444" s="188"/>
    </row>
    <row r="445" spans="5:6" ht="12.75">
      <c r="E445" s="188" t="s">
        <v>430</v>
      </c>
      <c r="F445" s="188"/>
    </row>
    <row r="446" spans="5:6" ht="12.75">
      <c r="E446" s="188" t="s">
        <v>430</v>
      </c>
      <c r="F446" s="188"/>
    </row>
    <row r="447" spans="5:6" ht="12.75">
      <c r="E447" s="188" t="s">
        <v>430</v>
      </c>
      <c r="F447" s="188"/>
    </row>
    <row r="448" spans="5:6" ht="12.75">
      <c r="E448" s="188" t="s">
        <v>430</v>
      </c>
      <c r="F448" s="188"/>
    </row>
    <row r="449" spans="5:6" ht="12.75">
      <c r="E449" s="188" t="s">
        <v>430</v>
      </c>
      <c r="F449" s="188"/>
    </row>
    <row r="450" spans="5:6" ht="12.75">
      <c r="E450" s="188" t="s">
        <v>430</v>
      </c>
      <c r="F450" s="188"/>
    </row>
    <row r="451" spans="5:6" ht="12.75">
      <c r="E451" s="188" t="s">
        <v>430</v>
      </c>
      <c r="F451" s="188"/>
    </row>
    <row r="452" spans="5:6" ht="12.75">
      <c r="E452" s="188" t="s">
        <v>430</v>
      </c>
      <c r="F452" s="188"/>
    </row>
    <row r="453" spans="5:6" ht="12.75">
      <c r="E453" s="188" t="s">
        <v>430</v>
      </c>
      <c r="F453" s="188"/>
    </row>
    <row r="454" spans="5:6" ht="12.75">
      <c r="E454" s="188" t="s">
        <v>430</v>
      </c>
      <c r="F454" s="188"/>
    </row>
    <row r="455" spans="5:6" ht="12.75">
      <c r="E455" s="188" t="s">
        <v>430</v>
      </c>
      <c r="F455" s="188"/>
    </row>
    <row r="456" spans="5:6" ht="12.75">
      <c r="E456" s="188" t="s">
        <v>430</v>
      </c>
      <c r="F456" s="188"/>
    </row>
    <row r="457" spans="5:6" ht="12.75">
      <c r="E457" s="188" t="s">
        <v>430</v>
      </c>
      <c r="F457" s="188"/>
    </row>
    <row r="458" spans="5:6" ht="12.75">
      <c r="E458" s="188" t="s">
        <v>430</v>
      </c>
      <c r="F458" s="188"/>
    </row>
    <row r="459" spans="5:6" ht="12.75">
      <c r="E459" s="188" t="s">
        <v>430</v>
      </c>
      <c r="F459" s="188"/>
    </row>
    <row r="460" spans="5:6" ht="12.75">
      <c r="E460" s="188" t="s">
        <v>430</v>
      </c>
      <c r="F460" s="188"/>
    </row>
    <row r="461" spans="5:6" ht="12.75">
      <c r="E461" s="188" t="s">
        <v>430</v>
      </c>
      <c r="F461" s="188"/>
    </row>
    <row r="462" spans="5:6" ht="12.75">
      <c r="E462" s="188" t="s">
        <v>430</v>
      </c>
      <c r="F462" s="188"/>
    </row>
    <row r="463" spans="5:6" ht="12.75">
      <c r="E463" s="188" t="s">
        <v>430</v>
      </c>
      <c r="F463" s="188"/>
    </row>
    <row r="464" spans="5:6" ht="12.75">
      <c r="E464" s="188" t="s">
        <v>430</v>
      </c>
      <c r="F464" s="188"/>
    </row>
    <row r="465" spans="5:6" ht="12.75">
      <c r="E465" s="188" t="s">
        <v>430</v>
      </c>
      <c r="F465" s="188"/>
    </row>
    <row r="466" spans="5:6" ht="12.75">
      <c r="E466" s="188" t="s">
        <v>430</v>
      </c>
      <c r="F466" s="188"/>
    </row>
    <row r="467" spans="5:6" ht="12.75">
      <c r="E467" s="188" t="s">
        <v>430</v>
      </c>
      <c r="F467" s="188"/>
    </row>
    <row r="468" spans="5:6" ht="12.75">
      <c r="E468" s="188" t="s">
        <v>430</v>
      </c>
      <c r="F468" s="188"/>
    </row>
  </sheetData>
  <sheetProtection/>
  <printOptions/>
  <pageMargins left="0.75" right="0.37" top="0.32" bottom="0.45" header="0.18" footer="0.28"/>
  <pageSetup fitToHeight="24" horizontalDpi="600" verticalDpi="600" orientation="landscape" paperSize="9" scale="30" r:id="rId1"/>
  <rowBreaks count="6" manualBreakCount="6">
    <brk id="36" max="255" man="1"/>
    <brk id="57" max="40" man="1"/>
    <brk id="104" max="255" man="1"/>
    <brk id="117" max="255" man="1"/>
    <brk id="195" max="40" man="1"/>
    <brk id="236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4"/>
  <sheetViews>
    <sheetView showGridLines="0" zoomScale="85" zoomScaleNormal="85" zoomScalePageLayoutView="0" workbookViewId="0" topLeftCell="A1">
      <selection activeCell="E39" sqref="E39"/>
    </sheetView>
  </sheetViews>
  <sheetFormatPr defaultColWidth="9.140625" defaultRowHeight="12.75"/>
  <cols>
    <col min="1" max="1" width="2.57421875" style="2" customWidth="1"/>
    <col min="2" max="2" width="4.57421875" style="2" customWidth="1"/>
    <col min="3" max="3" width="50.57421875" style="2" customWidth="1"/>
    <col min="4" max="4" width="1.57421875" style="2" customWidth="1"/>
    <col min="5" max="5" width="7.8515625" style="2" customWidth="1"/>
    <col min="6" max="6" width="1.57421875" style="2" customWidth="1"/>
    <col min="7" max="7" width="19.57421875" style="2" customWidth="1"/>
    <col min="8" max="16384" width="9.140625" style="2" customWidth="1"/>
  </cols>
  <sheetData>
    <row r="1" ht="15">
      <c r="B1" s="1" t="s">
        <v>867</v>
      </c>
    </row>
    <row r="2" ht="6" customHeight="1"/>
    <row r="3" ht="15">
      <c r="B3" s="1" t="s">
        <v>881</v>
      </c>
    </row>
    <row r="4" ht="6" customHeight="1"/>
    <row r="5" ht="15">
      <c r="B5" s="1" t="s">
        <v>917</v>
      </c>
    </row>
    <row r="6" ht="12.75" customHeight="1" thickBot="1"/>
    <row r="7" ht="13.5" customHeight="1" thickBot="1">
      <c r="G7" s="837" t="s">
        <v>883</v>
      </c>
    </row>
    <row r="8" spans="2:7" ht="24.75" customHeight="1" thickBot="1">
      <c r="B8" s="835" t="s">
        <v>46</v>
      </c>
      <c r="C8" s="836"/>
      <c r="E8" s="6" t="s">
        <v>47</v>
      </c>
      <c r="G8" s="838"/>
    </row>
    <row r="9" ht="12.75" thickBot="1"/>
    <row r="10" spans="2:5" ht="13.5" thickBot="1">
      <c r="B10" s="10" t="s">
        <v>61</v>
      </c>
      <c r="C10" s="11" t="s">
        <v>918</v>
      </c>
      <c r="E10" s="658"/>
    </row>
    <row r="11" spans="2:7" ht="13.5" thickBot="1">
      <c r="B11" s="36">
        <v>1</v>
      </c>
      <c r="C11" s="661" t="s">
        <v>918</v>
      </c>
      <c r="E11" s="664" t="s">
        <v>60</v>
      </c>
      <c r="G11" s="630"/>
    </row>
    <row r="12" ht="12.75" thickBot="1"/>
    <row r="13" spans="2:5" ht="13.5" thickBot="1">
      <c r="B13" s="10" t="s">
        <v>70</v>
      </c>
      <c r="C13" s="11" t="s">
        <v>919</v>
      </c>
      <c r="E13" s="658"/>
    </row>
    <row r="14" spans="2:7" ht="12.75">
      <c r="B14" s="12">
        <f>B11+1</f>
        <v>2</v>
      </c>
      <c r="C14" s="660" t="s">
        <v>920</v>
      </c>
      <c r="E14" s="659" t="s">
        <v>60</v>
      </c>
      <c r="G14" s="23"/>
    </row>
    <row r="15" spans="2:7" ht="13.5" thickBot="1">
      <c r="B15" s="49">
        <f>B14+1</f>
        <v>3</v>
      </c>
      <c r="C15" s="674" t="s">
        <v>921</v>
      </c>
      <c r="E15" s="152" t="s">
        <v>60</v>
      </c>
      <c r="G15" s="84"/>
    </row>
    <row r="16" ht="12.75" thickBot="1"/>
    <row r="17" spans="2:5" ht="13.5" thickBot="1">
      <c r="B17" s="10" t="s">
        <v>74</v>
      </c>
      <c r="C17" s="11" t="s">
        <v>922</v>
      </c>
      <c r="E17" s="658"/>
    </row>
    <row r="18" spans="2:7" ht="13.5" thickBot="1">
      <c r="B18" s="36">
        <f>B15+1</f>
        <v>4</v>
      </c>
      <c r="C18" s="661" t="s">
        <v>923</v>
      </c>
      <c r="E18" s="664" t="s">
        <v>60</v>
      </c>
      <c r="G18" s="630"/>
    </row>
    <row r="19" spans="2:7" ht="13.5" thickBot="1">
      <c r="B19" s="4"/>
      <c r="C19" s="16"/>
      <c r="D19" s="16"/>
      <c r="E19" s="628"/>
      <c r="F19" s="16"/>
      <c r="G19" s="16"/>
    </row>
    <row r="20" spans="2:5" ht="13.5" thickBot="1">
      <c r="B20" s="10" t="s">
        <v>80</v>
      </c>
      <c r="C20" s="11" t="s">
        <v>924</v>
      </c>
      <c r="E20" s="658"/>
    </row>
    <row r="21" spans="2:7" ht="13.5" thickBot="1">
      <c r="B21" s="36">
        <f>B18+1</f>
        <v>5</v>
      </c>
      <c r="C21" s="661" t="s">
        <v>924</v>
      </c>
      <c r="E21" s="664" t="s">
        <v>60</v>
      </c>
      <c r="G21" s="630"/>
    </row>
    <row r="22" spans="2:7" ht="13.5" thickBot="1">
      <c r="B22" s="4"/>
      <c r="C22" s="16"/>
      <c r="D22" s="16"/>
      <c r="E22" s="628"/>
      <c r="F22" s="16"/>
      <c r="G22" s="16"/>
    </row>
    <row r="23" spans="2:7" ht="13.5" thickBot="1">
      <c r="B23" s="10" t="s">
        <v>87</v>
      </c>
      <c r="C23" s="11" t="s">
        <v>925</v>
      </c>
      <c r="D23" s="16"/>
      <c r="E23" s="628"/>
      <c r="F23" s="16"/>
      <c r="G23" s="16"/>
    </row>
    <row r="24" spans="2:7" ht="12.75">
      <c r="B24" s="12">
        <f>B21+1</f>
        <v>6</v>
      </c>
      <c r="C24" s="660" t="s">
        <v>122</v>
      </c>
      <c r="E24" s="158" t="s">
        <v>60</v>
      </c>
      <c r="G24" s="23"/>
    </row>
    <row r="25" spans="2:7" ht="12.75">
      <c r="B25" s="12">
        <f>B24+1</f>
        <v>7</v>
      </c>
      <c r="C25" s="660" t="s">
        <v>908</v>
      </c>
      <c r="E25" s="147" t="s">
        <v>60</v>
      </c>
      <c r="G25" s="73"/>
    </row>
    <row r="26" spans="2:7" ht="13.5" thickBot="1">
      <c r="B26" s="49">
        <f>B25+1</f>
        <v>8</v>
      </c>
      <c r="C26" s="674" t="s">
        <v>926</v>
      </c>
      <c r="E26" s="152" t="s">
        <v>60</v>
      </c>
      <c r="G26" s="84"/>
    </row>
    <row r="27" ht="12.75" thickBot="1"/>
    <row r="28" spans="2:5" ht="13.5" thickBot="1">
      <c r="B28" s="10" t="s">
        <v>94</v>
      </c>
      <c r="C28" s="11" t="s">
        <v>927</v>
      </c>
      <c r="E28" s="658"/>
    </row>
    <row r="29" spans="2:7" ht="13.5" thickBot="1">
      <c r="B29" s="36">
        <f>B26+1</f>
        <v>9</v>
      </c>
      <c r="C29" s="661" t="s">
        <v>927</v>
      </c>
      <c r="E29" s="664" t="s">
        <v>60</v>
      </c>
      <c r="G29" s="630"/>
    </row>
    <row r="31" ht="13.5" thickBot="1">
      <c r="B31" s="662" t="s">
        <v>892</v>
      </c>
    </row>
    <row r="32" ht="12.75" thickBot="1">
      <c r="G32" s="837" t="s">
        <v>893</v>
      </c>
    </row>
    <row r="33" spans="2:7" ht="27.75" customHeight="1" thickBot="1">
      <c r="B33" s="10" t="s">
        <v>106</v>
      </c>
      <c r="C33" s="11" t="s">
        <v>894</v>
      </c>
      <c r="G33" s="838"/>
    </row>
    <row r="34" spans="2:7" ht="13.5" thickBot="1">
      <c r="B34" s="36">
        <f>B29+1</f>
        <v>10</v>
      </c>
      <c r="C34" s="675" t="s">
        <v>928</v>
      </c>
      <c r="E34" s="664" t="s">
        <v>68</v>
      </c>
      <c r="G34" s="719"/>
    </row>
  </sheetData>
  <sheetProtection/>
  <mergeCells count="3">
    <mergeCell ref="B8:C8"/>
    <mergeCell ref="G7:G8"/>
    <mergeCell ref="G32:G33"/>
  </mergeCells>
  <printOptions/>
  <pageMargins left="1.25" right="0.75" top="0.75" bottom="0.75" header="0.25" footer="0.2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8"/>
  <sheetViews>
    <sheetView showGridLines="0" zoomScale="85" zoomScaleNormal="85" zoomScalePageLayoutView="0" workbookViewId="0" topLeftCell="A1">
      <selection activeCell="C27" sqref="C27"/>
    </sheetView>
  </sheetViews>
  <sheetFormatPr defaultColWidth="9.140625" defaultRowHeight="12.75"/>
  <cols>
    <col min="1" max="1" width="2.57421875" style="2" customWidth="1"/>
    <col min="2" max="2" width="4.57421875" style="2" customWidth="1"/>
    <col min="3" max="3" width="107.57421875" style="2" customWidth="1"/>
    <col min="4" max="4" width="1.57421875" style="2" customWidth="1"/>
    <col min="5" max="5" width="7.8515625" style="2" customWidth="1"/>
    <col min="6" max="6" width="1.57421875" style="2" customWidth="1"/>
    <col min="7" max="7" width="17.57421875" style="2" customWidth="1"/>
    <col min="8" max="16384" width="9.140625" style="2" customWidth="1"/>
  </cols>
  <sheetData>
    <row r="1" ht="15">
      <c r="B1" s="1" t="s">
        <v>867</v>
      </c>
    </row>
    <row r="2" ht="6" customHeight="1"/>
    <row r="3" ht="15">
      <c r="B3" s="1" t="s">
        <v>881</v>
      </c>
    </row>
    <row r="4" ht="6" customHeight="1"/>
    <row r="5" ht="15">
      <c r="B5" s="1" t="s">
        <v>929</v>
      </c>
    </row>
    <row r="6" ht="12.75" customHeight="1" thickBot="1"/>
    <row r="7" ht="13.5" customHeight="1" thickBot="1">
      <c r="G7" s="837" t="s">
        <v>930</v>
      </c>
    </row>
    <row r="8" spans="2:7" ht="24.75" customHeight="1" thickBot="1">
      <c r="B8" s="835" t="s">
        <v>46</v>
      </c>
      <c r="C8" s="836"/>
      <c r="E8" s="6" t="s">
        <v>47</v>
      </c>
      <c r="G8" s="838"/>
    </row>
    <row r="9" ht="12.75" thickBot="1"/>
    <row r="10" spans="2:5" ht="13.5" thickBot="1">
      <c r="B10" s="10" t="s">
        <v>61</v>
      </c>
      <c r="C10" s="11" t="s">
        <v>919</v>
      </c>
      <c r="E10" s="658"/>
    </row>
    <row r="11" spans="2:7" ht="15" customHeight="1">
      <c r="B11" s="133">
        <v>1</v>
      </c>
      <c r="C11" s="55" t="s">
        <v>931</v>
      </c>
      <c r="E11" s="659" t="s">
        <v>932</v>
      </c>
      <c r="G11" s="23"/>
    </row>
    <row r="12" spans="2:7" ht="15" customHeight="1">
      <c r="B12" s="133">
        <v>2</v>
      </c>
      <c r="C12" s="24" t="s">
        <v>933</v>
      </c>
      <c r="E12" s="147" t="s">
        <v>932</v>
      </c>
      <c r="G12" s="135"/>
    </row>
    <row r="13" spans="2:7" ht="15" customHeight="1">
      <c r="B13" s="12">
        <f aca="true" t="shared" si="0" ref="B13:B19">B12+1</f>
        <v>3</v>
      </c>
      <c r="C13" s="13" t="s">
        <v>934</v>
      </c>
      <c r="E13" s="147" t="s">
        <v>932</v>
      </c>
      <c r="G13" s="73"/>
    </row>
    <row r="14" spans="2:7" ht="15" customHeight="1">
      <c r="B14" s="12">
        <f t="shared" si="0"/>
        <v>4</v>
      </c>
      <c r="C14" s="13" t="s">
        <v>993</v>
      </c>
      <c r="E14" s="147" t="s">
        <v>932</v>
      </c>
      <c r="G14" s="73"/>
    </row>
    <row r="15" spans="2:7" ht="15" customHeight="1">
      <c r="B15" s="12">
        <f t="shared" si="0"/>
        <v>5</v>
      </c>
      <c r="C15" s="13" t="s">
        <v>935</v>
      </c>
      <c r="E15" s="147" t="s">
        <v>932</v>
      </c>
      <c r="G15" s="73"/>
    </row>
    <row r="16" spans="2:7" ht="15" customHeight="1">
      <c r="B16" s="98">
        <f t="shared" si="0"/>
        <v>6</v>
      </c>
      <c r="C16" s="676" t="s">
        <v>936</v>
      </c>
      <c r="D16" s="677"/>
      <c r="E16" s="101" t="s">
        <v>932</v>
      </c>
      <c r="F16" s="677"/>
      <c r="G16" s="678"/>
    </row>
    <row r="17" spans="2:7" ht="15" customHeight="1">
      <c r="B17" s="133">
        <f t="shared" si="0"/>
        <v>7</v>
      </c>
      <c r="C17" s="679" t="s">
        <v>937</v>
      </c>
      <c r="D17" s="677"/>
      <c r="E17" s="25" t="s">
        <v>932</v>
      </c>
      <c r="F17" s="677"/>
      <c r="G17" s="680"/>
    </row>
    <row r="18" spans="2:7" ht="15" customHeight="1">
      <c r="B18" s="12">
        <f t="shared" si="0"/>
        <v>8</v>
      </c>
      <c r="C18" s="13" t="s">
        <v>938</v>
      </c>
      <c r="D18" s="677"/>
      <c r="E18" s="32" t="s">
        <v>932</v>
      </c>
      <c r="F18" s="677"/>
      <c r="G18" s="681"/>
    </row>
    <row r="19" spans="2:7" ht="15" customHeight="1" thickBot="1">
      <c r="B19" s="49">
        <f t="shared" si="0"/>
        <v>9</v>
      </c>
      <c r="C19" s="682" t="s">
        <v>939</v>
      </c>
      <c r="D19" s="677"/>
      <c r="E19" s="107" t="s">
        <v>932</v>
      </c>
      <c r="F19" s="677"/>
      <c r="G19" s="683"/>
    </row>
    <row r="20" ht="12.75" thickBot="1"/>
    <row r="21" spans="2:5" ht="13.5" thickBot="1">
      <c r="B21" s="10" t="s">
        <v>70</v>
      </c>
      <c r="C21" s="11" t="s">
        <v>922</v>
      </c>
      <c r="E21" s="658"/>
    </row>
    <row r="22" spans="2:7" ht="15" customHeight="1">
      <c r="B22" s="133">
        <v>10</v>
      </c>
      <c r="C22" s="68" t="s">
        <v>940</v>
      </c>
      <c r="E22" s="659" t="s">
        <v>941</v>
      </c>
      <c r="G22" s="23"/>
    </row>
    <row r="23" spans="2:7" ht="15" customHeight="1" thickBot="1">
      <c r="B23" s="36">
        <v>11</v>
      </c>
      <c r="C23" s="661" t="s">
        <v>942</v>
      </c>
      <c r="E23" s="152" t="s">
        <v>941</v>
      </c>
      <c r="G23" s="84"/>
    </row>
    <row r="24" ht="12.75" thickBot="1"/>
    <row r="25" spans="2:5" ht="13.5" thickBot="1">
      <c r="B25" s="10" t="s">
        <v>74</v>
      </c>
      <c r="C25" s="11" t="s">
        <v>924</v>
      </c>
      <c r="E25" s="658"/>
    </row>
    <row r="26" spans="2:7" ht="15" customHeight="1">
      <c r="B26" s="133">
        <f>B23+1</f>
        <v>12</v>
      </c>
      <c r="C26" s="68" t="s">
        <v>943</v>
      </c>
      <c r="E26" s="684" t="s">
        <v>932</v>
      </c>
      <c r="G26" s="23"/>
    </row>
    <row r="27" spans="2:7" ht="15" customHeight="1">
      <c r="B27" s="12">
        <v>13</v>
      </c>
      <c r="C27" s="660" t="s">
        <v>944</v>
      </c>
      <c r="E27" s="147" t="s">
        <v>932</v>
      </c>
      <c r="G27" s="73"/>
    </row>
    <row r="28" spans="2:7" ht="15" customHeight="1" thickBot="1">
      <c r="B28" s="36">
        <v>14</v>
      </c>
      <c r="C28" s="685" t="s">
        <v>945</v>
      </c>
      <c r="E28" s="38" t="s">
        <v>946</v>
      </c>
      <c r="G28" s="84"/>
    </row>
  </sheetData>
  <sheetProtection/>
  <mergeCells count="2">
    <mergeCell ref="B8:C8"/>
    <mergeCell ref="G7:G8"/>
  </mergeCells>
  <printOptions/>
  <pageMargins left="1.25" right="0.75" top="0.75" bottom="0.75" header="0.25" footer="0.25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1"/>
  <sheetViews>
    <sheetView showGridLines="0" zoomScale="85" zoomScaleNormal="85" zoomScalePageLayoutView="0" workbookViewId="0" topLeftCell="A1">
      <selection activeCell="G25" sqref="G25"/>
    </sheetView>
  </sheetViews>
  <sheetFormatPr defaultColWidth="9.140625" defaultRowHeight="12.75"/>
  <cols>
    <col min="1" max="1" width="2.57421875" style="2" customWidth="1"/>
    <col min="2" max="2" width="4.57421875" style="2" customWidth="1"/>
    <col min="3" max="3" width="70.00390625" style="2" customWidth="1"/>
    <col min="4" max="4" width="1.57421875" style="2" customWidth="1"/>
    <col min="5" max="5" width="7.8515625" style="2" customWidth="1"/>
    <col min="6" max="6" width="1.57421875" style="2" customWidth="1"/>
    <col min="7" max="7" width="19.57421875" style="2" customWidth="1"/>
    <col min="8" max="16384" width="9.140625" style="2" customWidth="1"/>
  </cols>
  <sheetData>
    <row r="1" ht="15">
      <c r="B1" s="1" t="s">
        <v>867</v>
      </c>
    </row>
    <row r="2" ht="6" customHeight="1"/>
    <row r="3" ht="15">
      <c r="B3" s="1" t="s">
        <v>881</v>
      </c>
    </row>
    <row r="4" ht="6" customHeight="1"/>
    <row r="5" ht="15">
      <c r="B5" s="1" t="s">
        <v>947</v>
      </c>
    </row>
    <row r="6" ht="12.75" customHeight="1" thickBot="1"/>
    <row r="7" ht="13.5" customHeight="1" thickBot="1">
      <c r="G7" s="837" t="s">
        <v>883</v>
      </c>
    </row>
    <row r="8" spans="2:7" ht="24.75" customHeight="1" thickBot="1">
      <c r="B8" s="835" t="s">
        <v>46</v>
      </c>
      <c r="C8" s="836"/>
      <c r="E8" s="6" t="s">
        <v>47</v>
      </c>
      <c r="G8" s="838"/>
    </row>
    <row r="9" ht="12.75" thickBot="1"/>
    <row r="10" spans="2:5" ht="13.5" thickBot="1">
      <c r="B10" s="10" t="s">
        <v>61</v>
      </c>
      <c r="C10" s="11" t="s">
        <v>948</v>
      </c>
      <c r="E10" s="658"/>
    </row>
    <row r="11" spans="2:7" ht="12.75">
      <c r="B11" s="133">
        <v>1</v>
      </c>
      <c r="C11" s="68" t="s">
        <v>885</v>
      </c>
      <c r="E11" s="659" t="s">
        <v>60</v>
      </c>
      <c r="G11" s="23"/>
    </row>
    <row r="12" spans="2:7" ht="12.75">
      <c r="B12" s="12">
        <f>B11+1</f>
        <v>2</v>
      </c>
      <c r="C12" s="660" t="s">
        <v>886</v>
      </c>
      <c r="E12" s="147" t="s">
        <v>60</v>
      </c>
      <c r="G12" s="73"/>
    </row>
    <row r="13" spans="2:7" ht="13.5" thickBot="1">
      <c r="B13" s="36">
        <f>B12+1</f>
        <v>3</v>
      </c>
      <c r="C13" s="661" t="s">
        <v>887</v>
      </c>
      <c r="E13" s="152" t="s">
        <v>60</v>
      </c>
      <c r="G13" s="84"/>
    </row>
    <row r="14" spans="2:7" ht="13.5" thickBot="1">
      <c r="B14" s="4"/>
      <c r="C14" s="16"/>
      <c r="E14" s="628"/>
      <c r="G14" s="33"/>
    </row>
    <row r="15" spans="2:5" ht="13.5" thickBot="1">
      <c r="B15" s="108" t="s">
        <v>70</v>
      </c>
      <c r="C15" s="11" t="s">
        <v>949</v>
      </c>
      <c r="E15" s="658"/>
    </row>
    <row r="16" spans="2:7" ht="13.5" thickBot="1">
      <c r="B16" s="36">
        <f>B13+1</f>
        <v>4</v>
      </c>
      <c r="C16" s="661" t="s">
        <v>950</v>
      </c>
      <c r="E16" s="664" t="s">
        <v>60</v>
      </c>
      <c r="G16" s="630"/>
    </row>
    <row r="18" ht="13.5" thickBot="1">
      <c r="B18" s="662" t="s">
        <v>892</v>
      </c>
    </row>
    <row r="19" ht="12.75" thickBot="1">
      <c r="G19" s="837" t="s">
        <v>893</v>
      </c>
    </row>
    <row r="20" spans="2:7" ht="23.25" customHeight="1" thickBot="1">
      <c r="B20" s="10" t="s">
        <v>74</v>
      </c>
      <c r="C20" s="11" t="s">
        <v>951</v>
      </c>
      <c r="G20" s="838"/>
    </row>
    <row r="21" spans="2:7" ht="13.5" thickBot="1">
      <c r="B21" s="36">
        <f>B16+1</f>
        <v>5</v>
      </c>
      <c r="C21" s="175" t="s">
        <v>952</v>
      </c>
      <c r="E21" s="664" t="s">
        <v>68</v>
      </c>
      <c r="G21" s="719"/>
    </row>
  </sheetData>
  <sheetProtection/>
  <mergeCells count="3">
    <mergeCell ref="B8:C8"/>
    <mergeCell ref="G7:G8"/>
    <mergeCell ref="G19:G20"/>
  </mergeCells>
  <printOptions/>
  <pageMargins left="1.25" right="0.75" top="0.75" bottom="0.75" header="0.25" footer="0.2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5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57421875" style="2" customWidth="1"/>
    <col min="2" max="2" width="4.57421875" style="2" customWidth="1"/>
    <col min="3" max="3" width="65.57421875" style="2" customWidth="1"/>
    <col min="4" max="4" width="1.57421875" style="2" customWidth="1"/>
    <col min="5" max="5" width="7.8515625" style="2" customWidth="1"/>
    <col min="6" max="6" width="1.57421875" style="2" customWidth="1"/>
    <col min="7" max="9" width="15.57421875" style="2" customWidth="1"/>
    <col min="10" max="16384" width="9.140625" style="2" customWidth="1"/>
  </cols>
  <sheetData>
    <row r="1" ht="15">
      <c r="B1" s="1" t="s">
        <v>867</v>
      </c>
    </row>
    <row r="2" ht="6" customHeight="1"/>
    <row r="3" ht="15">
      <c r="B3" s="1" t="s">
        <v>881</v>
      </c>
    </row>
    <row r="4" ht="6" customHeight="1"/>
    <row r="5" ht="15">
      <c r="B5" s="1" t="s">
        <v>953</v>
      </c>
    </row>
    <row r="6" ht="12.75" customHeight="1" thickBot="1"/>
    <row r="7" spans="7:9" ht="13.5" customHeight="1" thickBot="1">
      <c r="G7" s="837" t="s">
        <v>885</v>
      </c>
      <c r="H7" s="837" t="s">
        <v>897</v>
      </c>
      <c r="I7" s="837" t="s">
        <v>887</v>
      </c>
    </row>
    <row r="8" spans="2:9" ht="24.75" customHeight="1" thickBot="1">
      <c r="B8" s="835" t="s">
        <v>46</v>
      </c>
      <c r="C8" s="836"/>
      <c r="E8" s="6" t="s">
        <v>47</v>
      </c>
      <c r="G8" s="838"/>
      <c r="H8" s="838"/>
      <c r="I8" s="838"/>
    </row>
    <row r="9" ht="12.75" thickBot="1"/>
    <row r="10" spans="2:5" ht="13.5" thickBot="1">
      <c r="B10" s="10" t="s">
        <v>61</v>
      </c>
      <c r="C10" s="11" t="s">
        <v>954</v>
      </c>
      <c r="E10" s="658"/>
    </row>
    <row r="11" spans="2:9" ht="12.75">
      <c r="B11" s="133">
        <v>1</v>
      </c>
      <c r="C11" s="68" t="s">
        <v>955</v>
      </c>
      <c r="E11" s="659" t="s">
        <v>900</v>
      </c>
      <c r="G11" s="41"/>
      <c r="H11" s="23"/>
      <c r="I11" s="665"/>
    </row>
    <row r="12" spans="2:9" ht="12.75">
      <c r="B12" s="12">
        <f>B11+1</f>
        <v>2</v>
      </c>
      <c r="C12" s="660" t="s">
        <v>956</v>
      </c>
      <c r="E12" s="147" t="s">
        <v>900</v>
      </c>
      <c r="G12" s="46"/>
      <c r="H12" s="73"/>
      <c r="I12" s="666"/>
    </row>
    <row r="13" spans="2:9" ht="12.75">
      <c r="B13" s="12">
        <f>B12+1</f>
        <v>3</v>
      </c>
      <c r="C13" s="660" t="s">
        <v>957</v>
      </c>
      <c r="E13" s="147" t="s">
        <v>900</v>
      </c>
      <c r="G13" s="46"/>
      <c r="H13" s="73"/>
      <c r="I13" s="666"/>
    </row>
    <row r="14" spans="2:9" ht="13.5" thickBot="1">
      <c r="B14" s="36">
        <f>B13+1</f>
        <v>4</v>
      </c>
      <c r="C14" s="661" t="s">
        <v>958</v>
      </c>
      <c r="E14" s="152" t="s">
        <v>900</v>
      </c>
      <c r="G14" s="95"/>
      <c r="H14" s="84"/>
      <c r="I14" s="667"/>
    </row>
    <row r="15" ht="12.75" thickBot="1"/>
    <row r="16" spans="7:9" ht="12">
      <c r="G16" s="837" t="s">
        <v>959</v>
      </c>
      <c r="H16" s="843"/>
      <c r="I16" s="843"/>
    </row>
    <row r="17" spans="7:9" ht="13.5" customHeight="1" thickBot="1">
      <c r="G17" s="838"/>
      <c r="H17" s="843"/>
      <c r="I17" s="843"/>
    </row>
    <row r="18" spans="2:9" ht="13.5" thickBot="1">
      <c r="B18" s="10" t="s">
        <v>70</v>
      </c>
      <c r="C18" s="11" t="s">
        <v>949</v>
      </c>
      <c r="E18" s="658"/>
      <c r="H18" s="33"/>
      <c r="I18" s="33"/>
    </row>
    <row r="19" spans="2:9" ht="12.75">
      <c r="B19" s="133">
        <v>5</v>
      </c>
      <c r="C19" s="68" t="s">
        <v>955</v>
      </c>
      <c r="E19" s="659" t="s">
        <v>900</v>
      </c>
      <c r="G19" s="23"/>
      <c r="H19" s="33"/>
      <c r="I19" s="33"/>
    </row>
    <row r="20" spans="2:9" ht="12.75">
      <c r="B20" s="12">
        <f>B19+1</f>
        <v>6</v>
      </c>
      <c r="C20" s="660" t="s">
        <v>956</v>
      </c>
      <c r="E20" s="147" t="s">
        <v>900</v>
      </c>
      <c r="G20" s="73"/>
      <c r="H20" s="33"/>
      <c r="I20" s="33"/>
    </row>
    <row r="21" spans="2:9" ht="12.75">
      <c r="B21" s="12">
        <f>B20+1</f>
        <v>7</v>
      </c>
      <c r="C21" s="660" t="s">
        <v>957</v>
      </c>
      <c r="E21" s="147" t="s">
        <v>900</v>
      </c>
      <c r="G21" s="73"/>
      <c r="H21" s="33"/>
      <c r="I21" s="33"/>
    </row>
    <row r="22" spans="2:9" ht="12.75">
      <c r="B22" s="12">
        <f>B21+1</f>
        <v>8</v>
      </c>
      <c r="C22" s="660" t="s">
        <v>958</v>
      </c>
      <c r="E22" s="147" t="s">
        <v>900</v>
      </c>
      <c r="G22" s="73"/>
      <c r="H22" s="33"/>
      <c r="I22" s="33"/>
    </row>
    <row r="23" spans="2:9" ht="13.5" thickBot="1">
      <c r="B23" s="36">
        <f>B22+1</f>
        <v>9</v>
      </c>
      <c r="C23" s="661" t="s">
        <v>960</v>
      </c>
      <c r="E23" s="152" t="s">
        <v>900</v>
      </c>
      <c r="G23" s="84"/>
      <c r="H23" s="33"/>
      <c r="I23" s="33"/>
    </row>
    <row r="24" spans="8:9" ht="12">
      <c r="H24" s="33"/>
      <c r="I24" s="33"/>
    </row>
    <row r="25" ht="12.75">
      <c r="B25" s="662"/>
    </row>
  </sheetData>
  <sheetProtection/>
  <mergeCells count="7">
    <mergeCell ref="G16:G17"/>
    <mergeCell ref="H16:H17"/>
    <mergeCell ref="I16:I17"/>
    <mergeCell ref="B8:C8"/>
    <mergeCell ref="G7:G8"/>
    <mergeCell ref="H7:H8"/>
    <mergeCell ref="I7:I8"/>
  </mergeCells>
  <printOptions/>
  <pageMargins left="1.25" right="0.75" top="0.75" bottom="0.75" header="0.25" footer="0.25"/>
  <pageSetup fitToHeight="1" fitToWidth="1"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4"/>
  <sheetViews>
    <sheetView showGridLines="0" zoomScale="85" zoomScaleNormal="85" zoomScalePageLayoutView="0" workbookViewId="0" topLeftCell="A1">
      <selection activeCell="C23" sqref="C23"/>
    </sheetView>
  </sheetViews>
  <sheetFormatPr defaultColWidth="9.140625" defaultRowHeight="12.75"/>
  <cols>
    <col min="1" max="1" width="2.57421875" style="2" customWidth="1"/>
    <col min="2" max="2" width="4.57421875" style="2" customWidth="1"/>
    <col min="3" max="3" width="50.57421875" style="2" customWidth="1"/>
    <col min="4" max="4" width="1.57421875" style="2" customWidth="1"/>
    <col min="5" max="5" width="7.8515625" style="2" customWidth="1"/>
    <col min="6" max="6" width="1.57421875" style="2" customWidth="1"/>
    <col min="7" max="7" width="19.57421875" style="2" customWidth="1"/>
    <col min="8" max="16384" width="9.140625" style="2" customWidth="1"/>
  </cols>
  <sheetData>
    <row r="1" ht="15">
      <c r="B1" s="1" t="s">
        <v>867</v>
      </c>
    </row>
    <row r="2" ht="6" customHeight="1"/>
    <row r="3" ht="15">
      <c r="B3" s="1" t="s">
        <v>881</v>
      </c>
    </row>
    <row r="4" ht="6" customHeight="1"/>
    <row r="5" ht="15">
      <c r="B5" s="1" t="s">
        <v>963</v>
      </c>
    </row>
    <row r="6" ht="12.75" customHeight="1" thickBot="1"/>
    <row r="7" ht="13.5" customHeight="1" thickBot="1">
      <c r="G7" s="837" t="s">
        <v>883</v>
      </c>
    </row>
    <row r="8" spans="2:7" ht="24.75" customHeight="1" thickBot="1">
      <c r="B8" s="835" t="s">
        <v>46</v>
      </c>
      <c r="C8" s="836"/>
      <c r="E8" s="6" t="s">
        <v>47</v>
      </c>
      <c r="G8" s="838"/>
    </row>
    <row r="9" ht="12.75" thickBot="1"/>
    <row r="10" spans="2:5" ht="13.5" thickBot="1">
      <c r="B10" s="10" t="s">
        <v>61</v>
      </c>
      <c r="C10" s="11" t="s">
        <v>162</v>
      </c>
      <c r="E10" s="658"/>
    </row>
    <row r="11" spans="2:7" ht="13.5" thickBot="1">
      <c r="B11" s="36">
        <v>1</v>
      </c>
      <c r="C11" s="661" t="s">
        <v>162</v>
      </c>
      <c r="E11" s="664" t="s">
        <v>60</v>
      </c>
      <c r="G11" s="630"/>
    </row>
    <row r="12" ht="12.75" thickBot="1"/>
    <row r="13" spans="2:5" ht="13.5" thickBot="1">
      <c r="B13" s="10" t="s">
        <v>70</v>
      </c>
      <c r="C13" s="11" t="s">
        <v>964</v>
      </c>
      <c r="E13" s="658"/>
    </row>
    <row r="14" spans="2:7" ht="13.5" thickBot="1">
      <c r="B14" s="36">
        <f>B11+1</f>
        <v>2</v>
      </c>
      <c r="C14" s="661" t="s">
        <v>964</v>
      </c>
      <c r="E14" s="664" t="s">
        <v>60</v>
      </c>
      <c r="G14" s="630"/>
    </row>
    <row r="15" ht="12.75" thickBot="1"/>
    <row r="16" spans="2:5" ht="13.5" thickBot="1">
      <c r="B16" s="10" t="s">
        <v>74</v>
      </c>
      <c r="C16" s="11" t="s">
        <v>965</v>
      </c>
      <c r="E16" s="658"/>
    </row>
    <row r="17" spans="2:7" ht="13.5" thickBot="1">
      <c r="B17" s="36">
        <f>B14+1</f>
        <v>3</v>
      </c>
      <c r="C17" s="661" t="s">
        <v>965</v>
      </c>
      <c r="E17" s="664" t="s">
        <v>60</v>
      </c>
      <c r="G17" s="630"/>
    </row>
    <row r="18" spans="2:7" ht="13.5" thickBot="1">
      <c r="B18" s="4"/>
      <c r="C18" s="16"/>
      <c r="D18" s="16"/>
      <c r="E18" s="628"/>
      <c r="F18" s="16"/>
      <c r="G18" s="16"/>
    </row>
    <row r="19" spans="2:7" ht="13.5" thickBot="1">
      <c r="B19" s="10" t="s">
        <v>80</v>
      </c>
      <c r="C19" s="11" t="s">
        <v>0</v>
      </c>
      <c r="D19" s="16"/>
      <c r="E19" s="628"/>
      <c r="F19" s="16"/>
      <c r="G19" s="16"/>
    </row>
    <row r="20" spans="2:7" ht="13.5" thickBot="1">
      <c r="B20" s="49">
        <f>B17+1</f>
        <v>4</v>
      </c>
      <c r="C20" s="674" t="s">
        <v>0</v>
      </c>
      <c r="E20" s="664" t="s">
        <v>60</v>
      </c>
      <c r="G20" s="630"/>
    </row>
    <row r="21" ht="12.75" thickBot="1"/>
    <row r="22" spans="2:5" ht="13.5" thickBot="1">
      <c r="B22" s="10" t="s">
        <v>87</v>
      </c>
      <c r="C22" s="11" t="s">
        <v>1</v>
      </c>
      <c r="E22" s="658"/>
    </row>
    <row r="23" spans="2:7" ht="13.5" thickBot="1">
      <c r="B23" s="36">
        <f>B20+1</f>
        <v>5</v>
      </c>
      <c r="C23" s="661" t="s">
        <v>2</v>
      </c>
      <c r="E23" s="664" t="s">
        <v>60</v>
      </c>
      <c r="G23" s="630"/>
    </row>
    <row r="24" ht="12.75" thickBot="1"/>
    <row r="25" spans="2:5" ht="13.5" thickBot="1">
      <c r="B25" s="10" t="s">
        <v>94</v>
      </c>
      <c r="C25" s="11" t="s">
        <v>3</v>
      </c>
      <c r="E25" s="658"/>
    </row>
    <row r="26" spans="2:7" ht="13.5" thickBot="1">
      <c r="B26" s="36">
        <f>B23+1</f>
        <v>6</v>
      </c>
      <c r="C26" s="661" t="s">
        <v>3</v>
      </c>
      <c r="E26" s="664" t="s">
        <v>60</v>
      </c>
      <c r="G26" s="630"/>
    </row>
    <row r="27" ht="12.75" thickBot="1"/>
    <row r="28" spans="2:5" ht="13.5" thickBot="1">
      <c r="B28" s="10" t="s">
        <v>106</v>
      </c>
      <c r="C28" s="11" t="s">
        <v>927</v>
      </c>
      <c r="E28" s="658"/>
    </row>
    <row r="29" spans="2:7" ht="13.5" thickBot="1">
      <c r="B29" s="36">
        <f>B26+1</f>
        <v>7</v>
      </c>
      <c r="C29" s="661" t="s">
        <v>927</v>
      </c>
      <c r="E29" s="664" t="s">
        <v>60</v>
      </c>
      <c r="G29" s="630"/>
    </row>
    <row r="31" ht="13.5" thickBot="1">
      <c r="B31" s="662" t="s">
        <v>892</v>
      </c>
    </row>
    <row r="32" ht="12.75" thickBot="1">
      <c r="G32" s="837" t="s">
        <v>893</v>
      </c>
    </row>
    <row r="33" spans="2:7" ht="27.75" customHeight="1" thickBot="1">
      <c r="B33" s="10" t="s">
        <v>161</v>
      </c>
      <c r="C33" s="11" t="s">
        <v>951</v>
      </c>
      <c r="G33" s="838"/>
    </row>
    <row r="34" spans="2:7" ht="13.5" thickBot="1">
      <c r="B34" s="36">
        <f>B29+1</f>
        <v>8</v>
      </c>
      <c r="C34" s="175" t="s">
        <v>4</v>
      </c>
      <c r="E34" s="664" t="s">
        <v>68</v>
      </c>
      <c r="G34" s="719"/>
    </row>
  </sheetData>
  <sheetProtection/>
  <mergeCells count="3">
    <mergeCell ref="B8:C8"/>
    <mergeCell ref="G7:G8"/>
    <mergeCell ref="G32:G33"/>
  </mergeCells>
  <printOptions/>
  <pageMargins left="1.25" right="0.75" top="0.75" bottom="0.75" header="0.25" footer="0.2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1"/>
  <sheetViews>
    <sheetView showGridLines="0" zoomScale="85" zoomScaleNormal="85" zoomScalePageLayoutView="0" workbookViewId="0" topLeftCell="A1">
      <selection activeCell="C30" sqref="C30"/>
    </sheetView>
  </sheetViews>
  <sheetFormatPr defaultColWidth="9.140625" defaultRowHeight="12.75"/>
  <cols>
    <col min="1" max="1" width="2.57421875" style="2" customWidth="1"/>
    <col min="2" max="2" width="4.57421875" style="2" customWidth="1"/>
    <col min="3" max="3" width="107.57421875" style="2" customWidth="1"/>
    <col min="4" max="4" width="1.57421875" style="2" customWidth="1"/>
    <col min="5" max="5" width="12.8515625" style="2" customWidth="1"/>
    <col min="6" max="6" width="1.57421875" style="2" customWidth="1"/>
    <col min="7" max="7" width="17.57421875" style="2" customWidth="1"/>
    <col min="8" max="16384" width="9.140625" style="2" customWidth="1"/>
  </cols>
  <sheetData>
    <row r="1" ht="15">
      <c r="B1" s="1" t="s">
        <v>867</v>
      </c>
    </row>
    <row r="2" ht="6" customHeight="1"/>
    <row r="3" ht="15">
      <c r="B3" s="1" t="s">
        <v>881</v>
      </c>
    </row>
    <row r="4" ht="6" customHeight="1"/>
    <row r="5" ht="15">
      <c r="B5" s="1" t="s">
        <v>5</v>
      </c>
    </row>
    <row r="6" ht="12.75" customHeight="1" thickBot="1"/>
    <row r="7" ht="13.5" customHeight="1" thickBot="1">
      <c r="G7" s="837" t="s">
        <v>930</v>
      </c>
    </row>
    <row r="8" spans="2:7" ht="24.75" customHeight="1" thickBot="1">
      <c r="B8" s="835" t="s">
        <v>46</v>
      </c>
      <c r="C8" s="836"/>
      <c r="E8" s="6" t="s">
        <v>47</v>
      </c>
      <c r="G8" s="838"/>
    </row>
    <row r="9" ht="12.75" thickBot="1"/>
    <row r="10" spans="2:5" ht="13.5" thickBot="1">
      <c r="B10" s="10" t="s">
        <v>61</v>
      </c>
      <c r="C10" s="11" t="s">
        <v>964</v>
      </c>
      <c r="E10" s="658"/>
    </row>
    <row r="11" spans="2:7" ht="15" customHeight="1">
      <c r="B11" s="133">
        <v>1</v>
      </c>
      <c r="C11" s="55" t="s">
        <v>34</v>
      </c>
      <c r="D11" s="5"/>
      <c r="E11" s="686" t="s">
        <v>302</v>
      </c>
      <c r="G11" s="23"/>
    </row>
    <row r="12" spans="2:7" ht="15" customHeight="1">
      <c r="B12" s="12">
        <f>B11+1</f>
        <v>2</v>
      </c>
      <c r="C12" s="13" t="s">
        <v>35</v>
      </c>
      <c r="D12" s="5"/>
      <c r="E12" s="32" t="s">
        <v>302</v>
      </c>
      <c r="G12" s="73"/>
    </row>
    <row r="13" spans="2:7" ht="15" customHeight="1" thickBot="1">
      <c r="B13" s="49">
        <f>B12+1</f>
        <v>3</v>
      </c>
      <c r="C13" s="682" t="s">
        <v>6</v>
      </c>
      <c r="D13" s="5"/>
      <c r="E13" s="107" t="s">
        <v>302</v>
      </c>
      <c r="G13" s="162"/>
    </row>
    <row r="14" spans="2:5" ht="12.75" thickBot="1">
      <c r="B14" s="5"/>
      <c r="C14" s="5"/>
      <c r="D14" s="5"/>
      <c r="E14" s="5"/>
    </row>
    <row r="15" spans="2:5" ht="13.5" thickBot="1">
      <c r="B15" s="10" t="s">
        <v>70</v>
      </c>
      <c r="C15" s="11" t="s">
        <v>965</v>
      </c>
      <c r="D15" s="5"/>
      <c r="E15" s="110"/>
    </row>
    <row r="16" spans="2:7" ht="15" customHeight="1">
      <c r="B16" s="12">
        <v>4</v>
      </c>
      <c r="C16" s="13" t="s">
        <v>7</v>
      </c>
      <c r="D16" s="5"/>
      <c r="E16" s="32" t="s">
        <v>946</v>
      </c>
      <c r="G16" s="23"/>
    </row>
    <row r="17" spans="2:7" ht="15" customHeight="1">
      <c r="B17" s="133">
        <v>5</v>
      </c>
      <c r="C17" s="679" t="s">
        <v>8</v>
      </c>
      <c r="D17" s="5"/>
      <c r="E17" s="25" t="s">
        <v>946</v>
      </c>
      <c r="G17" s="31"/>
    </row>
    <row r="18" spans="2:7" ht="15" customHeight="1">
      <c r="B18" s="12">
        <f>B17+1</f>
        <v>6</v>
      </c>
      <c r="C18" s="13" t="s">
        <v>9</v>
      </c>
      <c r="D18" s="687"/>
      <c r="E18" s="32" t="s">
        <v>946</v>
      </c>
      <c r="F18" s="16"/>
      <c r="G18" s="73"/>
    </row>
    <row r="19" spans="2:7" ht="15" customHeight="1" thickBot="1">
      <c r="B19" s="49">
        <v>7</v>
      </c>
      <c r="C19" s="37" t="s">
        <v>10</v>
      </c>
      <c r="D19" s="5"/>
      <c r="E19" s="107" t="s">
        <v>946</v>
      </c>
      <c r="F19" s="16"/>
      <c r="G19" s="162"/>
    </row>
    <row r="20" spans="2:6" ht="12.75" thickBot="1">
      <c r="B20" s="5"/>
      <c r="C20" s="5"/>
      <c r="D20" s="5"/>
      <c r="E20" s="5"/>
      <c r="F20" s="16"/>
    </row>
    <row r="21" spans="2:5" ht="13.5" thickBot="1">
      <c r="B21" s="10" t="s">
        <v>74</v>
      </c>
      <c r="C21" s="11" t="s">
        <v>0</v>
      </c>
      <c r="D21" s="5"/>
      <c r="E21" s="110"/>
    </row>
    <row r="22" spans="2:7" ht="15" customHeight="1">
      <c r="B22" s="12">
        <f>B19+1</f>
        <v>8</v>
      </c>
      <c r="C22" s="13" t="s">
        <v>11</v>
      </c>
      <c r="D22" s="5"/>
      <c r="E22" s="32" t="s">
        <v>36</v>
      </c>
      <c r="G22" s="23"/>
    </row>
    <row r="23" spans="2:7" ht="15" customHeight="1">
      <c r="B23" s="12">
        <f>B22+1</f>
        <v>9</v>
      </c>
      <c r="C23" s="13" t="s">
        <v>12</v>
      </c>
      <c r="D23" s="5"/>
      <c r="E23" s="32" t="s">
        <v>36</v>
      </c>
      <c r="G23" s="73"/>
    </row>
    <row r="24" spans="2:7" ht="15" customHeight="1">
      <c r="B24" s="12">
        <f>B23+1</f>
        <v>10</v>
      </c>
      <c r="C24" s="13" t="s">
        <v>13</v>
      </c>
      <c r="D24" s="5"/>
      <c r="E24" s="32" t="s">
        <v>36</v>
      </c>
      <c r="G24" s="73"/>
    </row>
    <row r="25" spans="2:7" ht="15" customHeight="1">
      <c r="B25" s="12">
        <v>11</v>
      </c>
      <c r="C25" s="13" t="s">
        <v>14</v>
      </c>
      <c r="D25" s="5"/>
      <c r="E25" s="32" t="s">
        <v>36</v>
      </c>
      <c r="G25" s="73"/>
    </row>
    <row r="26" spans="2:7" ht="15" customHeight="1">
      <c r="B26" s="12">
        <v>12</v>
      </c>
      <c r="C26" s="13" t="s">
        <v>15</v>
      </c>
      <c r="D26" s="5"/>
      <c r="E26" s="32" t="s">
        <v>37</v>
      </c>
      <c r="G26" s="73"/>
    </row>
    <row r="27" spans="2:7" ht="15" customHeight="1" thickBot="1">
      <c r="B27" s="49">
        <f>B26+1</f>
        <v>13</v>
      </c>
      <c r="C27" s="682" t="s">
        <v>16</v>
      </c>
      <c r="D27" s="5"/>
      <c r="E27" s="38" t="s">
        <v>302</v>
      </c>
      <c r="G27" s="84"/>
    </row>
    <row r="28" spans="2:5" ht="12.75" thickBot="1">
      <c r="B28" s="5"/>
      <c r="C28" s="5"/>
      <c r="D28" s="5"/>
      <c r="E28" s="5"/>
    </row>
    <row r="29" spans="2:5" ht="13.5" thickBot="1">
      <c r="B29" s="10" t="s">
        <v>80</v>
      </c>
      <c r="C29" s="11" t="s">
        <v>3</v>
      </c>
      <c r="D29" s="5"/>
      <c r="E29" s="110"/>
    </row>
    <row r="30" spans="2:7" ht="12.75">
      <c r="B30" s="133">
        <f>B27+1</f>
        <v>14</v>
      </c>
      <c r="C30" s="24" t="s">
        <v>17</v>
      </c>
      <c r="D30" s="5"/>
      <c r="E30" s="32" t="s">
        <v>18</v>
      </c>
      <c r="G30" s="23"/>
    </row>
    <row r="31" spans="2:7" ht="13.5" thickBot="1">
      <c r="B31" s="36">
        <f>B30+1</f>
        <v>15</v>
      </c>
      <c r="C31" s="682" t="s">
        <v>19</v>
      </c>
      <c r="D31" s="5"/>
      <c r="E31" s="646" t="s">
        <v>302</v>
      </c>
      <c r="G31" s="84"/>
    </row>
  </sheetData>
  <sheetProtection/>
  <mergeCells count="2">
    <mergeCell ref="B8:C8"/>
    <mergeCell ref="G7:G8"/>
  </mergeCells>
  <printOptions/>
  <pageMargins left="1.25" right="0.75" top="0.75" bottom="0.75" header="0.25" footer="0.25"/>
  <pageSetup fitToHeight="1" fitToWidth="1" horizontalDpi="300" verticalDpi="3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zoomScalePageLayoutView="0" workbookViewId="0" topLeftCell="A1">
      <selection activeCell="C32" sqref="C32"/>
    </sheetView>
  </sheetViews>
  <sheetFormatPr defaultColWidth="9.140625" defaultRowHeight="12.75"/>
  <cols>
    <col min="1" max="1" width="2.57421875" style="0" customWidth="1"/>
    <col min="2" max="2" width="4.57421875" style="0" customWidth="1"/>
    <col min="3" max="3" width="97.8515625" style="0" customWidth="1"/>
    <col min="4" max="4" width="1.57421875" style="0" customWidth="1"/>
    <col min="5" max="5" width="9.421875" style="0" customWidth="1"/>
    <col min="6" max="6" width="1.57421875" style="0" customWidth="1"/>
    <col min="7" max="7" width="16.57421875" style="0" customWidth="1"/>
    <col min="8" max="8" width="1.57421875" style="0" customWidth="1"/>
    <col min="9" max="9" width="16.57421875" style="0" customWidth="1"/>
  </cols>
  <sheetData>
    <row r="1" spans="2:9" ht="15">
      <c r="B1" s="1" t="s">
        <v>867</v>
      </c>
      <c r="C1" s="2"/>
      <c r="D1" s="2"/>
      <c r="E1" s="2"/>
      <c r="F1" s="2"/>
      <c r="G1" s="2"/>
      <c r="H1" s="2"/>
      <c r="I1" s="2"/>
    </row>
    <row r="2" spans="2:9" ht="6" customHeight="1">
      <c r="B2" s="688"/>
      <c r="C2" s="2"/>
      <c r="D2" s="2"/>
      <c r="E2" s="2"/>
      <c r="F2" s="2"/>
      <c r="G2" s="2"/>
      <c r="H2" s="2"/>
      <c r="I2" s="2"/>
    </row>
    <row r="3" spans="2:9" ht="15">
      <c r="B3" s="1" t="s">
        <v>881</v>
      </c>
      <c r="C3" s="2"/>
      <c r="D3" s="2"/>
      <c r="E3" s="2"/>
      <c r="F3" s="2"/>
      <c r="G3" s="2"/>
      <c r="H3" s="2"/>
      <c r="I3" s="2"/>
    </row>
    <row r="4" spans="2:9" ht="6" customHeight="1">
      <c r="B4" s="688"/>
      <c r="C4" s="2"/>
      <c r="D4" s="2"/>
      <c r="E4" s="2"/>
      <c r="F4" s="2"/>
      <c r="G4" s="2"/>
      <c r="H4" s="2"/>
      <c r="I4" s="2"/>
    </row>
    <row r="5" spans="2:9" ht="15">
      <c r="B5" s="1" t="s">
        <v>20</v>
      </c>
      <c r="C5" s="2"/>
      <c r="D5" s="2"/>
      <c r="E5" s="2"/>
      <c r="F5" s="2"/>
      <c r="G5" s="2"/>
      <c r="H5" s="2"/>
      <c r="I5" s="2"/>
    </row>
    <row r="6" spans="1:9" ht="12">
      <c r="A6" s="2"/>
      <c r="B6" s="2"/>
      <c r="C6" s="2"/>
      <c r="D6" s="2"/>
      <c r="E6" s="2"/>
      <c r="F6" s="2"/>
      <c r="G6" s="2"/>
      <c r="H6" s="2"/>
      <c r="I6" s="2"/>
    </row>
    <row r="7" spans="1:9" ht="13.5" thickBot="1">
      <c r="A7" s="2"/>
      <c r="B7" s="2"/>
      <c r="C7" s="2"/>
      <c r="D7" s="2"/>
      <c r="E7" s="2"/>
      <c r="F7" s="2"/>
      <c r="G7" s="689"/>
      <c r="H7" s="2"/>
      <c r="I7" s="689"/>
    </row>
    <row r="8" spans="1:9" ht="24.75" customHeight="1" thickBot="1">
      <c r="A8" s="2"/>
      <c r="B8" s="835" t="s">
        <v>46</v>
      </c>
      <c r="C8" s="836"/>
      <c r="D8" s="2"/>
      <c r="E8" s="6" t="s">
        <v>47</v>
      </c>
      <c r="F8" s="2"/>
      <c r="G8" s="657" t="s">
        <v>21</v>
      </c>
      <c r="H8" s="2"/>
      <c r="I8" s="657" t="s">
        <v>930</v>
      </c>
    </row>
    <row r="9" spans="1:9" ht="13.5" thickBot="1">
      <c r="A9" s="2"/>
      <c r="B9" s="8"/>
      <c r="C9" s="8"/>
      <c r="D9" s="2"/>
      <c r="E9" s="4"/>
      <c r="F9" s="2"/>
      <c r="G9" s="9"/>
      <c r="H9" s="2"/>
      <c r="I9" s="2"/>
    </row>
    <row r="10" spans="1:9" ht="13.5" thickBot="1">
      <c r="A10" s="2"/>
      <c r="B10" s="10" t="s">
        <v>61</v>
      </c>
      <c r="C10" s="690" t="s">
        <v>915</v>
      </c>
      <c r="D10" s="2"/>
      <c r="E10" s="2"/>
      <c r="F10" s="2"/>
      <c r="G10" s="2"/>
      <c r="H10" s="2"/>
      <c r="I10" s="2"/>
    </row>
    <row r="11" spans="1:9" ht="12.75">
      <c r="A11" s="2"/>
      <c r="B11" s="12">
        <v>1</v>
      </c>
      <c r="C11" s="691" t="s">
        <v>22</v>
      </c>
      <c r="D11" s="16"/>
      <c r="E11" s="158" t="s">
        <v>900</v>
      </c>
      <c r="F11" s="16"/>
      <c r="G11" s="692"/>
      <c r="H11" s="693"/>
      <c r="I11" s="694"/>
    </row>
    <row r="12" spans="1:9" ht="12.75">
      <c r="A12" s="2"/>
      <c r="B12" s="12">
        <f>B11+1</f>
        <v>2</v>
      </c>
      <c r="C12" s="691" t="s">
        <v>23</v>
      </c>
      <c r="D12" s="16"/>
      <c r="E12" s="147" t="s">
        <v>900</v>
      </c>
      <c r="F12" s="16"/>
      <c r="G12" s="695"/>
      <c r="H12" s="693"/>
      <c r="I12" s="696"/>
    </row>
    <row r="13" spans="1:9" ht="13.5" thickBot="1">
      <c r="A13" s="2"/>
      <c r="B13" s="49">
        <f>B12+1</f>
        <v>3</v>
      </c>
      <c r="C13" s="691" t="s">
        <v>24</v>
      </c>
      <c r="D13" s="16"/>
      <c r="E13" s="152" t="s">
        <v>900</v>
      </c>
      <c r="F13" s="16"/>
      <c r="G13" s="697"/>
      <c r="H13" s="693"/>
      <c r="I13" s="698"/>
    </row>
    <row r="14" spans="1:9" ht="12.75" thickBot="1">
      <c r="A14" s="2"/>
      <c r="B14" s="16"/>
      <c r="C14" s="16"/>
      <c r="D14" s="16"/>
      <c r="E14" s="16"/>
      <c r="F14" s="16"/>
      <c r="G14" s="699"/>
      <c r="H14" s="693"/>
      <c r="I14" s="693"/>
    </row>
    <row r="15" spans="1:9" ht="13.5" thickBot="1">
      <c r="A15" s="2"/>
      <c r="B15" s="10" t="s">
        <v>70</v>
      </c>
      <c r="C15" s="690" t="s">
        <v>916</v>
      </c>
      <c r="D15" s="2"/>
      <c r="E15" s="2"/>
      <c r="F15" s="2"/>
      <c r="G15" s="700"/>
      <c r="H15" s="701"/>
      <c r="I15" s="701"/>
    </row>
    <row r="16" spans="1:9" ht="12.75">
      <c r="A16" s="2"/>
      <c r="B16" s="12">
        <f>B13+1</f>
        <v>4</v>
      </c>
      <c r="C16" s="691" t="s">
        <v>25</v>
      </c>
      <c r="D16" s="16"/>
      <c r="E16" s="158" t="s">
        <v>900</v>
      </c>
      <c r="F16" s="16"/>
      <c r="G16" s="692"/>
      <c r="H16" s="693"/>
      <c r="I16" s="694"/>
    </row>
    <row r="17" spans="1:9" ht="12.75">
      <c r="A17" s="2"/>
      <c r="B17" s="12">
        <f>B16+1</f>
        <v>5</v>
      </c>
      <c r="C17" s="691" t="s">
        <v>26</v>
      </c>
      <c r="D17" s="16"/>
      <c r="E17" s="147" t="s">
        <v>900</v>
      </c>
      <c r="F17" s="16"/>
      <c r="G17" s="695"/>
      <c r="H17" s="693"/>
      <c r="I17" s="696"/>
    </row>
    <row r="18" spans="1:9" ht="13.5" thickBot="1">
      <c r="A18" s="2"/>
      <c r="B18" s="49">
        <f>B17+1</f>
        <v>6</v>
      </c>
      <c r="C18" s="691" t="s">
        <v>27</v>
      </c>
      <c r="D18" s="16"/>
      <c r="E18" s="152" t="s">
        <v>900</v>
      </c>
      <c r="F18" s="16"/>
      <c r="G18" s="697"/>
      <c r="H18" s="693"/>
      <c r="I18" s="698"/>
    </row>
    <row r="19" spans="1:9" ht="13.5" thickBot="1">
      <c r="A19" s="2"/>
      <c r="B19" s="4"/>
      <c r="C19" s="58"/>
      <c r="D19" s="16"/>
      <c r="E19" s="16"/>
      <c r="F19" s="16"/>
      <c r="G19" s="699"/>
      <c r="H19" s="693"/>
      <c r="I19" s="693"/>
    </row>
    <row r="20" spans="1:9" ht="13.5" thickBot="1">
      <c r="A20" s="2"/>
      <c r="B20" s="10" t="s">
        <v>74</v>
      </c>
      <c r="C20" s="702" t="s">
        <v>889</v>
      </c>
      <c r="D20" s="2"/>
      <c r="E20" s="2"/>
      <c r="F20" s="2"/>
      <c r="G20" s="700"/>
      <c r="H20" s="701"/>
      <c r="I20" s="701"/>
    </row>
    <row r="21" spans="1:9" ht="13.5" thickBot="1">
      <c r="A21" s="2"/>
      <c r="B21" s="703">
        <f>B18+1</f>
        <v>7</v>
      </c>
      <c r="C21" s="704" t="s">
        <v>28</v>
      </c>
      <c r="D21" s="16"/>
      <c r="E21" s="664" t="s">
        <v>900</v>
      </c>
      <c r="F21" s="16"/>
      <c r="G21" s="705"/>
      <c r="H21" s="693"/>
      <c r="I21" s="706"/>
    </row>
    <row r="22" spans="1:9" ht="13.5" thickBot="1">
      <c r="A22" s="2"/>
      <c r="B22" s="4"/>
      <c r="C22" s="16"/>
      <c r="D22" s="16"/>
      <c r="E22" s="628"/>
      <c r="F22" s="16"/>
      <c r="G22" s="693"/>
      <c r="H22" s="693"/>
      <c r="I22" s="693"/>
    </row>
    <row r="23" spans="1:9" ht="13.5" thickBot="1">
      <c r="A23" s="2"/>
      <c r="B23" s="10" t="s">
        <v>80</v>
      </c>
      <c r="C23" s="11" t="s">
        <v>919</v>
      </c>
      <c r="D23" s="2"/>
      <c r="E23" s="2"/>
      <c r="F23" s="2"/>
      <c r="G23" s="701"/>
      <c r="H23" s="701"/>
      <c r="I23" s="701"/>
    </row>
    <row r="24" spans="1:9" ht="12.75">
      <c r="A24" s="2"/>
      <c r="B24" s="12">
        <f>B21+1</f>
        <v>8</v>
      </c>
      <c r="C24" s="24" t="s">
        <v>935</v>
      </c>
      <c r="D24" s="16"/>
      <c r="E24" s="158" t="s">
        <v>932</v>
      </c>
      <c r="F24" s="16"/>
      <c r="G24" s="707"/>
      <c r="H24" s="693"/>
      <c r="I24" s="694"/>
    </row>
    <row r="25" spans="1:9" ht="13.5" thickBot="1">
      <c r="A25" s="2"/>
      <c r="B25" s="36">
        <f>B24+1</f>
        <v>9</v>
      </c>
      <c r="C25" s="37" t="s">
        <v>29</v>
      </c>
      <c r="D25" s="16"/>
      <c r="E25" s="152" t="s">
        <v>932</v>
      </c>
      <c r="F25" s="16"/>
      <c r="G25" s="708"/>
      <c r="H25" s="693"/>
      <c r="I25" s="698"/>
    </row>
    <row r="26" spans="1:9" ht="12.75" thickBot="1">
      <c r="A26" s="2"/>
      <c r="B26" s="2"/>
      <c r="C26" s="2"/>
      <c r="D26" s="2"/>
      <c r="E26" s="2"/>
      <c r="F26" s="2"/>
      <c r="G26" s="701"/>
      <c r="H26" s="701"/>
      <c r="I26" s="701"/>
    </row>
    <row r="27" spans="1:9" ht="13.5" thickBot="1">
      <c r="A27" s="2"/>
      <c r="B27" s="10" t="s">
        <v>87</v>
      </c>
      <c r="C27" s="690" t="s">
        <v>922</v>
      </c>
      <c r="D27" s="2"/>
      <c r="E27" s="2"/>
      <c r="F27" s="2"/>
      <c r="G27" s="701"/>
      <c r="H27" s="701"/>
      <c r="I27" s="701"/>
    </row>
    <row r="28" spans="1:9" ht="13.5" thickBot="1">
      <c r="A28" s="2"/>
      <c r="B28" s="36">
        <f>B25+1</f>
        <v>10</v>
      </c>
      <c r="C28" s="175" t="s">
        <v>940</v>
      </c>
      <c r="D28" s="16"/>
      <c r="E28" s="664" t="s">
        <v>941</v>
      </c>
      <c r="F28" s="16"/>
      <c r="G28" s="709"/>
      <c r="H28" s="693"/>
      <c r="I28" s="710"/>
    </row>
    <row r="29" spans="1:9" ht="12.75" thickBot="1">
      <c r="A29" s="2"/>
      <c r="B29" s="16"/>
      <c r="C29" s="16"/>
      <c r="D29" s="16"/>
      <c r="E29" s="16"/>
      <c r="F29" s="16"/>
      <c r="G29" s="693"/>
      <c r="H29" s="693"/>
      <c r="I29" s="693"/>
    </row>
    <row r="30" spans="1:9" ht="13.5" thickBot="1">
      <c r="A30" s="2"/>
      <c r="B30" s="10" t="s">
        <v>94</v>
      </c>
      <c r="C30" s="690" t="s">
        <v>924</v>
      </c>
      <c r="D30" s="2"/>
      <c r="E30" s="2"/>
      <c r="F30" s="2"/>
      <c r="G30" s="701"/>
      <c r="H30" s="701"/>
      <c r="I30" s="701"/>
    </row>
    <row r="31" spans="1:9" ht="12.75">
      <c r="A31" s="2"/>
      <c r="B31" s="12">
        <f>B28+1</f>
        <v>11</v>
      </c>
      <c r="C31" s="13" t="s">
        <v>30</v>
      </c>
      <c r="D31" s="16"/>
      <c r="E31" s="158" t="s">
        <v>932</v>
      </c>
      <c r="F31" s="16"/>
      <c r="G31" s="711"/>
      <c r="H31" s="693"/>
      <c r="I31" s="694"/>
    </row>
    <row r="32" spans="1:9" ht="13.5" thickBot="1">
      <c r="A32" s="2"/>
      <c r="B32" s="49">
        <f>B31+1</f>
        <v>12</v>
      </c>
      <c r="C32" s="175" t="s">
        <v>944</v>
      </c>
      <c r="D32" s="16"/>
      <c r="E32" s="152" t="s">
        <v>932</v>
      </c>
      <c r="F32" s="16"/>
      <c r="G32" s="697"/>
      <c r="H32" s="693"/>
      <c r="I32" s="698"/>
    </row>
    <row r="33" spans="1:9" ht="12">
      <c r="A33" s="2"/>
      <c r="B33" s="16"/>
      <c r="C33" s="16"/>
      <c r="D33" s="16"/>
      <c r="E33" s="16"/>
      <c r="F33" s="16"/>
      <c r="G33" s="693"/>
      <c r="H33" s="693"/>
      <c r="I33" s="693"/>
    </row>
  </sheetData>
  <sheetProtection/>
  <mergeCells count="1">
    <mergeCell ref="B8:C8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 Services Regulation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christine.spillane</dc:creator>
  <cp:keywords/>
  <dc:description/>
  <cp:lastModifiedBy>Christine Manise</cp:lastModifiedBy>
  <cp:lastPrinted>2008-10-23T16:01:06Z</cp:lastPrinted>
  <dcterms:created xsi:type="dcterms:W3CDTF">2008-05-01T10:05:01Z</dcterms:created>
  <dcterms:modified xsi:type="dcterms:W3CDTF">2016-08-15T09:30:17Z</dcterms:modified>
  <cp:category/>
  <cp:version/>
  <cp:contentType/>
  <cp:contentStatus/>
</cp:coreProperties>
</file>