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Carys\Stakeholder management\freeze thaw\RFIs\bristol\"/>
    </mc:Choice>
  </mc:AlternateContent>
  <bookViews>
    <workbookView xWindow="0" yWindow="0" windowWidth="21600" windowHeight="9885" activeTab="2"/>
  </bookViews>
  <sheets>
    <sheet name="Table 1" sheetId="1" r:id="rId1"/>
    <sheet name="Sheet1" sheetId="3" r:id="rId2"/>
    <sheet name="Table 2" sheetId="2" r:id="rId3"/>
  </sheets>
  <calcPr calcId="152511"/>
</workbook>
</file>

<file path=xl/calcChain.xml><?xml version="1.0" encoding="utf-8"?>
<calcChain xmlns="http://schemas.openxmlformats.org/spreadsheetml/2006/main">
  <c r="AD5" i="3" l="1"/>
  <c r="AC5" i="3"/>
  <c r="AB5" i="3"/>
  <c r="AA5" i="3"/>
  <c r="Z5" i="3"/>
  <c r="Y5" i="3"/>
  <c r="X5" i="3"/>
  <c r="W5" i="3"/>
  <c r="V5" i="3"/>
  <c r="U5" i="3"/>
  <c r="T5" i="3"/>
  <c r="S5" i="3"/>
  <c r="R5" i="3"/>
  <c r="Q5" i="3"/>
  <c r="P5" i="3"/>
  <c r="O5" i="3"/>
  <c r="N5" i="3"/>
  <c r="M5" i="3"/>
  <c r="L5" i="3"/>
  <c r="K5" i="3"/>
  <c r="J5" i="3"/>
  <c r="I5" i="3"/>
  <c r="H5" i="3"/>
  <c r="G5" i="3"/>
  <c r="F5" i="3"/>
  <c r="E5" i="3"/>
  <c r="D5" i="3"/>
  <c r="E29" i="1" l="1"/>
  <c r="F29" i="1"/>
  <c r="G29" i="1"/>
  <c r="H29" i="1"/>
  <c r="I29" i="1"/>
  <c r="J29" i="1"/>
  <c r="K29" i="1"/>
  <c r="L29" i="1"/>
  <c r="M29" i="1"/>
  <c r="N29" i="1"/>
  <c r="O29" i="1"/>
  <c r="P29" i="1"/>
  <c r="Q29" i="1"/>
  <c r="R29" i="1"/>
  <c r="S29" i="1"/>
  <c r="T29" i="1"/>
  <c r="U29" i="1"/>
  <c r="V29" i="1"/>
  <c r="W29" i="1"/>
  <c r="X29" i="1"/>
  <c r="Y29" i="1"/>
  <c r="Z29" i="1"/>
  <c r="AA29" i="1"/>
  <c r="AB29" i="1"/>
  <c r="AC29" i="1"/>
  <c r="AD29" i="1"/>
  <c r="D29" i="1"/>
</calcChain>
</file>

<file path=xl/sharedStrings.xml><?xml version="1.0" encoding="utf-8"?>
<sst xmlns="http://schemas.openxmlformats.org/spreadsheetml/2006/main" count="189" uniqueCount="82">
  <si>
    <t>Units</t>
  </si>
  <si>
    <t>#</t>
  </si>
  <si>
    <t>Average repair response time</t>
  </si>
  <si>
    <t>hours</t>
  </si>
  <si>
    <t>Ml/d</t>
  </si>
  <si>
    <t>Number of customers experiencing supply interruptions at some point during the day</t>
  </si>
  <si>
    <t>Number of water bottle collection points in operation</t>
  </si>
  <si>
    <t>litres</t>
  </si>
  <si>
    <t>Average waiting time for response</t>
  </si>
  <si>
    <t>Total</t>
  </si>
  <si>
    <t>Residential customers</t>
  </si>
  <si>
    <t>Business customers</t>
  </si>
  <si>
    <t>Customers in vulnerable circumstances</t>
  </si>
  <si>
    <t>Percentage of the company's customers affected</t>
  </si>
  <si>
    <t>%</t>
  </si>
  <si>
    <t>Number of customers experiencing supply interruptions less than 4 hours</t>
  </si>
  <si>
    <t>Number of customers experiencing supply interruptions between 4 and 12 hours</t>
  </si>
  <si>
    <t>Number of customers experiencing supply interruptions between 12 and 24 hours</t>
  </si>
  <si>
    <t>Number of customers experiencing supply interruptions between 24 and 48 hours</t>
  </si>
  <si>
    <t>[Add more rows as appropriate - continue until all customers were reconnected]</t>
  </si>
  <si>
    <t>Air temperature minimum</t>
  </si>
  <si>
    <r>
      <rPr>
        <vertAlign val="superscript"/>
        <sz val="8.8000000000000007"/>
        <color theme="1"/>
        <rFont val="Arial"/>
        <family val="2"/>
      </rPr>
      <t>o</t>
    </r>
    <r>
      <rPr>
        <sz val="11"/>
        <color theme="1"/>
        <rFont val="Arial"/>
        <family val="2"/>
      </rPr>
      <t>C</t>
    </r>
  </si>
  <si>
    <t>Average water temperature entering the supply network</t>
  </si>
  <si>
    <t>Air temperature maximum</t>
  </si>
  <si>
    <t>Minimum Night Flow (MNF)</t>
  </si>
  <si>
    <t>Number of customers experiencing low pressure</t>
  </si>
  <si>
    <t>Total number of customer contacts</t>
  </si>
  <si>
    <t>Total number of customer contacts by phone</t>
  </si>
  <si>
    <t>Total number of customer contacts by email</t>
  </si>
  <si>
    <t>Total number of customer contacts by social media</t>
  </si>
  <si>
    <t>Total number of customer contacts by physical contact</t>
  </si>
  <si>
    <t>Total number of customer contacts by other (please specify)</t>
  </si>
  <si>
    <t>Notes</t>
  </si>
  <si>
    <t>Number of mains bursts</t>
  </si>
  <si>
    <t>Number of reported customer side leaks</t>
  </si>
  <si>
    <t>Number of reported supply side leaks</t>
  </si>
  <si>
    <t>Estimated leakage</t>
  </si>
  <si>
    <r>
      <t>Num</t>
    </r>
    <r>
      <rPr>
        <sz val="11"/>
        <rFont val="Arial"/>
        <family val="2"/>
      </rPr>
      <t>ber of customer supply interruptions during the incident period</t>
    </r>
  </si>
  <si>
    <t xml:space="preserve">Weather warning for Company area of supply </t>
  </si>
  <si>
    <t>(N/A, Yellow, Amber, Red)*</t>
  </si>
  <si>
    <t>(N/A, Very Low, Low, Medium, High)*</t>
  </si>
  <si>
    <t>* Using Met Office definitions: https://www.metoffice.gov.uk/guide/weather/warnings</t>
  </si>
  <si>
    <t>Table 2 - Customer supply interruption information by customer type</t>
  </si>
  <si>
    <t>Table 1 - Freeze/Thaw Incident information by date</t>
  </si>
  <si>
    <t xml:space="preserve">Volume of water distributed to customers using alternative supplies (eg bottled water, bowsers) </t>
  </si>
  <si>
    <t>Distribution input</t>
  </si>
  <si>
    <t>Operational leakage tracking</t>
  </si>
  <si>
    <t>Weather warning likelihood for Company area of supply</t>
  </si>
  <si>
    <t>Please complete the below table with the most accurate data you have available. 
Where accurate data is not available, please give an estimate based on prelimary, expected or estimated data (indicating where you have done so and explain the rationale behind the estimates). 
If no data is available then please explain why.
If you would like to submit other relevant data / information relating to the incident then please do so, making clear why this should be taken into account.</t>
  </si>
  <si>
    <t>Total number of customer contacts by SMS</t>
  </si>
  <si>
    <t>Total number of customer contacts by hard copy letter</t>
  </si>
  <si>
    <r>
      <t xml:space="preserve">Dates (Clearly specify in </t>
    </r>
    <r>
      <rPr>
        <sz val="11"/>
        <color rgb="FFFF0000"/>
        <rFont val="Arial"/>
        <family val="2"/>
      </rPr>
      <t>red</t>
    </r>
    <r>
      <rPr>
        <sz val="11"/>
        <color theme="1"/>
        <rFont val="Arial"/>
        <family val="2"/>
      </rPr>
      <t xml:space="preserve"> the dates that your company considered it was managing events rather than business as usual - the end date should be no earlier than all customers being back on supply)
If you consider it appropriate, you may extend the date range (eg to the start of February) and explain why additional dates are relevant. You may not choose a smaller range of dates.</t>
    </r>
  </si>
  <si>
    <t>Number of times your company webiste was updated with the latest situational information per day</t>
  </si>
  <si>
    <t>Distribution and Trunk main bursts where job status is closed</t>
  </si>
  <si>
    <t>Time from when request to repair was raised to when it was recorded as complete</t>
  </si>
  <si>
    <t>Leaks reported by customers on Supply Pipes (customer side of a service pipe) where job status is closed and not associated with leak notice (private) repair activity.</t>
  </si>
  <si>
    <t>Leaks reported by customers on Communication Pipes (company side of a service pipe), stoptaps and mains fittings where job status is closed.</t>
  </si>
  <si>
    <t>Customer contacts relating to low pressure</t>
  </si>
  <si>
    <t>Time from when request to repair was raised to when it was recorded as complete.  Note:  Not all Low Pressure contacts led directly to repair activity.</t>
  </si>
  <si>
    <t>Average Water Temp at Barrow, Stowey, Cheddar, Purton and Littleton TW.</t>
  </si>
  <si>
    <t>Air Temperature from Barrow TW - TAG 016127</t>
  </si>
  <si>
    <t>Multiple weather forecast warnings were issued on 28th Feb, 1st-2nd Mar.</t>
  </si>
  <si>
    <t>Likelihood as per the Met Office Risk 4x4 matrix - National Severe Weather Warning service</t>
  </si>
  <si>
    <t>Yellow</t>
  </si>
  <si>
    <t>Amber/Red</t>
  </si>
  <si>
    <t>Amber/Yellow</t>
  </si>
  <si>
    <t>Low</t>
  </si>
  <si>
    <t>Medium/High</t>
  </si>
  <si>
    <t>Medium/Low</t>
  </si>
  <si>
    <t>3 bottled water distribution points were set up around the flats at Dove Street Bristol as a result of the burst main at Lower Dove Street.</t>
  </si>
  <si>
    <t>MNF based on night flow determined at Rolling Hour minimum between 00:00-06:00hr multiplied by HDF of 24.</t>
  </si>
  <si>
    <t>Included in email contacts</t>
  </si>
  <si>
    <t>RAD telephone message hits (telephone message specifically set up between 1-5 March to inform customers on the freeze/thaw situation)</t>
  </si>
  <si>
    <t>n/a</t>
  </si>
  <si>
    <t>Customers Interrupted (excluding previously planned Interruptions with 48hrs Notice) and based on the number of properties  (NOTE: 01/03/18 includes 1,124 props interrupted for 30 mins at 01:00am)</t>
  </si>
  <si>
    <t>- Vulnerable customers maybe residential or business</t>
  </si>
  <si>
    <t xml:space="preserve"> -Total customers = residential + business</t>
  </si>
  <si>
    <t>Not completed as per Ofwat query response 29 March 2018</t>
  </si>
  <si>
    <t xml:space="preserve"> -Interruptions to supply information methodology applied is consistent with the current 2015-2020 Bristol Water Performance Commitment measure - any interruptions &gt; 0 hrs is an Interruption to Supply</t>
  </si>
  <si>
    <t>Bottled water mainly delivered to Dove Street collection point and for local distribution to individual customers (in particular vulnerable circumstances) in shorter incidents in the South of the Bristol Water supply area.  In total 11 pallets of bottled water.</t>
  </si>
  <si>
    <t>Statistics only include the update to the website on Thursday 1st March, and does not include other social media updates.  Ten other incident reports were updated multiple time - data reflects estimate of post dates</t>
  </si>
  <si>
    <t>Response time is between the customer contact and the first visit from operational staff. Includes both emergency response (e.g. no water and pressure reports) and non-emergency such as normal stop tap and survey requests. Average over the period 93 hours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</si>
</sst>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_-* #,##0_-;\-* #,##0_-;_-* &quot;-&quot;??_-;_-@_-"/>
  </numFmts>
  <fonts count="13" x14ac:knownFonts="1">
    <font>
      <sz val="11"/>
      <color theme="1"/>
      <name val="Arial"/>
      <family val="2"/>
    </font>
    <font>
      <sz val="11"/>
      <color theme="1"/>
      <name val="Calibri"/>
      <family val="2"/>
      <scheme val="minor"/>
    </font>
    <font>
      <sz val="11"/>
      <color rgb="FFFF0000"/>
      <name val="Arial"/>
      <family val="2"/>
    </font>
    <font>
      <sz val="11"/>
      <name val="Arial"/>
      <family val="2"/>
    </font>
    <font>
      <vertAlign val="superscript"/>
      <sz val="8.8000000000000007"/>
      <color theme="1"/>
      <name val="Arial"/>
      <family val="2"/>
    </font>
    <font>
      <b/>
      <sz val="11"/>
      <color rgb="FFFF0000"/>
      <name val="Arial"/>
      <family val="2"/>
    </font>
    <font>
      <sz val="11"/>
      <color theme="1"/>
      <name val="Arial"/>
      <family val="2"/>
    </font>
    <font>
      <b/>
      <sz val="11"/>
      <color theme="1"/>
      <name val="Calibri"/>
      <family val="2"/>
      <scheme val="minor"/>
    </font>
    <font>
      <sz val="10"/>
      <color rgb="FF000000"/>
      <name val="Arial"/>
      <family val="2"/>
    </font>
    <font>
      <b/>
      <sz val="12"/>
      <color theme="1"/>
      <name val="Calibri"/>
      <family val="2"/>
      <scheme val="minor"/>
    </font>
    <font>
      <b/>
      <sz val="11"/>
      <color theme="1"/>
      <name val="Arial"/>
      <family val="2"/>
    </font>
    <font>
      <sz val="11"/>
      <color rgb="FF1F497D"/>
      <name val="Calibri"/>
      <family val="2"/>
    </font>
    <font>
      <sz val="11"/>
      <color rgb="FF1F497D"/>
      <name val="Symbol"/>
      <family val="1"/>
      <charset val="2"/>
    </font>
  </fonts>
  <fills count="3">
    <fill>
      <patternFill patternType="none"/>
    </fill>
    <fill>
      <patternFill patternType="gray125"/>
    </fill>
    <fill>
      <patternFill patternType="solid">
        <fgColor theme="0"/>
        <bgColor indexed="64"/>
      </patternFill>
    </fill>
  </fills>
  <borders count="27">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s>
  <cellStyleXfs count="14">
    <xf numFmtId="0" fontId="0" fillId="0" borderId="0"/>
    <xf numFmtId="43" fontId="6" fillId="0" borderId="0" applyFont="0" applyFill="0" applyBorder="0" applyAlignment="0" applyProtection="0"/>
    <xf numFmtId="9" fontId="6" fillId="0" borderId="0" applyFont="0" applyFill="0" applyBorder="0" applyAlignment="0" applyProtection="0"/>
    <xf numFmtId="0" fontId="8" fillId="0" borderId="0"/>
    <xf numFmtId="0" fontId="1" fillId="0" borderId="0"/>
    <xf numFmtId="0" fontId="7" fillId="0" borderId="0"/>
    <xf numFmtId="0" fontId="7" fillId="0" borderId="0">
      <alignment horizontal="center"/>
    </xf>
    <xf numFmtId="0" fontId="7" fillId="0" borderId="0">
      <alignment horizontal="left"/>
    </xf>
    <xf numFmtId="0" fontId="7" fillId="0" borderId="0">
      <alignment horizontal="right"/>
    </xf>
    <xf numFmtId="0" fontId="1" fillId="0" borderId="0">
      <alignment horizontal="center"/>
    </xf>
    <xf numFmtId="0" fontId="1" fillId="0" borderId="0">
      <alignment horizontal="center" vertical="center"/>
    </xf>
    <xf numFmtId="0" fontId="9" fillId="0" borderId="0">
      <alignment horizontal="center" vertical="center"/>
    </xf>
    <xf numFmtId="0" fontId="1" fillId="0" borderId="0">
      <alignment horizontal="left"/>
    </xf>
    <xf numFmtId="0" fontId="1" fillId="0" borderId="0">
      <alignment horizontal="right"/>
    </xf>
  </cellStyleXfs>
  <cellXfs count="67">
    <xf numFmtId="0" fontId="0" fillId="0" borderId="0" xfId="0"/>
    <xf numFmtId="0" fontId="0" fillId="0" borderId="1" xfId="0" applyBorder="1"/>
    <xf numFmtId="0" fontId="0" fillId="0" borderId="0" xfId="0" applyBorder="1"/>
    <xf numFmtId="0" fontId="0" fillId="0" borderId="3" xfId="0" applyBorder="1"/>
    <xf numFmtId="0" fontId="0" fillId="0" borderId="6" xfId="0" applyBorder="1"/>
    <xf numFmtId="0" fontId="0" fillId="0" borderId="8" xfId="0" applyBorder="1"/>
    <xf numFmtId="0" fontId="0" fillId="0" borderId="9" xfId="0" applyBorder="1"/>
    <xf numFmtId="0" fontId="0" fillId="0" borderId="11" xfId="0" applyBorder="1"/>
    <xf numFmtId="0" fontId="2" fillId="0" borderId="0" xfId="0" applyFont="1" applyFill="1" applyBorder="1"/>
    <xf numFmtId="0" fontId="5" fillId="0" borderId="0" xfId="0" applyFont="1"/>
    <xf numFmtId="0" fontId="3" fillId="0" borderId="1" xfId="0" applyFont="1" applyBorder="1"/>
    <xf numFmtId="0" fontId="3" fillId="0" borderId="6" xfId="0" applyFont="1" applyBorder="1"/>
    <xf numFmtId="0" fontId="0" fillId="0" borderId="0" xfId="0" applyAlignment="1">
      <alignment wrapText="1"/>
    </xf>
    <xf numFmtId="0" fontId="0" fillId="0" borderId="6" xfId="0" applyBorder="1" applyAlignment="1">
      <alignment wrapText="1"/>
    </xf>
    <xf numFmtId="0" fontId="0" fillId="0" borderId="7" xfId="0" applyBorder="1" applyAlignment="1">
      <alignment wrapText="1"/>
    </xf>
    <xf numFmtId="0" fontId="0" fillId="0" borderId="0" xfId="0" applyFill="1" applyBorder="1"/>
    <xf numFmtId="14" fontId="0" fillId="0" borderId="12" xfId="0" applyNumberFormat="1" applyBorder="1" applyAlignment="1">
      <alignment wrapText="1"/>
    </xf>
    <xf numFmtId="3" fontId="0" fillId="0" borderId="0" xfId="0" applyNumberFormat="1"/>
    <xf numFmtId="0" fontId="0" fillId="0" borderId="3" xfId="0" applyBorder="1"/>
    <xf numFmtId="0" fontId="0" fillId="0" borderId="4" xfId="0" applyBorder="1"/>
    <xf numFmtId="0" fontId="0" fillId="0" borderId="5" xfId="0" applyBorder="1"/>
    <xf numFmtId="14" fontId="2" fillId="0" borderId="12" xfId="0" applyNumberFormat="1" applyFont="1" applyBorder="1" applyAlignment="1">
      <alignment wrapText="1"/>
    </xf>
    <xf numFmtId="0" fontId="0" fillId="0" borderId="21" xfId="0" applyBorder="1"/>
    <xf numFmtId="0" fontId="2" fillId="0" borderId="21" xfId="0" applyFont="1" applyBorder="1"/>
    <xf numFmtId="0" fontId="0" fillId="0" borderId="21" xfId="0" applyBorder="1" applyAlignment="1">
      <alignment wrapText="1"/>
    </xf>
    <xf numFmtId="2" fontId="0" fillId="0" borderId="21" xfId="0" applyNumberFormat="1" applyBorder="1"/>
    <xf numFmtId="2" fontId="2" fillId="0" borderId="21" xfId="0" applyNumberFormat="1" applyFont="1" applyBorder="1"/>
    <xf numFmtId="0" fontId="3" fillId="0" borderId="21" xfId="0" applyFont="1" applyBorder="1"/>
    <xf numFmtId="164" fontId="0" fillId="0" borderId="0" xfId="2" applyNumberFormat="1" applyFont="1"/>
    <xf numFmtId="2" fontId="0" fillId="0" borderId="0" xfId="0" applyNumberFormat="1"/>
    <xf numFmtId="0" fontId="0" fillId="0" borderId="22" xfId="0" applyBorder="1"/>
    <xf numFmtId="0" fontId="0" fillId="0" borderId="23" xfId="0" applyBorder="1"/>
    <xf numFmtId="0" fontId="0" fillId="0" borderId="24" xfId="0" applyBorder="1"/>
    <xf numFmtId="0" fontId="0" fillId="0" borderId="24" xfId="0" applyBorder="1" applyAlignment="1">
      <alignment wrapText="1"/>
    </xf>
    <xf numFmtId="0" fontId="0" fillId="0" borderId="25" xfId="0" applyBorder="1" applyAlignment="1">
      <alignment wrapText="1"/>
    </xf>
    <xf numFmtId="3" fontId="0" fillId="0" borderId="26" xfId="0" applyNumberFormat="1" applyBorder="1"/>
    <xf numFmtId="3" fontId="0" fillId="0" borderId="24" xfId="0" applyNumberFormat="1" applyBorder="1"/>
    <xf numFmtId="3" fontId="0" fillId="0" borderId="25" xfId="0" applyNumberFormat="1" applyBorder="1"/>
    <xf numFmtId="164" fontId="0" fillId="0" borderId="1" xfId="2" applyNumberFormat="1" applyFont="1" applyBorder="1"/>
    <xf numFmtId="164" fontId="0" fillId="0" borderId="0" xfId="2" applyNumberFormat="1" applyFont="1" applyBorder="1"/>
    <xf numFmtId="164" fontId="0" fillId="0" borderId="2" xfId="2" applyNumberFormat="1" applyFont="1" applyBorder="1"/>
    <xf numFmtId="165" fontId="0" fillId="0" borderId="1" xfId="1" applyNumberFormat="1" applyFont="1" applyBorder="1"/>
    <xf numFmtId="165" fontId="0" fillId="0" borderId="0" xfId="1" applyNumberFormat="1" applyFont="1" applyBorder="1"/>
    <xf numFmtId="165" fontId="0" fillId="0" borderId="2" xfId="1" applyNumberFormat="1" applyFont="1" applyBorder="1"/>
    <xf numFmtId="0" fontId="12" fillId="0" borderId="0" xfId="0" applyFont="1" applyAlignment="1">
      <alignment horizontal="left" vertical="center" indent="4"/>
    </xf>
    <xf numFmtId="0" fontId="0" fillId="0" borderId="21" xfId="0" applyFont="1" applyBorder="1"/>
    <xf numFmtId="0" fontId="11" fillId="0" borderId="0" xfId="0" applyFont="1" applyAlignment="1">
      <alignment horizontal="left" vertical="center" indent="4"/>
    </xf>
    <xf numFmtId="0" fontId="11" fillId="0" borderId="0" xfId="0" applyFont="1" applyAlignment="1">
      <alignment vertical="center"/>
    </xf>
    <xf numFmtId="1" fontId="0" fillId="0" borderId="0" xfId="0" applyNumberFormat="1"/>
    <xf numFmtId="1" fontId="0" fillId="0" borderId="21" xfId="0" applyNumberFormat="1" applyBorder="1"/>
    <xf numFmtId="1" fontId="2" fillId="0" borderId="21" xfId="0" applyNumberFormat="1" applyFont="1" applyBorder="1"/>
    <xf numFmtId="0" fontId="10" fillId="2" borderId="0" xfId="0" applyFont="1" applyFill="1"/>
    <xf numFmtId="0" fontId="0" fillId="2" borderId="0" xfId="0" applyFill="1"/>
    <xf numFmtId="0" fontId="0" fillId="2" borderId="0" xfId="0" quotePrefix="1" applyFill="1"/>
    <xf numFmtId="0" fontId="0" fillId="2" borderId="21" xfId="0" applyFill="1" applyBorder="1"/>
    <xf numFmtId="0" fontId="2" fillId="2" borderId="21" xfId="0" applyFont="1" applyFill="1" applyBorder="1"/>
    <xf numFmtId="0" fontId="0" fillId="0" borderId="1" xfId="0" applyFont="1" applyBorder="1"/>
    <xf numFmtId="0" fontId="0" fillId="0" borderId="6" xfId="0" applyFont="1" applyBorder="1"/>
    <xf numFmtId="0" fontId="0" fillId="0" borderId="14" xfId="0" applyBorder="1" applyAlignment="1">
      <alignment horizontal="center" vertical="center" wrapText="1"/>
    </xf>
    <xf numFmtId="0" fontId="0" fillId="0" borderId="10"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xf>
    <xf numFmtId="0" fontId="0" fillId="0" borderId="19" xfId="0" applyBorder="1" applyAlignment="1">
      <alignment horizontal="center"/>
    </xf>
    <xf numFmtId="0" fontId="0" fillId="0" borderId="13" xfId="0" applyBorder="1" applyAlignment="1">
      <alignment horizontal="center" vertical="center"/>
    </xf>
    <xf numFmtId="0" fontId="0" fillId="0" borderId="20" xfId="0" applyBorder="1" applyAlignment="1">
      <alignment horizontal="center" vertical="center"/>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cellXfs>
  <cellStyles count="14">
    <cellStyle name="bold" xfId="5"/>
    <cellStyle name="bold centre" xfId="6"/>
    <cellStyle name="bold left" xfId="7"/>
    <cellStyle name="bold right" xfId="8"/>
    <cellStyle name="centre" xfId="9"/>
    <cellStyle name="Comma" xfId="1" builtinId="3"/>
    <cellStyle name="data_centre" xfId="10"/>
    <cellStyle name="heading" xfId="11"/>
    <cellStyle name="left" xfId="12"/>
    <cellStyle name="Normal" xfId="0" builtinId="0"/>
    <cellStyle name="Normal 2" xfId="3"/>
    <cellStyle name="Normal 3" xfId="4"/>
    <cellStyle name="Percent" xfId="2" builtinId="5"/>
    <cellStyle name="right"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0"/>
  <sheetViews>
    <sheetView topLeftCell="A20" zoomScale="60" zoomScaleNormal="60" workbookViewId="0">
      <selection activeCell="A38" sqref="A25:XFD38"/>
    </sheetView>
  </sheetViews>
  <sheetFormatPr defaultRowHeight="14.25" x14ac:dyDescent="0.2"/>
  <cols>
    <col min="2" max="2" width="89.5" customWidth="1"/>
    <col min="3" max="3" width="15" customWidth="1"/>
    <col min="4" max="16" width="10.625" customWidth="1"/>
    <col min="17" max="17" width="12.5" bestFit="1" customWidth="1"/>
    <col min="18" max="18" width="12.75" bestFit="1" customWidth="1"/>
    <col min="19" max="30" width="10.625" customWidth="1"/>
    <col min="31" max="31" width="46.375" customWidth="1"/>
  </cols>
  <sheetData>
    <row r="1" spans="2:31" ht="146.25" customHeight="1" x14ac:dyDescent="0.2">
      <c r="B1" s="12" t="s">
        <v>48</v>
      </c>
    </row>
    <row r="3" spans="2:31" ht="15" thickBot="1" x14ac:dyDescent="0.25">
      <c r="B3" t="s">
        <v>43</v>
      </c>
    </row>
    <row r="4" spans="2:31" ht="74.25" customHeight="1" x14ac:dyDescent="0.2">
      <c r="B4" s="61"/>
      <c r="C4" s="63" t="s">
        <v>0</v>
      </c>
      <c r="D4" s="58" t="s">
        <v>51</v>
      </c>
      <c r="E4" s="59"/>
      <c r="F4" s="59"/>
      <c r="G4" s="59"/>
      <c r="H4" s="59"/>
      <c r="I4" s="59"/>
      <c r="J4" s="59"/>
      <c r="K4" s="59"/>
      <c r="L4" s="59"/>
      <c r="M4" s="59"/>
      <c r="N4" s="59"/>
      <c r="O4" s="59"/>
      <c r="P4" s="59"/>
      <c r="Q4" s="59"/>
      <c r="R4" s="59"/>
      <c r="S4" s="59"/>
      <c r="T4" s="59"/>
      <c r="U4" s="59"/>
      <c r="V4" s="59"/>
      <c r="W4" s="59"/>
      <c r="X4" s="59"/>
      <c r="Y4" s="59"/>
      <c r="Z4" s="59"/>
      <c r="AA4" s="59"/>
      <c r="AB4" s="59"/>
      <c r="AC4" s="59"/>
      <c r="AD4" s="60"/>
      <c r="AE4" s="65" t="s">
        <v>32</v>
      </c>
    </row>
    <row r="5" spans="2:31" x14ac:dyDescent="0.2">
      <c r="B5" s="62"/>
      <c r="C5" s="64"/>
      <c r="D5" s="16">
        <v>43147</v>
      </c>
      <c r="E5" s="16">
        <v>43148</v>
      </c>
      <c r="F5" s="16">
        <v>43149</v>
      </c>
      <c r="G5" s="16">
        <v>43150</v>
      </c>
      <c r="H5" s="16">
        <v>43151</v>
      </c>
      <c r="I5" s="16">
        <v>43152</v>
      </c>
      <c r="J5" s="16">
        <v>43153</v>
      </c>
      <c r="K5" s="16">
        <v>43154</v>
      </c>
      <c r="L5" s="16">
        <v>43155</v>
      </c>
      <c r="M5" s="16">
        <v>43156</v>
      </c>
      <c r="N5" s="16">
        <v>43157</v>
      </c>
      <c r="O5" s="16">
        <v>43158</v>
      </c>
      <c r="P5" s="16">
        <v>43159</v>
      </c>
      <c r="Q5" s="21">
        <v>43160</v>
      </c>
      <c r="R5" s="21">
        <v>43161</v>
      </c>
      <c r="S5" s="21">
        <v>43162</v>
      </c>
      <c r="T5" s="21">
        <v>43163</v>
      </c>
      <c r="U5" s="21">
        <v>43164</v>
      </c>
      <c r="V5" s="21">
        <v>43165</v>
      </c>
      <c r="W5" s="21">
        <v>43166</v>
      </c>
      <c r="X5" s="21">
        <v>43167</v>
      </c>
      <c r="Y5" s="16">
        <v>43168</v>
      </c>
      <c r="Z5" s="16">
        <v>43169</v>
      </c>
      <c r="AA5" s="16">
        <v>43170</v>
      </c>
      <c r="AB5" s="16">
        <v>43171</v>
      </c>
      <c r="AC5" s="16">
        <v>43172</v>
      </c>
      <c r="AD5" s="16">
        <v>43173</v>
      </c>
      <c r="AE5" s="66"/>
    </row>
    <row r="6" spans="2:31" ht="57" customHeight="1" x14ac:dyDescent="0.2">
      <c r="B6" s="7" t="s">
        <v>33</v>
      </c>
      <c r="C6" s="4" t="s">
        <v>1</v>
      </c>
      <c r="D6" s="22">
        <v>5</v>
      </c>
      <c r="E6" s="22">
        <v>0</v>
      </c>
      <c r="F6" s="22">
        <v>0</v>
      </c>
      <c r="G6" s="22">
        <v>27</v>
      </c>
      <c r="H6" s="22">
        <v>10</v>
      </c>
      <c r="I6" s="22">
        <v>8</v>
      </c>
      <c r="J6" s="22">
        <v>5</v>
      </c>
      <c r="K6" s="22">
        <v>12</v>
      </c>
      <c r="L6" s="22">
        <v>0</v>
      </c>
      <c r="M6" s="22">
        <v>0</v>
      </c>
      <c r="N6" s="22">
        <v>10</v>
      </c>
      <c r="O6" s="22">
        <v>15</v>
      </c>
      <c r="P6" s="22">
        <v>10</v>
      </c>
      <c r="Q6" s="23">
        <v>12</v>
      </c>
      <c r="R6" s="23">
        <v>5</v>
      </c>
      <c r="S6" s="23">
        <v>0</v>
      </c>
      <c r="T6" s="23">
        <v>36</v>
      </c>
      <c r="U6" s="23">
        <v>52</v>
      </c>
      <c r="V6" s="23">
        <v>27</v>
      </c>
      <c r="W6" s="23">
        <v>27</v>
      </c>
      <c r="X6" s="23">
        <v>16</v>
      </c>
      <c r="Y6" s="22">
        <v>7</v>
      </c>
      <c r="Z6" s="22">
        <v>0</v>
      </c>
      <c r="AA6" s="22">
        <v>9</v>
      </c>
      <c r="AB6" s="22">
        <v>7</v>
      </c>
      <c r="AC6" s="22">
        <v>6</v>
      </c>
      <c r="AD6" s="22">
        <v>10</v>
      </c>
      <c r="AE6" s="24" t="s">
        <v>53</v>
      </c>
    </row>
    <row r="7" spans="2:31" ht="57" customHeight="1" x14ac:dyDescent="0.2">
      <c r="B7" s="7" t="s">
        <v>2</v>
      </c>
      <c r="C7" s="4" t="s">
        <v>3</v>
      </c>
      <c r="D7" s="22">
        <v>86</v>
      </c>
      <c r="E7" s="22"/>
      <c r="F7" s="22"/>
      <c r="G7" s="22">
        <v>134</v>
      </c>
      <c r="H7" s="22">
        <v>207</v>
      </c>
      <c r="I7" s="22">
        <v>95</v>
      </c>
      <c r="J7" s="22">
        <v>31</v>
      </c>
      <c r="K7" s="22">
        <v>139</v>
      </c>
      <c r="L7" s="22"/>
      <c r="M7" s="22"/>
      <c r="N7" s="22">
        <v>184</v>
      </c>
      <c r="O7" s="22">
        <v>195</v>
      </c>
      <c r="P7" s="22">
        <v>102</v>
      </c>
      <c r="Q7" s="23">
        <v>188</v>
      </c>
      <c r="R7" s="23">
        <v>79</v>
      </c>
      <c r="S7" s="23"/>
      <c r="T7" s="23">
        <v>70</v>
      </c>
      <c r="U7" s="23">
        <v>89</v>
      </c>
      <c r="V7" s="23">
        <v>70</v>
      </c>
      <c r="W7" s="23">
        <v>125</v>
      </c>
      <c r="X7" s="23">
        <v>138</v>
      </c>
      <c r="Y7" s="22">
        <v>98</v>
      </c>
      <c r="Z7" s="22"/>
      <c r="AA7" s="22">
        <v>112</v>
      </c>
      <c r="AB7" s="22">
        <v>73</v>
      </c>
      <c r="AC7" s="22">
        <v>125</v>
      </c>
      <c r="AD7" s="22">
        <v>62</v>
      </c>
      <c r="AE7" s="24" t="s">
        <v>54</v>
      </c>
    </row>
    <row r="8" spans="2:31" ht="16.5" customHeight="1" x14ac:dyDescent="0.2">
      <c r="B8" s="1"/>
      <c r="C8" s="4"/>
      <c r="D8" s="22"/>
      <c r="E8" s="22"/>
      <c r="F8" s="22"/>
      <c r="G8" s="22"/>
      <c r="H8" s="22"/>
      <c r="I8" s="22"/>
      <c r="J8" s="22"/>
      <c r="K8" s="22"/>
      <c r="L8" s="22"/>
      <c r="M8" s="22"/>
      <c r="N8" s="22"/>
      <c r="O8" s="22"/>
      <c r="P8" s="22"/>
      <c r="Q8" s="23"/>
      <c r="R8" s="23"/>
      <c r="S8" s="23"/>
      <c r="T8" s="23"/>
      <c r="U8" s="23"/>
      <c r="V8" s="23"/>
      <c r="W8" s="23"/>
      <c r="X8" s="23"/>
      <c r="Y8" s="22"/>
      <c r="Z8" s="22"/>
      <c r="AA8" s="22"/>
      <c r="AB8" s="22"/>
      <c r="AC8" s="22"/>
      <c r="AD8" s="22"/>
      <c r="AE8" s="24"/>
    </row>
    <row r="9" spans="2:31" ht="57" customHeight="1" x14ac:dyDescent="0.2">
      <c r="B9" s="1" t="s">
        <v>34</v>
      </c>
      <c r="C9" s="4" t="s">
        <v>1</v>
      </c>
      <c r="D9" s="22">
        <v>1</v>
      </c>
      <c r="E9" s="22">
        <v>0</v>
      </c>
      <c r="F9" s="22">
        <v>0</v>
      </c>
      <c r="G9" s="22">
        <v>2</v>
      </c>
      <c r="H9" s="22">
        <v>3</v>
      </c>
      <c r="I9" s="22">
        <v>0</v>
      </c>
      <c r="J9" s="22">
        <v>0</v>
      </c>
      <c r="K9" s="22">
        <v>1</v>
      </c>
      <c r="L9" s="22">
        <v>0</v>
      </c>
      <c r="M9" s="22">
        <v>0</v>
      </c>
      <c r="N9" s="22">
        <v>1</v>
      </c>
      <c r="O9" s="22">
        <v>0</v>
      </c>
      <c r="P9" s="22">
        <v>1</v>
      </c>
      <c r="Q9" s="23">
        <v>0</v>
      </c>
      <c r="R9" s="23">
        <v>0</v>
      </c>
      <c r="S9" s="23">
        <v>0</v>
      </c>
      <c r="T9" s="23">
        <v>0</v>
      </c>
      <c r="U9" s="23">
        <v>2</v>
      </c>
      <c r="V9" s="23">
        <v>2</v>
      </c>
      <c r="W9" s="23">
        <v>3</v>
      </c>
      <c r="X9" s="23">
        <v>2</v>
      </c>
      <c r="Y9" s="22">
        <v>1</v>
      </c>
      <c r="Z9" s="22">
        <v>0</v>
      </c>
      <c r="AA9" s="22">
        <v>0</v>
      </c>
      <c r="AB9" s="22">
        <v>2</v>
      </c>
      <c r="AC9" s="22">
        <v>2</v>
      </c>
      <c r="AD9" s="22">
        <v>0</v>
      </c>
      <c r="AE9" s="24" t="s">
        <v>55</v>
      </c>
    </row>
    <row r="10" spans="2:31" ht="57" customHeight="1" x14ac:dyDescent="0.2">
      <c r="B10" s="7" t="s">
        <v>2</v>
      </c>
      <c r="C10" s="4" t="s">
        <v>3</v>
      </c>
      <c r="D10" s="22">
        <v>73</v>
      </c>
      <c r="E10" s="22"/>
      <c r="F10" s="22"/>
      <c r="G10" s="22">
        <v>26</v>
      </c>
      <c r="H10" s="22">
        <v>32</v>
      </c>
      <c r="I10" s="22"/>
      <c r="J10" s="22"/>
      <c r="K10" s="22">
        <v>66</v>
      </c>
      <c r="L10" s="22"/>
      <c r="M10" s="22"/>
      <c r="N10" s="22">
        <v>24</v>
      </c>
      <c r="O10" s="22"/>
      <c r="P10" s="22">
        <v>1</v>
      </c>
      <c r="Q10" s="23"/>
      <c r="R10" s="23"/>
      <c r="S10" s="23"/>
      <c r="T10" s="23"/>
      <c r="U10" s="23">
        <v>27</v>
      </c>
      <c r="V10" s="23"/>
      <c r="W10" s="23">
        <v>11</v>
      </c>
      <c r="X10" s="23">
        <v>146</v>
      </c>
      <c r="Y10" s="22">
        <v>164</v>
      </c>
      <c r="Z10" s="22"/>
      <c r="AA10" s="22"/>
      <c r="AB10" s="22">
        <v>60</v>
      </c>
      <c r="AC10" s="22">
        <v>39</v>
      </c>
      <c r="AD10" s="22"/>
      <c r="AE10" s="24" t="s">
        <v>54</v>
      </c>
    </row>
    <row r="11" spans="2:31" ht="15" customHeight="1" x14ac:dyDescent="0.2">
      <c r="B11" s="1"/>
      <c r="C11" s="4"/>
      <c r="D11" s="22"/>
      <c r="E11" s="22"/>
      <c r="F11" s="22"/>
      <c r="G11" s="22"/>
      <c r="H11" s="22"/>
      <c r="I11" s="22"/>
      <c r="J11" s="22"/>
      <c r="K11" s="22"/>
      <c r="L11" s="22"/>
      <c r="M11" s="22"/>
      <c r="N11" s="22"/>
      <c r="O11" s="22"/>
      <c r="P11" s="22"/>
      <c r="Q11" s="23"/>
      <c r="R11" s="23"/>
      <c r="S11" s="23"/>
      <c r="T11" s="23"/>
      <c r="U11" s="23"/>
      <c r="V11" s="23"/>
      <c r="W11" s="23"/>
      <c r="X11" s="23"/>
      <c r="Y11" s="22"/>
      <c r="Z11" s="22"/>
      <c r="AA11" s="22"/>
      <c r="AB11" s="22"/>
      <c r="AC11" s="22"/>
      <c r="AD11" s="22"/>
      <c r="AE11" s="24"/>
    </row>
    <row r="12" spans="2:31" ht="57" customHeight="1" x14ac:dyDescent="0.2">
      <c r="B12" s="1" t="s">
        <v>35</v>
      </c>
      <c r="C12" s="4" t="s">
        <v>1</v>
      </c>
      <c r="D12" s="22">
        <v>15</v>
      </c>
      <c r="E12" s="22">
        <v>0</v>
      </c>
      <c r="F12" s="22">
        <v>0</v>
      </c>
      <c r="G12" s="22">
        <v>11</v>
      </c>
      <c r="H12" s="22">
        <v>9</v>
      </c>
      <c r="I12" s="22">
        <v>11</v>
      </c>
      <c r="J12" s="22">
        <v>22</v>
      </c>
      <c r="K12" s="22">
        <v>19</v>
      </c>
      <c r="L12" s="22">
        <v>0</v>
      </c>
      <c r="M12" s="22">
        <v>0</v>
      </c>
      <c r="N12" s="22">
        <v>20</v>
      </c>
      <c r="O12" s="22">
        <v>14</v>
      </c>
      <c r="P12" s="22">
        <v>14</v>
      </c>
      <c r="Q12" s="23">
        <v>4</v>
      </c>
      <c r="R12" s="23">
        <v>2</v>
      </c>
      <c r="S12" s="23">
        <v>0</v>
      </c>
      <c r="T12" s="23">
        <v>7</v>
      </c>
      <c r="U12" s="23">
        <v>7</v>
      </c>
      <c r="V12" s="23">
        <v>12</v>
      </c>
      <c r="W12" s="23">
        <v>14</v>
      </c>
      <c r="X12" s="23">
        <v>13</v>
      </c>
      <c r="Y12" s="22">
        <v>9</v>
      </c>
      <c r="Z12" s="22">
        <v>0</v>
      </c>
      <c r="AA12" s="22">
        <v>5</v>
      </c>
      <c r="AB12" s="22">
        <v>8</v>
      </c>
      <c r="AC12" s="22">
        <v>17</v>
      </c>
      <c r="AD12" s="22">
        <v>9</v>
      </c>
      <c r="AE12" s="24" t="s">
        <v>56</v>
      </c>
    </row>
    <row r="13" spans="2:31" ht="57" customHeight="1" x14ac:dyDescent="0.2">
      <c r="B13" s="7" t="s">
        <v>2</v>
      </c>
      <c r="C13" s="4" t="s">
        <v>3</v>
      </c>
      <c r="D13" s="22">
        <v>202</v>
      </c>
      <c r="E13" s="22">
        <v>0</v>
      </c>
      <c r="F13" s="22">
        <v>0</v>
      </c>
      <c r="G13" s="22">
        <v>92</v>
      </c>
      <c r="H13" s="22">
        <v>67</v>
      </c>
      <c r="I13" s="22">
        <v>97</v>
      </c>
      <c r="J13" s="22">
        <v>97</v>
      </c>
      <c r="K13" s="22">
        <v>101</v>
      </c>
      <c r="L13" s="22">
        <v>0</v>
      </c>
      <c r="M13" s="22">
        <v>0</v>
      </c>
      <c r="N13" s="22">
        <v>153</v>
      </c>
      <c r="O13" s="22">
        <v>123</v>
      </c>
      <c r="P13" s="22">
        <v>205</v>
      </c>
      <c r="Q13" s="23">
        <v>110</v>
      </c>
      <c r="R13" s="23">
        <v>278</v>
      </c>
      <c r="S13" s="23">
        <v>0</v>
      </c>
      <c r="T13" s="23">
        <v>75</v>
      </c>
      <c r="U13" s="23">
        <v>138</v>
      </c>
      <c r="V13" s="23">
        <v>45</v>
      </c>
      <c r="W13" s="23">
        <v>67</v>
      </c>
      <c r="X13" s="23">
        <v>34</v>
      </c>
      <c r="Y13" s="22">
        <v>82</v>
      </c>
      <c r="Z13" s="22">
        <v>0</v>
      </c>
      <c r="AA13" s="22">
        <v>94</v>
      </c>
      <c r="AB13" s="22">
        <v>67</v>
      </c>
      <c r="AC13" s="22">
        <v>107</v>
      </c>
      <c r="AD13" s="22">
        <v>75</v>
      </c>
      <c r="AE13" s="24" t="s">
        <v>54</v>
      </c>
    </row>
    <row r="14" spans="2:31" ht="15" customHeight="1" x14ac:dyDescent="0.2">
      <c r="B14" s="1"/>
      <c r="C14" s="4"/>
      <c r="D14" s="22"/>
      <c r="E14" s="22"/>
      <c r="F14" s="22"/>
      <c r="G14" s="22"/>
      <c r="H14" s="22"/>
      <c r="I14" s="22"/>
      <c r="J14" s="22"/>
      <c r="K14" s="22"/>
      <c r="L14" s="22"/>
      <c r="M14" s="22"/>
      <c r="N14" s="22"/>
      <c r="O14" s="22"/>
      <c r="P14" s="22"/>
      <c r="Q14" s="23"/>
      <c r="R14" s="23"/>
      <c r="S14" s="23"/>
      <c r="T14" s="23"/>
      <c r="U14" s="23"/>
      <c r="V14" s="23"/>
      <c r="W14" s="23"/>
      <c r="X14" s="23"/>
      <c r="Y14" s="22"/>
      <c r="Z14" s="22"/>
      <c r="AA14" s="22"/>
      <c r="AB14" s="22"/>
      <c r="AC14" s="22"/>
      <c r="AD14" s="22"/>
      <c r="AE14" s="24"/>
    </row>
    <row r="15" spans="2:31" ht="57" customHeight="1" x14ac:dyDescent="0.2">
      <c r="B15" s="56" t="s">
        <v>36</v>
      </c>
      <c r="C15" s="57" t="s">
        <v>4</v>
      </c>
      <c r="D15" s="22"/>
      <c r="E15" s="22"/>
      <c r="F15" s="22"/>
      <c r="G15" s="22"/>
      <c r="H15" s="22"/>
      <c r="I15" s="22"/>
      <c r="J15" s="22"/>
      <c r="K15" s="22"/>
      <c r="L15" s="22"/>
      <c r="M15" s="22"/>
      <c r="N15" s="22"/>
      <c r="O15" s="22"/>
      <c r="P15" s="22"/>
      <c r="Q15" s="23"/>
      <c r="R15" s="23"/>
      <c r="S15" s="23"/>
      <c r="T15" s="23"/>
      <c r="U15" s="23"/>
      <c r="V15" s="23"/>
      <c r="W15" s="23"/>
      <c r="X15" s="23"/>
      <c r="Y15" s="22"/>
      <c r="Z15" s="22"/>
      <c r="AA15" s="22"/>
      <c r="AB15" s="22"/>
      <c r="AC15" s="22"/>
      <c r="AD15" s="22"/>
      <c r="AE15" s="24" t="s">
        <v>77</v>
      </c>
    </row>
    <row r="16" spans="2:31" ht="15.75" customHeight="1" x14ac:dyDescent="0.2">
      <c r="B16" s="1"/>
      <c r="C16" s="4"/>
      <c r="D16" s="22"/>
      <c r="E16" s="22"/>
      <c r="F16" s="22"/>
      <c r="G16" s="22"/>
      <c r="H16" s="22"/>
      <c r="I16" s="22"/>
      <c r="J16" s="22"/>
      <c r="K16" s="22"/>
      <c r="L16" s="22"/>
      <c r="M16" s="22"/>
      <c r="N16" s="22"/>
      <c r="O16" s="22"/>
      <c r="P16" s="22"/>
      <c r="Q16" s="23"/>
      <c r="R16" s="23"/>
      <c r="S16" s="23"/>
      <c r="T16" s="23"/>
      <c r="U16" s="23"/>
      <c r="V16" s="23"/>
      <c r="W16" s="23"/>
      <c r="X16" s="23"/>
      <c r="Y16" s="22"/>
      <c r="Z16" s="22"/>
      <c r="AA16" s="22"/>
      <c r="AB16" s="22"/>
      <c r="AC16" s="22"/>
      <c r="AD16" s="22"/>
      <c r="AE16" s="24"/>
    </row>
    <row r="17" spans="2:31" ht="57" customHeight="1" x14ac:dyDescent="0.2">
      <c r="B17" s="10" t="s">
        <v>45</v>
      </c>
      <c r="C17" s="4" t="s">
        <v>4</v>
      </c>
      <c r="D17" s="25">
        <v>272.16640914928303</v>
      </c>
      <c r="E17" s="25">
        <v>271.88321937072214</v>
      </c>
      <c r="F17" s="25">
        <v>277.20725415560491</v>
      </c>
      <c r="G17" s="25">
        <v>276.54761612057882</v>
      </c>
      <c r="H17" s="25">
        <v>278.8793407100984</v>
      </c>
      <c r="I17" s="25">
        <v>284.86054160613548</v>
      </c>
      <c r="J17" s="25">
        <v>272.15900367735048</v>
      </c>
      <c r="K17" s="25">
        <v>278.25237326891101</v>
      </c>
      <c r="L17" s="25">
        <v>274.25614784127947</v>
      </c>
      <c r="M17" s="25">
        <v>275.88308058638177</v>
      </c>
      <c r="N17" s="25">
        <v>274.42106636225844</v>
      </c>
      <c r="O17" s="25">
        <v>272.225313035211</v>
      </c>
      <c r="P17" s="25">
        <v>278.07624354320524</v>
      </c>
      <c r="Q17" s="26">
        <v>276.76894600424839</v>
      </c>
      <c r="R17" s="26">
        <v>273.82297408179829</v>
      </c>
      <c r="S17" s="26">
        <v>318.53969068420702</v>
      </c>
      <c r="T17" s="26">
        <v>346.83418619428176</v>
      </c>
      <c r="U17" s="26">
        <v>345.47819175505083</v>
      </c>
      <c r="V17" s="26">
        <v>343.72815205129245</v>
      </c>
      <c r="W17" s="26">
        <v>327.70176321845156</v>
      </c>
      <c r="X17" s="26">
        <v>308.90661365556025</v>
      </c>
      <c r="Y17" s="25">
        <v>299.24813760913094</v>
      </c>
      <c r="Z17" s="25">
        <v>297.89283324864755</v>
      </c>
      <c r="AA17" s="25">
        <v>291.29084987094393</v>
      </c>
      <c r="AB17" s="25">
        <v>284.9720356724356</v>
      </c>
      <c r="AC17" s="25">
        <v>298.16139747763373</v>
      </c>
      <c r="AD17" s="25">
        <v>296.81417836814762</v>
      </c>
      <c r="AE17" s="24"/>
    </row>
    <row r="18" spans="2:31" ht="57" customHeight="1" x14ac:dyDescent="0.2">
      <c r="B18" s="10" t="s">
        <v>46</v>
      </c>
      <c r="C18" s="4" t="s">
        <v>4</v>
      </c>
      <c r="D18" s="25">
        <v>55.4</v>
      </c>
      <c r="E18" s="25">
        <v>57.76</v>
      </c>
      <c r="F18" s="25">
        <v>56.75</v>
      </c>
      <c r="G18" s="25">
        <v>55.43</v>
      </c>
      <c r="H18" s="25">
        <v>54.89</v>
      </c>
      <c r="I18" s="25">
        <v>54.3</v>
      </c>
      <c r="J18" s="25">
        <v>54.4</v>
      </c>
      <c r="K18" s="25">
        <v>53.63</v>
      </c>
      <c r="L18" s="25">
        <v>54.26</v>
      </c>
      <c r="M18" s="25">
        <v>55.48</v>
      </c>
      <c r="N18" s="25">
        <v>53.37</v>
      </c>
      <c r="O18" s="25">
        <v>55.23</v>
      </c>
      <c r="P18" s="25">
        <v>56.44</v>
      </c>
      <c r="Q18" s="26">
        <v>62.35</v>
      </c>
      <c r="R18" s="26">
        <v>65.180000000000007</v>
      </c>
      <c r="S18" s="26">
        <v>87.92</v>
      </c>
      <c r="T18" s="26">
        <v>137.53</v>
      </c>
      <c r="U18" s="26">
        <v>121.65</v>
      </c>
      <c r="V18" s="26">
        <v>94.9</v>
      </c>
      <c r="W18" s="26">
        <v>86.46</v>
      </c>
      <c r="X18" s="26">
        <v>77.86</v>
      </c>
      <c r="Y18" s="25">
        <v>74.09</v>
      </c>
      <c r="Z18" s="25">
        <v>75.209999999999994</v>
      </c>
      <c r="AA18" s="25">
        <v>75.64</v>
      </c>
      <c r="AB18" s="25">
        <v>71.05</v>
      </c>
      <c r="AC18" s="25">
        <v>66.45</v>
      </c>
      <c r="AD18" s="25">
        <v>63.47</v>
      </c>
      <c r="AE18" s="24"/>
    </row>
    <row r="19" spans="2:31" ht="15.75" customHeight="1" x14ac:dyDescent="0.2">
      <c r="B19" s="1"/>
      <c r="C19" s="4"/>
      <c r="D19" s="22"/>
      <c r="E19" s="22"/>
      <c r="F19" s="22"/>
      <c r="G19" s="22"/>
      <c r="H19" s="22"/>
      <c r="I19" s="22"/>
      <c r="J19" s="22"/>
      <c r="K19" s="22"/>
      <c r="L19" s="22"/>
      <c r="M19" s="22"/>
      <c r="N19" s="22"/>
      <c r="O19" s="22"/>
      <c r="P19" s="22"/>
      <c r="Q19" s="23"/>
      <c r="R19" s="23"/>
      <c r="S19" s="23"/>
      <c r="T19" s="23"/>
      <c r="U19" s="23"/>
      <c r="V19" s="23"/>
      <c r="W19" s="23"/>
      <c r="X19" s="23"/>
      <c r="Y19" s="22"/>
      <c r="Z19" s="22"/>
      <c r="AA19" s="22"/>
      <c r="AB19" s="22"/>
      <c r="AC19" s="22"/>
      <c r="AD19" s="22"/>
      <c r="AE19" s="24"/>
    </row>
    <row r="20" spans="2:31" ht="57" customHeight="1" x14ac:dyDescent="0.2">
      <c r="B20" s="10" t="s">
        <v>5</v>
      </c>
      <c r="C20" s="11" t="s">
        <v>1</v>
      </c>
      <c r="D20" s="49">
        <v>79.130434782608702</v>
      </c>
      <c r="E20" s="49">
        <v>0</v>
      </c>
      <c r="F20" s="49">
        <v>49.130434782608702</v>
      </c>
      <c r="G20" s="49">
        <v>0</v>
      </c>
      <c r="H20" s="49">
        <v>585.21739130434787</v>
      </c>
      <c r="I20" s="49">
        <v>513.04347826086962</v>
      </c>
      <c r="J20" s="49">
        <v>522.17391304347825</v>
      </c>
      <c r="K20" s="49">
        <v>100.86956521739131</v>
      </c>
      <c r="L20" s="49">
        <v>0</v>
      </c>
      <c r="M20" s="49">
        <v>0</v>
      </c>
      <c r="N20" s="49">
        <v>312.17391304347831</v>
      </c>
      <c r="O20" s="49">
        <v>77.826086956521749</v>
      </c>
      <c r="P20" s="49">
        <v>166.08695652173915</v>
      </c>
      <c r="Q20" s="50">
        <v>1236.9565217391305</v>
      </c>
      <c r="R20" s="50">
        <v>0</v>
      </c>
      <c r="S20" s="50">
        <v>545.21739130434787</v>
      </c>
      <c r="T20" s="50">
        <v>1463.0434782608697</v>
      </c>
      <c r="U20" s="50">
        <v>1432.1739130434785</v>
      </c>
      <c r="V20" s="50">
        <v>256.95652173913044</v>
      </c>
      <c r="W20" s="50">
        <v>325.21739130434787</v>
      </c>
      <c r="X20" s="50">
        <v>517.82608695652175</v>
      </c>
      <c r="Y20" s="49">
        <v>703.91304347826087</v>
      </c>
      <c r="Z20" s="49">
        <v>349.13043478260875</v>
      </c>
      <c r="AA20" s="49">
        <v>0</v>
      </c>
      <c r="AB20" s="49">
        <v>146.08695652173915</v>
      </c>
      <c r="AC20" s="49">
        <v>60.000000000000007</v>
      </c>
      <c r="AD20" s="49">
        <v>360.86956521739131</v>
      </c>
      <c r="AE20" s="24" t="s">
        <v>74</v>
      </c>
    </row>
    <row r="21" spans="2:31" ht="72.75" customHeight="1" x14ac:dyDescent="0.2">
      <c r="B21" s="10" t="s">
        <v>44</v>
      </c>
      <c r="C21" s="11" t="s">
        <v>7</v>
      </c>
      <c r="D21" s="22">
        <v>0</v>
      </c>
      <c r="E21" s="22">
        <v>0</v>
      </c>
      <c r="F21" s="22">
        <v>0</v>
      </c>
      <c r="G21" s="22">
        <v>0</v>
      </c>
      <c r="H21" s="22">
        <v>0</v>
      </c>
      <c r="I21" s="22">
        <v>0</v>
      </c>
      <c r="J21" s="22">
        <v>0</v>
      </c>
      <c r="K21" s="22">
        <v>0</v>
      </c>
      <c r="L21" s="22">
        <v>0</v>
      </c>
      <c r="M21" s="22">
        <v>0</v>
      </c>
      <c r="N21" s="22">
        <v>0</v>
      </c>
      <c r="O21" s="22">
        <v>0</v>
      </c>
      <c r="P21" s="22">
        <v>0</v>
      </c>
      <c r="Q21" s="23">
        <v>0</v>
      </c>
      <c r="R21" s="23">
        <v>0</v>
      </c>
      <c r="S21" s="23">
        <v>0</v>
      </c>
      <c r="T21" s="23">
        <v>0</v>
      </c>
      <c r="U21" s="23">
        <v>8640</v>
      </c>
      <c r="V21" s="23">
        <v>1920</v>
      </c>
      <c r="W21" s="23">
        <v>0</v>
      </c>
      <c r="X21" s="23">
        <v>0</v>
      </c>
      <c r="Y21" s="22">
        <v>0</v>
      </c>
      <c r="Z21" s="22">
        <v>0</v>
      </c>
      <c r="AA21" s="22">
        <v>0</v>
      </c>
      <c r="AB21" s="22">
        <v>0</v>
      </c>
      <c r="AC21" s="22">
        <v>0</v>
      </c>
      <c r="AD21" s="22">
        <v>0</v>
      </c>
      <c r="AE21" s="24" t="s">
        <v>79</v>
      </c>
    </row>
    <row r="22" spans="2:31" ht="57" customHeight="1" x14ac:dyDescent="0.2">
      <c r="B22" s="10" t="s">
        <v>6</v>
      </c>
      <c r="C22" s="11" t="s">
        <v>1</v>
      </c>
      <c r="D22" s="22">
        <v>0</v>
      </c>
      <c r="E22" s="22">
        <v>0</v>
      </c>
      <c r="F22" s="22">
        <v>0</v>
      </c>
      <c r="G22" s="22">
        <v>0</v>
      </c>
      <c r="H22" s="22">
        <v>0</v>
      </c>
      <c r="I22" s="22">
        <v>0</v>
      </c>
      <c r="J22" s="22">
        <v>0</v>
      </c>
      <c r="K22" s="22">
        <v>0</v>
      </c>
      <c r="L22" s="22">
        <v>0</v>
      </c>
      <c r="M22" s="22">
        <v>0</v>
      </c>
      <c r="N22" s="22">
        <v>0</v>
      </c>
      <c r="O22" s="22">
        <v>0</v>
      </c>
      <c r="P22" s="22">
        <v>0</v>
      </c>
      <c r="Q22" s="23">
        <v>0</v>
      </c>
      <c r="R22" s="23">
        <v>0</v>
      </c>
      <c r="S22" s="23">
        <v>0</v>
      </c>
      <c r="T22" s="23">
        <v>0</v>
      </c>
      <c r="U22" s="23">
        <v>3</v>
      </c>
      <c r="V22" s="23">
        <v>0</v>
      </c>
      <c r="W22" s="23">
        <v>0</v>
      </c>
      <c r="X22" s="23">
        <v>0</v>
      </c>
      <c r="Y22" s="22">
        <v>0</v>
      </c>
      <c r="Z22" s="22">
        <v>0</v>
      </c>
      <c r="AA22" s="22">
        <v>0</v>
      </c>
      <c r="AB22" s="22">
        <v>0</v>
      </c>
      <c r="AC22" s="22">
        <v>0</v>
      </c>
      <c r="AD22" s="22">
        <v>0</v>
      </c>
      <c r="AE22" s="24" t="s">
        <v>69</v>
      </c>
    </row>
    <row r="23" spans="2:31" ht="57" customHeight="1" x14ac:dyDescent="0.2">
      <c r="B23" s="10" t="s">
        <v>24</v>
      </c>
      <c r="C23" s="11" t="s">
        <v>4</v>
      </c>
      <c r="D23" s="22">
        <v>87.5</v>
      </c>
      <c r="E23" s="22">
        <v>89.9</v>
      </c>
      <c r="F23" s="22">
        <v>88.9</v>
      </c>
      <c r="G23" s="22">
        <v>87.6</v>
      </c>
      <c r="H23" s="22">
        <v>87</v>
      </c>
      <c r="I23" s="22">
        <v>86.5</v>
      </c>
      <c r="J23" s="22">
        <v>86.6</v>
      </c>
      <c r="K23" s="22">
        <v>85.8</v>
      </c>
      <c r="L23" s="22">
        <v>86.4</v>
      </c>
      <c r="M23" s="22">
        <v>87.6</v>
      </c>
      <c r="N23" s="22">
        <v>85.6</v>
      </c>
      <c r="O23" s="22">
        <v>87.4</v>
      </c>
      <c r="P23" s="22">
        <v>88.6</v>
      </c>
      <c r="Q23" s="23">
        <v>94.4</v>
      </c>
      <c r="R23" s="23">
        <v>97.1</v>
      </c>
      <c r="S23" s="23">
        <v>119.4</v>
      </c>
      <c r="T23" s="23">
        <v>168.1</v>
      </c>
      <c r="U23" s="23">
        <v>152.5</v>
      </c>
      <c r="V23" s="23">
        <v>126.3</v>
      </c>
      <c r="W23" s="23">
        <v>118</v>
      </c>
      <c r="X23" s="23">
        <v>109.6</v>
      </c>
      <c r="Y23" s="22">
        <v>105.9</v>
      </c>
      <c r="Z23" s="22">
        <v>107</v>
      </c>
      <c r="AA23" s="22">
        <v>107.4</v>
      </c>
      <c r="AB23" s="22">
        <v>102.9</v>
      </c>
      <c r="AC23" s="22">
        <v>98.4</v>
      </c>
      <c r="AD23" s="22">
        <v>95.5</v>
      </c>
      <c r="AE23" s="24" t="s">
        <v>70</v>
      </c>
    </row>
    <row r="24" spans="2:31" ht="17.25" customHeight="1" x14ac:dyDescent="0.2">
      <c r="B24" s="1"/>
      <c r="C24" s="4"/>
      <c r="D24" s="22"/>
      <c r="E24" s="22"/>
      <c r="F24" s="22"/>
      <c r="G24" s="22"/>
      <c r="H24" s="22"/>
      <c r="I24" s="22"/>
      <c r="J24" s="22"/>
      <c r="K24" s="22"/>
      <c r="L24" s="22"/>
      <c r="M24" s="22"/>
      <c r="N24" s="22"/>
      <c r="O24" s="22"/>
      <c r="P24" s="22"/>
      <c r="Q24" s="23"/>
      <c r="R24" s="23"/>
      <c r="S24" s="23"/>
      <c r="T24" s="23"/>
      <c r="U24" s="23"/>
      <c r="V24" s="23"/>
      <c r="W24" s="23"/>
      <c r="X24" s="23"/>
      <c r="Y24" s="22"/>
      <c r="Z24" s="22"/>
      <c r="AA24" s="22"/>
      <c r="AB24" s="22"/>
      <c r="AC24" s="22"/>
      <c r="AD24" s="22"/>
      <c r="AE24" s="24"/>
    </row>
    <row r="25" spans="2:31" ht="57" customHeight="1" x14ac:dyDescent="0.2">
      <c r="B25" s="1" t="s">
        <v>25</v>
      </c>
      <c r="C25" s="4" t="s">
        <v>1</v>
      </c>
      <c r="D25" s="22">
        <v>7</v>
      </c>
      <c r="E25" s="22">
        <v>6</v>
      </c>
      <c r="F25" s="22">
        <v>1</v>
      </c>
      <c r="G25" s="22">
        <v>3</v>
      </c>
      <c r="H25" s="22">
        <v>3</v>
      </c>
      <c r="I25" s="22">
        <v>4</v>
      </c>
      <c r="J25" s="22">
        <v>7</v>
      </c>
      <c r="K25" s="22">
        <v>19</v>
      </c>
      <c r="L25" s="22">
        <v>1</v>
      </c>
      <c r="M25" s="22">
        <v>2</v>
      </c>
      <c r="N25" s="22">
        <v>7</v>
      </c>
      <c r="O25" s="22">
        <v>7</v>
      </c>
      <c r="P25" s="22">
        <v>5</v>
      </c>
      <c r="Q25" s="23">
        <v>0</v>
      </c>
      <c r="R25" s="23">
        <v>0</v>
      </c>
      <c r="S25" s="23">
        <v>10</v>
      </c>
      <c r="T25" s="23">
        <v>11</v>
      </c>
      <c r="U25" s="23">
        <v>17</v>
      </c>
      <c r="V25" s="23">
        <v>17</v>
      </c>
      <c r="W25" s="23">
        <v>21</v>
      </c>
      <c r="X25" s="23">
        <v>9</v>
      </c>
      <c r="Y25" s="22">
        <v>5</v>
      </c>
      <c r="Z25" s="22">
        <v>5</v>
      </c>
      <c r="AA25" s="22">
        <v>5</v>
      </c>
      <c r="AB25" s="22">
        <v>17</v>
      </c>
      <c r="AC25" s="22">
        <v>3</v>
      </c>
      <c r="AD25" s="22">
        <v>5</v>
      </c>
      <c r="AE25" s="24" t="s">
        <v>57</v>
      </c>
    </row>
    <row r="26" spans="2:31" ht="57" customHeight="1" x14ac:dyDescent="0.2">
      <c r="B26" s="7" t="s">
        <v>2</v>
      </c>
      <c r="C26" s="4" t="s">
        <v>3</v>
      </c>
      <c r="D26" s="22">
        <v>50</v>
      </c>
      <c r="E26" s="22">
        <v>51</v>
      </c>
      <c r="F26" s="22"/>
      <c r="G26" s="22"/>
      <c r="H26" s="22">
        <v>66</v>
      </c>
      <c r="I26" s="22"/>
      <c r="J26" s="22"/>
      <c r="K26" s="22"/>
      <c r="L26" s="22"/>
      <c r="M26" s="22"/>
      <c r="N26" s="22">
        <v>1</v>
      </c>
      <c r="O26" s="22"/>
      <c r="P26" s="22"/>
      <c r="Q26" s="23"/>
      <c r="R26" s="23"/>
      <c r="S26" s="23">
        <v>128</v>
      </c>
      <c r="T26" s="23"/>
      <c r="U26" s="23">
        <v>89</v>
      </c>
      <c r="V26" s="23">
        <v>122</v>
      </c>
      <c r="W26" s="23"/>
      <c r="X26" s="23"/>
      <c r="Y26" s="22"/>
      <c r="Z26" s="22">
        <v>99</v>
      </c>
      <c r="AA26" s="22"/>
      <c r="AB26" s="22"/>
      <c r="AC26" s="22"/>
      <c r="AD26" s="22">
        <v>148</v>
      </c>
      <c r="AE26" s="24" t="s">
        <v>58</v>
      </c>
    </row>
    <row r="27" spans="2:31" ht="16.5" customHeight="1" x14ac:dyDescent="0.2">
      <c r="B27" s="1"/>
      <c r="C27" s="4"/>
      <c r="D27" s="22"/>
      <c r="E27" s="22"/>
      <c r="F27" s="22"/>
      <c r="G27" s="22"/>
      <c r="H27" s="22"/>
      <c r="I27" s="22"/>
      <c r="J27" s="22"/>
      <c r="K27" s="22"/>
      <c r="L27" s="22"/>
      <c r="M27" s="22"/>
      <c r="N27" s="22"/>
      <c r="O27" s="22"/>
      <c r="P27" s="22"/>
      <c r="Q27" s="23"/>
      <c r="R27" s="23"/>
      <c r="S27" s="23"/>
      <c r="T27" s="23"/>
      <c r="U27" s="23"/>
      <c r="V27" s="23"/>
      <c r="W27" s="23"/>
      <c r="X27" s="23"/>
      <c r="Y27" s="22"/>
      <c r="Z27" s="22"/>
      <c r="AA27" s="22"/>
      <c r="AB27" s="22"/>
      <c r="AC27" s="22"/>
      <c r="AD27" s="22"/>
      <c r="AE27" s="24"/>
    </row>
    <row r="28" spans="2:31" ht="57" customHeight="1" x14ac:dyDescent="0.2">
      <c r="B28" s="1" t="s">
        <v>26</v>
      </c>
      <c r="C28" s="4" t="s">
        <v>1</v>
      </c>
      <c r="D28" s="22">
        <v>191</v>
      </c>
      <c r="E28" s="22">
        <v>36</v>
      </c>
      <c r="F28" s="22">
        <v>27</v>
      </c>
      <c r="G28" s="22">
        <v>191</v>
      </c>
      <c r="H28" s="22">
        <v>180</v>
      </c>
      <c r="I28" s="22">
        <v>135</v>
      </c>
      <c r="J28" s="22">
        <v>172</v>
      </c>
      <c r="K28" s="22">
        <v>170</v>
      </c>
      <c r="L28" s="22">
        <v>37</v>
      </c>
      <c r="M28" s="22">
        <v>32</v>
      </c>
      <c r="N28" s="22">
        <v>225</v>
      </c>
      <c r="O28" s="22">
        <v>184</v>
      </c>
      <c r="P28" s="22">
        <v>272</v>
      </c>
      <c r="Q28" s="23">
        <v>409</v>
      </c>
      <c r="R28" s="23">
        <v>141</v>
      </c>
      <c r="S28" s="23">
        <v>224</v>
      </c>
      <c r="T28" s="23">
        <v>330</v>
      </c>
      <c r="U28" s="23">
        <v>502</v>
      </c>
      <c r="V28" s="23">
        <v>380</v>
      </c>
      <c r="W28" s="23">
        <v>420</v>
      </c>
      <c r="X28" s="23">
        <v>381</v>
      </c>
      <c r="Y28" s="22">
        <v>250</v>
      </c>
      <c r="Z28" s="22">
        <v>100</v>
      </c>
      <c r="AA28" s="22">
        <v>71</v>
      </c>
      <c r="AB28" s="22">
        <v>232</v>
      </c>
      <c r="AC28" s="22">
        <v>248</v>
      </c>
      <c r="AD28" s="22">
        <v>209</v>
      </c>
      <c r="AE28" s="24"/>
    </row>
    <row r="29" spans="2:31" ht="57" customHeight="1" x14ac:dyDescent="0.2">
      <c r="B29" s="1" t="s">
        <v>27</v>
      </c>
      <c r="C29" s="4" t="s">
        <v>1</v>
      </c>
      <c r="D29" s="22">
        <f>D28-D30-D31-D32-D33-D34</f>
        <v>183</v>
      </c>
      <c r="E29" s="22">
        <f t="shared" ref="E29:AD29" si="0">E28-E30-E31-E32-E33-E34</f>
        <v>33</v>
      </c>
      <c r="F29" s="22">
        <f t="shared" si="0"/>
        <v>25</v>
      </c>
      <c r="G29" s="22">
        <f t="shared" si="0"/>
        <v>181</v>
      </c>
      <c r="H29" s="22">
        <f t="shared" si="0"/>
        <v>173</v>
      </c>
      <c r="I29" s="22">
        <f t="shared" si="0"/>
        <v>129</v>
      </c>
      <c r="J29" s="22">
        <f t="shared" si="0"/>
        <v>157</v>
      </c>
      <c r="K29" s="22">
        <f t="shared" si="0"/>
        <v>157</v>
      </c>
      <c r="L29" s="22">
        <f t="shared" si="0"/>
        <v>34</v>
      </c>
      <c r="M29" s="22">
        <f t="shared" si="0"/>
        <v>21</v>
      </c>
      <c r="N29" s="22">
        <f t="shared" si="0"/>
        <v>214</v>
      </c>
      <c r="O29" s="22">
        <f t="shared" si="0"/>
        <v>171</v>
      </c>
      <c r="P29" s="22">
        <f t="shared" si="0"/>
        <v>262</v>
      </c>
      <c r="Q29" s="23">
        <f t="shared" si="0"/>
        <v>402</v>
      </c>
      <c r="R29" s="23">
        <f t="shared" si="0"/>
        <v>133</v>
      </c>
      <c r="S29" s="23">
        <f t="shared" si="0"/>
        <v>214</v>
      </c>
      <c r="T29" s="23">
        <f t="shared" si="0"/>
        <v>304</v>
      </c>
      <c r="U29" s="23">
        <f t="shared" si="0"/>
        <v>479</v>
      </c>
      <c r="V29" s="23">
        <f t="shared" si="0"/>
        <v>363</v>
      </c>
      <c r="W29" s="23">
        <f t="shared" si="0"/>
        <v>398</v>
      </c>
      <c r="X29" s="23">
        <f t="shared" si="0"/>
        <v>368</v>
      </c>
      <c r="Y29" s="22">
        <f t="shared" si="0"/>
        <v>247</v>
      </c>
      <c r="Z29" s="22">
        <f t="shared" si="0"/>
        <v>94</v>
      </c>
      <c r="AA29" s="22">
        <f t="shared" si="0"/>
        <v>60</v>
      </c>
      <c r="AB29" s="22">
        <f t="shared" si="0"/>
        <v>225</v>
      </c>
      <c r="AC29" s="22">
        <f t="shared" si="0"/>
        <v>236</v>
      </c>
      <c r="AD29" s="22">
        <f t="shared" si="0"/>
        <v>205</v>
      </c>
      <c r="AE29" s="24"/>
    </row>
    <row r="30" spans="2:31" ht="57" customHeight="1" x14ac:dyDescent="0.2">
      <c r="B30" s="1" t="s">
        <v>28</v>
      </c>
      <c r="C30" s="4" t="s">
        <v>1</v>
      </c>
      <c r="D30" s="22">
        <v>7</v>
      </c>
      <c r="E30" s="22">
        <v>3</v>
      </c>
      <c r="F30" s="22">
        <v>2</v>
      </c>
      <c r="G30" s="22">
        <v>9</v>
      </c>
      <c r="H30" s="22">
        <v>7</v>
      </c>
      <c r="I30" s="22">
        <v>4</v>
      </c>
      <c r="J30" s="22">
        <v>11</v>
      </c>
      <c r="K30" s="22">
        <v>12</v>
      </c>
      <c r="L30" s="22">
        <v>3</v>
      </c>
      <c r="M30" s="22">
        <v>8</v>
      </c>
      <c r="N30" s="22">
        <v>9</v>
      </c>
      <c r="O30" s="22">
        <v>13</v>
      </c>
      <c r="P30" s="27">
        <v>9</v>
      </c>
      <c r="Q30" s="23">
        <v>7</v>
      </c>
      <c r="R30" s="23">
        <v>8</v>
      </c>
      <c r="S30" s="23">
        <v>10</v>
      </c>
      <c r="T30" s="23">
        <v>26</v>
      </c>
      <c r="U30" s="23">
        <v>22</v>
      </c>
      <c r="V30" s="23">
        <v>14</v>
      </c>
      <c r="W30" s="23">
        <v>21</v>
      </c>
      <c r="X30" s="23">
        <v>11</v>
      </c>
      <c r="Y30" s="22">
        <v>3</v>
      </c>
      <c r="Z30" s="22">
        <v>6</v>
      </c>
      <c r="AA30" s="22">
        <v>11</v>
      </c>
      <c r="AB30" s="22">
        <v>5</v>
      </c>
      <c r="AC30" s="22">
        <v>12</v>
      </c>
      <c r="AD30" s="24">
        <v>3</v>
      </c>
      <c r="AE30" s="22"/>
    </row>
    <row r="31" spans="2:31" ht="57" customHeight="1" x14ac:dyDescent="0.2">
      <c r="B31" s="1" t="s">
        <v>29</v>
      </c>
      <c r="C31" s="4" t="s">
        <v>1</v>
      </c>
      <c r="D31" s="22">
        <v>0</v>
      </c>
      <c r="E31" s="22">
        <v>0</v>
      </c>
      <c r="F31" s="22">
        <v>0</v>
      </c>
      <c r="G31" s="22">
        <v>0</v>
      </c>
      <c r="H31" s="22">
        <v>0</v>
      </c>
      <c r="I31" s="22">
        <v>0</v>
      </c>
      <c r="J31" s="22">
        <v>0</v>
      </c>
      <c r="K31" s="22">
        <v>0</v>
      </c>
      <c r="L31" s="22">
        <v>0</v>
      </c>
      <c r="M31" s="22">
        <v>0</v>
      </c>
      <c r="N31" s="22">
        <v>0</v>
      </c>
      <c r="O31" s="22">
        <v>0</v>
      </c>
      <c r="P31" s="27">
        <v>0</v>
      </c>
      <c r="Q31" s="23">
        <v>0</v>
      </c>
      <c r="R31" s="23">
        <v>0</v>
      </c>
      <c r="S31" s="23">
        <v>0</v>
      </c>
      <c r="T31" s="23">
        <v>0</v>
      </c>
      <c r="U31" s="23">
        <v>0</v>
      </c>
      <c r="V31" s="23">
        <v>0</v>
      </c>
      <c r="W31" s="23">
        <v>0</v>
      </c>
      <c r="X31" s="23">
        <v>0</v>
      </c>
      <c r="Y31" s="22">
        <v>0</v>
      </c>
      <c r="Z31" s="22">
        <v>0</v>
      </c>
      <c r="AA31" s="22">
        <v>0</v>
      </c>
      <c r="AB31" s="22">
        <v>0</v>
      </c>
      <c r="AC31" s="22">
        <v>0</v>
      </c>
      <c r="AD31" s="22">
        <v>0</v>
      </c>
      <c r="AE31" s="22" t="s">
        <v>71</v>
      </c>
    </row>
    <row r="32" spans="2:31" ht="57" customHeight="1" x14ac:dyDescent="0.2">
      <c r="B32" s="1" t="s">
        <v>30</v>
      </c>
      <c r="C32" s="4" t="s">
        <v>1</v>
      </c>
      <c r="D32" s="22">
        <v>0</v>
      </c>
      <c r="E32" s="22">
        <v>0</v>
      </c>
      <c r="F32" s="22">
        <v>0</v>
      </c>
      <c r="G32" s="22">
        <v>0</v>
      </c>
      <c r="H32" s="22">
        <v>0</v>
      </c>
      <c r="I32" s="22">
        <v>0</v>
      </c>
      <c r="J32" s="22">
        <v>0</v>
      </c>
      <c r="K32" s="22">
        <v>0</v>
      </c>
      <c r="L32" s="22">
        <v>0</v>
      </c>
      <c r="M32" s="22">
        <v>0</v>
      </c>
      <c r="N32" s="22">
        <v>0</v>
      </c>
      <c r="O32" s="22">
        <v>0</v>
      </c>
      <c r="P32" s="27">
        <v>0</v>
      </c>
      <c r="Q32" s="23">
        <v>0</v>
      </c>
      <c r="R32" s="23">
        <v>0</v>
      </c>
      <c r="S32" s="23">
        <v>0</v>
      </c>
      <c r="T32" s="23">
        <v>0</v>
      </c>
      <c r="U32" s="23">
        <v>0</v>
      </c>
      <c r="V32" s="23">
        <v>0</v>
      </c>
      <c r="W32" s="23">
        <v>0</v>
      </c>
      <c r="X32" s="23">
        <v>0</v>
      </c>
      <c r="Y32" s="22">
        <v>0</v>
      </c>
      <c r="Z32" s="22">
        <v>0</v>
      </c>
      <c r="AA32" s="22">
        <v>0</v>
      </c>
      <c r="AB32" s="22">
        <v>0</v>
      </c>
      <c r="AC32" s="22">
        <v>0</v>
      </c>
      <c r="AD32" s="22">
        <v>0</v>
      </c>
      <c r="AE32" s="22"/>
    </row>
    <row r="33" spans="1:31" ht="57" customHeight="1" x14ac:dyDescent="0.2">
      <c r="B33" s="1" t="s">
        <v>49</v>
      </c>
      <c r="C33" s="4" t="s">
        <v>1</v>
      </c>
      <c r="D33" s="22">
        <v>0</v>
      </c>
      <c r="E33" s="22">
        <v>0</v>
      </c>
      <c r="F33" s="22">
        <v>0</v>
      </c>
      <c r="G33" s="22">
        <v>0</v>
      </c>
      <c r="H33" s="22">
        <v>0</v>
      </c>
      <c r="I33" s="22">
        <v>0</v>
      </c>
      <c r="J33" s="22">
        <v>0</v>
      </c>
      <c r="K33" s="22">
        <v>0</v>
      </c>
      <c r="L33" s="22">
        <v>0</v>
      </c>
      <c r="M33" s="22">
        <v>0</v>
      </c>
      <c r="N33" s="22">
        <v>0</v>
      </c>
      <c r="O33" s="22">
        <v>0</v>
      </c>
      <c r="P33" s="27">
        <v>0</v>
      </c>
      <c r="Q33" s="23">
        <v>0</v>
      </c>
      <c r="R33" s="23">
        <v>0</v>
      </c>
      <c r="S33" s="23">
        <v>0</v>
      </c>
      <c r="T33" s="23">
        <v>0</v>
      </c>
      <c r="U33" s="23">
        <v>0</v>
      </c>
      <c r="V33" s="23">
        <v>0</v>
      </c>
      <c r="W33" s="23">
        <v>0</v>
      </c>
      <c r="X33" s="23">
        <v>0</v>
      </c>
      <c r="Y33" s="22">
        <v>0</v>
      </c>
      <c r="Z33" s="22">
        <v>0</v>
      </c>
      <c r="AA33" s="22">
        <v>0</v>
      </c>
      <c r="AB33" s="22">
        <v>0</v>
      </c>
      <c r="AC33" s="22">
        <v>0</v>
      </c>
      <c r="AD33" s="22">
        <v>0</v>
      </c>
      <c r="AE33" s="22"/>
    </row>
    <row r="34" spans="1:31" ht="57" customHeight="1" x14ac:dyDescent="0.2">
      <c r="B34" s="1" t="s">
        <v>50</v>
      </c>
      <c r="C34" s="4" t="s">
        <v>1</v>
      </c>
      <c r="D34" s="22">
        <v>1</v>
      </c>
      <c r="E34" s="22">
        <v>0</v>
      </c>
      <c r="F34" s="22">
        <v>0</v>
      </c>
      <c r="G34" s="22">
        <v>1</v>
      </c>
      <c r="H34" s="22">
        <v>0</v>
      </c>
      <c r="I34" s="22">
        <v>2</v>
      </c>
      <c r="J34" s="22">
        <v>4</v>
      </c>
      <c r="K34" s="22">
        <v>1</v>
      </c>
      <c r="L34" s="22">
        <v>0</v>
      </c>
      <c r="M34" s="22">
        <v>3</v>
      </c>
      <c r="N34" s="22">
        <v>2</v>
      </c>
      <c r="O34" s="22">
        <v>0</v>
      </c>
      <c r="P34" s="27">
        <v>1</v>
      </c>
      <c r="Q34" s="23">
        <v>0</v>
      </c>
      <c r="R34" s="23">
        <v>0</v>
      </c>
      <c r="S34" s="23">
        <v>0</v>
      </c>
      <c r="T34" s="23">
        <v>0</v>
      </c>
      <c r="U34" s="23">
        <v>1</v>
      </c>
      <c r="V34" s="23">
        <v>3</v>
      </c>
      <c r="W34" s="23">
        <v>1</v>
      </c>
      <c r="X34" s="23">
        <v>2</v>
      </c>
      <c r="Y34" s="22">
        <v>0</v>
      </c>
      <c r="Z34" s="22">
        <v>0</v>
      </c>
      <c r="AA34" s="22">
        <v>0</v>
      </c>
      <c r="AB34" s="22">
        <v>2</v>
      </c>
      <c r="AC34" s="22">
        <v>0</v>
      </c>
      <c r="AD34" s="22">
        <v>1</v>
      </c>
      <c r="AE34" s="22"/>
    </row>
    <row r="35" spans="1:31" ht="57" customHeight="1" x14ac:dyDescent="0.2">
      <c r="B35" s="1" t="s">
        <v>31</v>
      </c>
      <c r="C35" s="4" t="s">
        <v>1</v>
      </c>
      <c r="D35" s="22">
        <v>0</v>
      </c>
      <c r="E35" s="22">
        <v>0</v>
      </c>
      <c r="F35" s="22">
        <v>0</v>
      </c>
      <c r="G35" s="22">
        <v>0</v>
      </c>
      <c r="H35" s="22">
        <v>0</v>
      </c>
      <c r="I35" s="22">
        <v>0</v>
      </c>
      <c r="J35" s="22">
        <v>0</v>
      </c>
      <c r="K35" s="22">
        <v>0</v>
      </c>
      <c r="L35" s="22">
        <v>0</v>
      </c>
      <c r="M35" s="22">
        <v>0</v>
      </c>
      <c r="N35" s="22">
        <v>0</v>
      </c>
      <c r="O35" s="22">
        <v>0</v>
      </c>
      <c r="P35" s="22">
        <v>0</v>
      </c>
      <c r="Q35" s="23">
        <v>307</v>
      </c>
      <c r="R35" s="23">
        <v>95</v>
      </c>
      <c r="S35" s="23">
        <v>703</v>
      </c>
      <c r="T35" s="23">
        <v>782</v>
      </c>
      <c r="U35" s="23">
        <v>351</v>
      </c>
      <c r="V35" s="23">
        <v>0</v>
      </c>
      <c r="W35" s="23">
        <v>0</v>
      </c>
      <c r="X35" s="23">
        <v>0</v>
      </c>
      <c r="Y35" s="22">
        <v>0</v>
      </c>
      <c r="Z35" s="22">
        <v>0</v>
      </c>
      <c r="AA35" s="22">
        <v>0</v>
      </c>
      <c r="AB35" s="22">
        <v>0</v>
      </c>
      <c r="AC35" s="22">
        <v>0</v>
      </c>
      <c r="AD35" s="22">
        <v>0</v>
      </c>
      <c r="AE35" s="24" t="s">
        <v>72</v>
      </c>
    </row>
    <row r="36" spans="1:31" ht="108" customHeight="1" x14ac:dyDescent="0.2">
      <c r="B36" s="1" t="s">
        <v>8</v>
      </c>
      <c r="C36" s="4" t="s">
        <v>3</v>
      </c>
      <c r="D36" s="54">
        <v>106</v>
      </c>
      <c r="E36" s="54">
        <v>85</v>
      </c>
      <c r="F36" s="54">
        <v>10</v>
      </c>
      <c r="G36" s="54">
        <v>76</v>
      </c>
      <c r="H36" s="54">
        <v>86</v>
      </c>
      <c r="I36" s="54">
        <v>112</v>
      </c>
      <c r="J36" s="54">
        <v>82</v>
      </c>
      <c r="K36" s="54">
        <v>113</v>
      </c>
      <c r="L36" s="54">
        <v>37</v>
      </c>
      <c r="M36" s="54">
        <v>2</v>
      </c>
      <c r="N36" s="54">
        <v>110</v>
      </c>
      <c r="O36" s="54">
        <v>106</v>
      </c>
      <c r="P36" s="54">
        <v>85</v>
      </c>
      <c r="Q36" s="55">
        <v>115</v>
      </c>
      <c r="R36" s="55">
        <v>84</v>
      </c>
      <c r="S36" s="55">
        <v>44</v>
      </c>
      <c r="T36" s="55">
        <v>56</v>
      </c>
      <c r="U36" s="55">
        <v>58</v>
      </c>
      <c r="V36" s="55">
        <v>60</v>
      </c>
      <c r="W36" s="55">
        <v>105</v>
      </c>
      <c r="X36" s="55">
        <v>167</v>
      </c>
      <c r="Y36" s="54">
        <v>136</v>
      </c>
      <c r="Z36" s="54">
        <v>35</v>
      </c>
      <c r="AA36" s="54">
        <v>58</v>
      </c>
      <c r="AB36" s="54">
        <v>106</v>
      </c>
      <c r="AC36" s="54">
        <v>63</v>
      </c>
      <c r="AD36" s="54">
        <v>99</v>
      </c>
      <c r="AE36" s="24" t="s">
        <v>81</v>
      </c>
    </row>
    <row r="37" spans="1:31" ht="16.5" customHeight="1" x14ac:dyDescent="0.2">
      <c r="B37" s="1"/>
      <c r="C37" s="4"/>
      <c r="D37" s="22"/>
      <c r="E37" s="22"/>
      <c r="F37" s="22"/>
      <c r="G37" s="22"/>
      <c r="H37" s="22"/>
      <c r="I37" s="22"/>
      <c r="J37" s="22"/>
      <c r="K37" s="22"/>
      <c r="L37" s="22"/>
      <c r="M37" s="22"/>
      <c r="N37" s="22"/>
      <c r="O37" s="22"/>
      <c r="P37" s="22"/>
      <c r="Q37" s="23"/>
      <c r="R37" s="23"/>
      <c r="S37" s="23"/>
      <c r="T37" s="23"/>
      <c r="U37" s="23"/>
      <c r="V37" s="23"/>
      <c r="W37" s="23"/>
      <c r="X37" s="23"/>
      <c r="Y37" s="22"/>
      <c r="Z37" s="22"/>
      <c r="AA37" s="22"/>
      <c r="AB37" s="22"/>
      <c r="AC37" s="22"/>
      <c r="AD37" s="22"/>
      <c r="AE37" s="22"/>
    </row>
    <row r="38" spans="1:31" ht="57" customHeight="1" x14ac:dyDescent="0.2">
      <c r="B38" s="1" t="s">
        <v>52</v>
      </c>
      <c r="C38" s="4" t="s">
        <v>1</v>
      </c>
      <c r="D38" s="22"/>
      <c r="E38" s="22"/>
      <c r="F38" s="22"/>
      <c r="G38" s="22"/>
      <c r="H38" s="22"/>
      <c r="I38" s="22"/>
      <c r="J38" s="22"/>
      <c r="K38" s="22"/>
      <c r="L38" s="22"/>
      <c r="M38" s="22"/>
      <c r="N38" s="22"/>
      <c r="O38" s="22"/>
      <c r="P38" s="22"/>
      <c r="Q38" s="23">
        <v>1</v>
      </c>
      <c r="R38" s="23"/>
      <c r="S38" s="23"/>
      <c r="T38" s="23">
        <v>4</v>
      </c>
      <c r="U38" s="23">
        <v>6</v>
      </c>
      <c r="V38" s="23"/>
      <c r="W38" s="23"/>
      <c r="X38" s="23"/>
      <c r="Y38" s="22"/>
      <c r="Z38" s="22"/>
      <c r="AA38" s="22"/>
      <c r="AB38" s="22"/>
      <c r="AC38" s="22"/>
      <c r="AD38" s="22"/>
      <c r="AE38" s="24" t="s">
        <v>80</v>
      </c>
    </row>
    <row r="39" spans="1:31" ht="15" customHeight="1" x14ac:dyDescent="0.2">
      <c r="B39" s="1"/>
      <c r="C39" s="4"/>
      <c r="D39" s="22"/>
      <c r="E39" s="22"/>
      <c r="F39" s="22"/>
      <c r="G39" s="22"/>
      <c r="H39" s="22"/>
      <c r="I39" s="22"/>
      <c r="J39" s="22"/>
      <c r="K39" s="22"/>
      <c r="L39" s="22"/>
      <c r="M39" s="22"/>
      <c r="N39" s="22"/>
      <c r="O39" s="22"/>
      <c r="P39" s="22"/>
      <c r="Q39" s="23"/>
      <c r="R39" s="23"/>
      <c r="S39" s="23"/>
      <c r="T39" s="23"/>
      <c r="U39" s="23"/>
      <c r="V39" s="23"/>
      <c r="W39" s="23"/>
      <c r="X39" s="23"/>
      <c r="Y39" s="22"/>
      <c r="Z39" s="22"/>
      <c r="AA39" s="22"/>
      <c r="AB39" s="22"/>
      <c r="AC39" s="22"/>
      <c r="AD39" s="22"/>
      <c r="AE39" s="24"/>
    </row>
    <row r="40" spans="1:31" ht="57" customHeight="1" x14ac:dyDescent="0.2">
      <c r="B40" s="1" t="s">
        <v>22</v>
      </c>
      <c r="C40" s="4" t="s">
        <v>21</v>
      </c>
      <c r="D40" s="22">
        <v>6.04</v>
      </c>
      <c r="E40" s="22">
        <v>6.16</v>
      </c>
      <c r="F40" s="22">
        <v>6.36</v>
      </c>
      <c r="G40" s="22">
        <v>6.82</v>
      </c>
      <c r="H40" s="22">
        <v>7.02</v>
      </c>
      <c r="I40" s="22">
        <v>7.16</v>
      </c>
      <c r="J40" s="22">
        <v>6.04</v>
      </c>
      <c r="K40" s="22">
        <v>7.06</v>
      </c>
      <c r="L40" s="22">
        <v>6.64</v>
      </c>
      <c r="M40" s="22">
        <v>6.46</v>
      </c>
      <c r="N40" s="22">
        <v>5.98</v>
      </c>
      <c r="O40" s="22">
        <v>5.56</v>
      </c>
      <c r="P40" s="22">
        <v>5.4</v>
      </c>
      <c r="Q40" s="23">
        <v>2.78</v>
      </c>
      <c r="R40" s="23">
        <v>2.54</v>
      </c>
      <c r="S40" s="23">
        <v>3.52</v>
      </c>
      <c r="T40" s="23">
        <v>3.8</v>
      </c>
      <c r="U40" s="23">
        <v>4.2</v>
      </c>
      <c r="V40" s="23">
        <v>4.5999999999999996</v>
      </c>
      <c r="W40" s="23">
        <v>4.88</v>
      </c>
      <c r="X40" s="23">
        <v>5.38</v>
      </c>
      <c r="Y40" s="22">
        <v>5.9</v>
      </c>
      <c r="Z40" s="22">
        <v>6.24</v>
      </c>
      <c r="AA40" s="22">
        <v>6.88</v>
      </c>
      <c r="AB40" s="22">
        <v>5.84</v>
      </c>
      <c r="AC40" s="22">
        <v>7.46</v>
      </c>
      <c r="AD40" s="22">
        <v>7.52</v>
      </c>
      <c r="AE40" s="24" t="s">
        <v>59</v>
      </c>
    </row>
    <row r="41" spans="1:31" ht="57" customHeight="1" x14ac:dyDescent="0.2">
      <c r="B41" s="1" t="s">
        <v>20</v>
      </c>
      <c r="C41" s="4" t="s">
        <v>21</v>
      </c>
      <c r="D41" s="22">
        <v>0.4</v>
      </c>
      <c r="E41" s="22">
        <v>0.8</v>
      </c>
      <c r="F41" s="22">
        <v>4.4000000000000004</v>
      </c>
      <c r="G41" s="22">
        <v>7.3</v>
      </c>
      <c r="H41" s="22">
        <v>5.7</v>
      </c>
      <c r="I41" s="22">
        <v>3.2</v>
      </c>
      <c r="J41" s="22">
        <v>-1.5</v>
      </c>
      <c r="K41" s="22">
        <v>-2.8</v>
      </c>
      <c r="L41" s="22">
        <v>-2.8</v>
      </c>
      <c r="M41" s="22">
        <v>-2.2000000000000002</v>
      </c>
      <c r="N41" s="22">
        <v>-3.1</v>
      </c>
      <c r="O41" s="22">
        <v>-4.8</v>
      </c>
      <c r="P41" s="22">
        <v>-6.3</v>
      </c>
      <c r="Q41" s="23">
        <v>-5.9</v>
      </c>
      <c r="R41" s="23">
        <v>-3.1</v>
      </c>
      <c r="S41" s="23">
        <v>-1.5</v>
      </c>
      <c r="T41" s="23">
        <v>1.1000000000000001</v>
      </c>
      <c r="U41" s="23">
        <v>3.7</v>
      </c>
      <c r="V41" s="23">
        <v>3.3</v>
      </c>
      <c r="W41" s="23">
        <v>2</v>
      </c>
      <c r="X41" s="23">
        <v>3.5</v>
      </c>
      <c r="Y41" s="22">
        <v>2.7</v>
      </c>
      <c r="Z41" s="22">
        <v>4.9000000000000004</v>
      </c>
      <c r="AA41" s="22">
        <v>4.4000000000000004</v>
      </c>
      <c r="AB41" s="22">
        <v>5</v>
      </c>
      <c r="AC41" s="22">
        <v>4.5</v>
      </c>
      <c r="AD41" s="22">
        <v>5.0999999999999996</v>
      </c>
      <c r="AE41" s="24" t="s">
        <v>60</v>
      </c>
    </row>
    <row r="42" spans="1:31" ht="57" customHeight="1" x14ac:dyDescent="0.2">
      <c r="B42" s="1" t="s">
        <v>23</v>
      </c>
      <c r="C42" s="4" t="s">
        <v>21</v>
      </c>
      <c r="D42" s="22">
        <v>9.5</v>
      </c>
      <c r="E42" s="22">
        <v>10.3</v>
      </c>
      <c r="F42" s="22">
        <v>9.8000000000000007</v>
      </c>
      <c r="G42" s="22">
        <v>12.8</v>
      </c>
      <c r="H42" s="22">
        <v>10.199999999999999</v>
      </c>
      <c r="I42" s="22">
        <v>9</v>
      </c>
      <c r="J42" s="22">
        <v>5.7</v>
      </c>
      <c r="K42" s="22">
        <v>5.5</v>
      </c>
      <c r="L42" s="22">
        <v>4.4000000000000004</v>
      </c>
      <c r="M42" s="22">
        <v>4.5</v>
      </c>
      <c r="N42" s="22">
        <v>1.6</v>
      </c>
      <c r="O42" s="22">
        <v>2.2000000000000002</v>
      </c>
      <c r="P42" s="22">
        <v>0.9</v>
      </c>
      <c r="Q42" s="23">
        <v>-3</v>
      </c>
      <c r="R42" s="23">
        <v>-1.4</v>
      </c>
      <c r="S42" s="23">
        <v>4.5999999999999996</v>
      </c>
      <c r="T42" s="23">
        <v>9.6</v>
      </c>
      <c r="U42" s="23">
        <v>10.8</v>
      </c>
      <c r="V42" s="23">
        <v>10.7</v>
      </c>
      <c r="W42" s="23">
        <v>10</v>
      </c>
      <c r="X42" s="23">
        <v>9.5</v>
      </c>
      <c r="Y42" s="22">
        <v>10.3</v>
      </c>
      <c r="Z42" s="22">
        <v>14.4</v>
      </c>
      <c r="AA42" s="22">
        <v>13.5</v>
      </c>
      <c r="AB42" s="22">
        <v>12</v>
      </c>
      <c r="AC42" s="22">
        <v>12.3</v>
      </c>
      <c r="AD42" s="22">
        <v>12.1</v>
      </c>
      <c r="AE42" s="24" t="s">
        <v>60</v>
      </c>
    </row>
    <row r="43" spans="1:31" ht="21" customHeight="1" x14ac:dyDescent="0.2">
      <c r="B43" s="1"/>
      <c r="C43" s="4"/>
      <c r="D43" s="22"/>
      <c r="E43" s="22"/>
      <c r="F43" s="22"/>
      <c r="G43" s="22"/>
      <c r="H43" s="22"/>
      <c r="I43" s="22"/>
      <c r="J43" s="22"/>
      <c r="K43" s="22"/>
      <c r="L43" s="22"/>
      <c r="M43" s="22"/>
      <c r="N43" s="22"/>
      <c r="O43" s="22"/>
      <c r="P43" s="22"/>
      <c r="Q43" s="23"/>
      <c r="R43" s="23"/>
      <c r="S43" s="23"/>
      <c r="T43" s="23"/>
      <c r="U43" s="23"/>
      <c r="V43" s="23"/>
      <c r="W43" s="23"/>
      <c r="X43" s="23"/>
      <c r="Y43" s="22"/>
      <c r="Z43" s="22"/>
      <c r="AA43" s="22"/>
      <c r="AB43" s="22"/>
      <c r="AC43" s="22"/>
      <c r="AD43" s="22"/>
      <c r="AE43" s="24"/>
    </row>
    <row r="44" spans="1:31" ht="57" customHeight="1" x14ac:dyDescent="0.2">
      <c r="B44" s="1" t="s">
        <v>38</v>
      </c>
      <c r="C44" s="13" t="s">
        <v>39</v>
      </c>
      <c r="D44" s="22" t="s">
        <v>73</v>
      </c>
      <c r="E44" s="22" t="s">
        <v>73</v>
      </c>
      <c r="F44" s="22" t="s">
        <v>73</v>
      </c>
      <c r="G44" s="22" t="s">
        <v>73</v>
      </c>
      <c r="H44" s="22" t="s">
        <v>73</v>
      </c>
      <c r="I44" s="22" t="s">
        <v>73</v>
      </c>
      <c r="J44" s="22" t="s">
        <v>73</v>
      </c>
      <c r="K44" s="22" t="s">
        <v>73</v>
      </c>
      <c r="L44" s="22" t="s">
        <v>73</v>
      </c>
      <c r="M44" s="22" t="s">
        <v>73</v>
      </c>
      <c r="N44" s="22" t="s">
        <v>73</v>
      </c>
      <c r="O44" s="22" t="s">
        <v>73</v>
      </c>
      <c r="P44" s="22" t="s">
        <v>63</v>
      </c>
      <c r="Q44" s="23" t="s">
        <v>64</v>
      </c>
      <c r="R44" s="23" t="s">
        <v>65</v>
      </c>
      <c r="S44" s="23" t="s">
        <v>63</v>
      </c>
      <c r="T44" s="23" t="s">
        <v>73</v>
      </c>
      <c r="U44" s="23" t="s">
        <v>73</v>
      </c>
      <c r="V44" s="23" t="s">
        <v>73</v>
      </c>
      <c r="W44" s="23" t="s">
        <v>73</v>
      </c>
      <c r="X44" s="23" t="s">
        <v>73</v>
      </c>
      <c r="Y44" s="45" t="s">
        <v>73</v>
      </c>
      <c r="Z44" s="45" t="s">
        <v>73</v>
      </c>
      <c r="AA44" s="45" t="s">
        <v>73</v>
      </c>
      <c r="AB44" s="45" t="s">
        <v>73</v>
      </c>
      <c r="AC44" s="45" t="s">
        <v>73</v>
      </c>
      <c r="AD44" s="45" t="s">
        <v>73</v>
      </c>
      <c r="AE44" s="24" t="s">
        <v>61</v>
      </c>
    </row>
    <row r="45" spans="1:31" ht="57" customHeight="1" thickBot="1" x14ac:dyDescent="0.25">
      <c r="B45" s="3" t="s">
        <v>47</v>
      </c>
      <c r="C45" s="14" t="s">
        <v>40</v>
      </c>
      <c r="D45" s="22" t="s">
        <v>73</v>
      </c>
      <c r="E45" s="22" t="s">
        <v>73</v>
      </c>
      <c r="F45" s="22" t="s">
        <v>73</v>
      </c>
      <c r="G45" s="22" t="s">
        <v>73</v>
      </c>
      <c r="H45" s="22" t="s">
        <v>73</v>
      </c>
      <c r="I45" s="22" t="s">
        <v>73</v>
      </c>
      <c r="J45" s="22" t="s">
        <v>73</v>
      </c>
      <c r="K45" s="22" t="s">
        <v>73</v>
      </c>
      <c r="L45" s="22" t="s">
        <v>73</v>
      </c>
      <c r="M45" s="22" t="s">
        <v>73</v>
      </c>
      <c r="N45" s="22" t="s">
        <v>73</v>
      </c>
      <c r="O45" s="22" t="s">
        <v>73</v>
      </c>
      <c r="P45" s="22" t="s">
        <v>66</v>
      </c>
      <c r="Q45" s="23" t="s">
        <v>67</v>
      </c>
      <c r="R45" s="23" t="s">
        <v>68</v>
      </c>
      <c r="S45" s="23" t="s">
        <v>66</v>
      </c>
      <c r="T45" s="23" t="s">
        <v>73</v>
      </c>
      <c r="U45" s="23" t="s">
        <v>73</v>
      </c>
      <c r="V45" s="23" t="s">
        <v>73</v>
      </c>
      <c r="W45" s="23" t="s">
        <v>73</v>
      </c>
      <c r="X45" s="23" t="s">
        <v>73</v>
      </c>
      <c r="Y45" s="45" t="s">
        <v>73</v>
      </c>
      <c r="Z45" s="45" t="s">
        <v>73</v>
      </c>
      <c r="AA45" s="45" t="s">
        <v>73</v>
      </c>
      <c r="AB45" s="45" t="s">
        <v>73</v>
      </c>
      <c r="AC45" s="45" t="s">
        <v>73</v>
      </c>
      <c r="AD45" s="45" t="s">
        <v>73</v>
      </c>
      <c r="AE45" s="24" t="s">
        <v>62</v>
      </c>
    </row>
    <row r="46" spans="1:31" x14ac:dyDescent="0.2">
      <c r="A46" s="2"/>
      <c r="B46" s="8"/>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row>
    <row r="47" spans="1:31" x14ac:dyDescent="0.2">
      <c r="B47" s="15" t="s">
        <v>41</v>
      </c>
    </row>
    <row r="48" spans="1:31" x14ac:dyDescent="0.2">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50" spans="2:2" ht="15" x14ac:dyDescent="0.25">
      <c r="B50" s="9"/>
    </row>
  </sheetData>
  <mergeCells count="4">
    <mergeCell ref="D4:AD4"/>
    <mergeCell ref="B4:B5"/>
    <mergeCell ref="C4:C5"/>
    <mergeCell ref="AE4:AE5"/>
  </mergeCells>
  <pageMargins left="0.7" right="0.7" top="0.75" bottom="0.75" header="0.3" footer="0.3"/>
  <pageSetup paperSize="8" scale="3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E14"/>
  <sheetViews>
    <sheetView topLeftCell="E1" workbookViewId="0">
      <selection activeCell="A3" sqref="A3:XFD4"/>
    </sheetView>
  </sheetViews>
  <sheetFormatPr defaultRowHeight="14.25" x14ac:dyDescent="0.2"/>
  <cols>
    <col min="2" max="2" width="89.5" customWidth="1"/>
    <col min="3" max="3" width="15" customWidth="1"/>
    <col min="4" max="16" width="10.625" customWidth="1"/>
    <col min="17" max="17" width="12.5" bestFit="1" customWidth="1"/>
    <col min="18" max="18" width="12.75" bestFit="1" customWidth="1"/>
    <col min="19" max="30" width="10.625" customWidth="1"/>
    <col min="31" max="31" width="46.375" customWidth="1"/>
  </cols>
  <sheetData>
    <row r="3" spans="2:31" ht="16.5" customHeight="1" x14ac:dyDescent="0.2">
      <c r="B3" s="1"/>
      <c r="C3" s="4"/>
      <c r="D3" s="22"/>
      <c r="E3" s="22"/>
      <c r="F3" s="22"/>
      <c r="G3" s="22"/>
      <c r="H3" s="22"/>
      <c r="I3" s="22"/>
      <c r="J3" s="22"/>
      <c r="K3" s="22"/>
      <c r="L3" s="22"/>
      <c r="M3" s="22"/>
      <c r="N3" s="22"/>
      <c r="O3" s="22"/>
      <c r="P3" s="22"/>
      <c r="Q3" s="23"/>
      <c r="R3" s="23"/>
      <c r="S3" s="23"/>
      <c r="T3" s="23"/>
      <c r="U3" s="23"/>
      <c r="V3" s="23"/>
      <c r="W3" s="23"/>
      <c r="X3" s="23"/>
      <c r="Y3" s="22"/>
      <c r="Z3" s="22"/>
      <c r="AA3" s="22"/>
      <c r="AB3" s="22"/>
      <c r="AC3" s="22"/>
      <c r="AD3" s="22"/>
      <c r="AE3" s="24"/>
    </row>
    <row r="4" spans="2:31" ht="57" customHeight="1" x14ac:dyDescent="0.2">
      <c r="B4" s="1" t="s">
        <v>26</v>
      </c>
      <c r="C4" s="4" t="s">
        <v>1</v>
      </c>
      <c r="D4" s="22">
        <v>191</v>
      </c>
      <c r="E4" s="22">
        <v>36</v>
      </c>
      <c r="F4" s="22">
        <v>27</v>
      </c>
      <c r="G4" s="22">
        <v>191</v>
      </c>
      <c r="H4" s="22">
        <v>180</v>
      </c>
      <c r="I4" s="22">
        <v>135</v>
      </c>
      <c r="J4" s="22">
        <v>172</v>
      </c>
      <c r="K4" s="22">
        <v>170</v>
      </c>
      <c r="L4" s="22">
        <v>37</v>
      </c>
      <c r="M4" s="22">
        <v>32</v>
      </c>
      <c r="N4" s="22">
        <v>225</v>
      </c>
      <c r="O4" s="22">
        <v>184</v>
      </c>
      <c r="P4" s="22">
        <v>272</v>
      </c>
      <c r="Q4" s="23">
        <v>409</v>
      </c>
      <c r="R4" s="23">
        <v>141</v>
      </c>
      <c r="S4" s="23">
        <v>224</v>
      </c>
      <c r="T4" s="23">
        <v>330</v>
      </c>
      <c r="U4" s="23">
        <v>502</v>
      </c>
      <c r="V4" s="23">
        <v>380</v>
      </c>
      <c r="W4" s="23">
        <v>420</v>
      </c>
      <c r="X4" s="23">
        <v>381</v>
      </c>
      <c r="Y4" s="22">
        <v>250</v>
      </c>
      <c r="Z4" s="22">
        <v>100</v>
      </c>
      <c r="AA4" s="22">
        <v>71</v>
      </c>
      <c r="AB4" s="22">
        <v>232</v>
      </c>
      <c r="AC4" s="22">
        <v>248</v>
      </c>
      <c r="AD4" s="22">
        <v>209</v>
      </c>
      <c r="AE4" s="24"/>
    </row>
    <row r="5" spans="2:31" ht="57" customHeight="1" x14ac:dyDescent="0.2">
      <c r="B5" s="1" t="s">
        <v>27</v>
      </c>
      <c r="C5" s="4" t="s">
        <v>1</v>
      </c>
      <c r="D5" s="22">
        <f>D4-D6-D7-D8-D9-D10</f>
        <v>183</v>
      </c>
      <c r="E5" s="22">
        <f t="shared" ref="E5:AD5" si="0">E4-E6-E7-E8-E9-E10</f>
        <v>33</v>
      </c>
      <c r="F5" s="22">
        <f t="shared" si="0"/>
        <v>25</v>
      </c>
      <c r="G5" s="22">
        <f t="shared" si="0"/>
        <v>181</v>
      </c>
      <c r="H5" s="22">
        <f t="shared" si="0"/>
        <v>173</v>
      </c>
      <c r="I5" s="22">
        <f t="shared" si="0"/>
        <v>129</v>
      </c>
      <c r="J5" s="22">
        <f t="shared" si="0"/>
        <v>157</v>
      </c>
      <c r="K5" s="22">
        <f t="shared" si="0"/>
        <v>157</v>
      </c>
      <c r="L5" s="22">
        <f t="shared" si="0"/>
        <v>34</v>
      </c>
      <c r="M5" s="22">
        <f t="shared" si="0"/>
        <v>21</v>
      </c>
      <c r="N5" s="22">
        <f t="shared" si="0"/>
        <v>214</v>
      </c>
      <c r="O5" s="22">
        <f t="shared" si="0"/>
        <v>171</v>
      </c>
      <c r="P5" s="22">
        <f t="shared" si="0"/>
        <v>262</v>
      </c>
      <c r="Q5" s="23">
        <f t="shared" si="0"/>
        <v>402</v>
      </c>
      <c r="R5" s="23">
        <f t="shared" si="0"/>
        <v>133</v>
      </c>
      <c r="S5" s="23">
        <f t="shared" si="0"/>
        <v>214</v>
      </c>
      <c r="T5" s="23">
        <f t="shared" si="0"/>
        <v>304</v>
      </c>
      <c r="U5" s="23">
        <f t="shared" si="0"/>
        <v>479</v>
      </c>
      <c r="V5" s="23">
        <f t="shared" si="0"/>
        <v>363</v>
      </c>
      <c r="W5" s="23">
        <f t="shared" si="0"/>
        <v>398</v>
      </c>
      <c r="X5" s="23">
        <f t="shared" si="0"/>
        <v>368</v>
      </c>
      <c r="Y5" s="22">
        <f t="shared" si="0"/>
        <v>247</v>
      </c>
      <c r="Z5" s="22">
        <f t="shared" si="0"/>
        <v>94</v>
      </c>
      <c r="AA5" s="22">
        <f t="shared" si="0"/>
        <v>60</v>
      </c>
      <c r="AB5" s="22">
        <f t="shared" si="0"/>
        <v>225</v>
      </c>
      <c r="AC5" s="22">
        <f t="shared" si="0"/>
        <v>236</v>
      </c>
      <c r="AD5" s="22">
        <f t="shared" si="0"/>
        <v>205</v>
      </c>
      <c r="AE5" s="24"/>
    </row>
    <row r="6" spans="2:31" ht="57" customHeight="1" x14ac:dyDescent="0.2">
      <c r="B6" s="1" t="s">
        <v>28</v>
      </c>
      <c r="C6" s="4" t="s">
        <v>1</v>
      </c>
      <c r="D6" s="22">
        <v>7</v>
      </c>
      <c r="E6" s="22">
        <v>3</v>
      </c>
      <c r="F6" s="22">
        <v>2</v>
      </c>
      <c r="G6" s="22">
        <v>9</v>
      </c>
      <c r="H6" s="22">
        <v>7</v>
      </c>
      <c r="I6" s="22">
        <v>4</v>
      </c>
      <c r="J6" s="22">
        <v>11</v>
      </c>
      <c r="K6" s="22">
        <v>12</v>
      </c>
      <c r="L6" s="22">
        <v>3</v>
      </c>
      <c r="M6" s="22">
        <v>8</v>
      </c>
      <c r="N6" s="22">
        <v>9</v>
      </c>
      <c r="O6" s="22">
        <v>13</v>
      </c>
      <c r="P6" s="27">
        <v>9</v>
      </c>
      <c r="Q6" s="23">
        <v>7</v>
      </c>
      <c r="R6" s="23">
        <v>8</v>
      </c>
      <c r="S6" s="23">
        <v>10</v>
      </c>
      <c r="T6" s="23">
        <v>26</v>
      </c>
      <c r="U6" s="23">
        <v>22</v>
      </c>
      <c r="V6" s="23">
        <v>14</v>
      </c>
      <c r="W6" s="23">
        <v>21</v>
      </c>
      <c r="X6" s="23">
        <v>11</v>
      </c>
      <c r="Y6" s="22">
        <v>3</v>
      </c>
      <c r="Z6" s="22">
        <v>6</v>
      </c>
      <c r="AA6" s="22">
        <v>11</v>
      </c>
      <c r="AB6" s="22">
        <v>5</v>
      </c>
      <c r="AC6" s="22">
        <v>12</v>
      </c>
      <c r="AD6" s="24">
        <v>3</v>
      </c>
      <c r="AE6" s="22"/>
    </row>
    <row r="7" spans="2:31" ht="57" customHeight="1" x14ac:dyDescent="0.2">
      <c r="B7" s="1" t="s">
        <v>29</v>
      </c>
      <c r="C7" s="4" t="s">
        <v>1</v>
      </c>
      <c r="D7" s="22">
        <v>0</v>
      </c>
      <c r="E7" s="22">
        <v>0</v>
      </c>
      <c r="F7" s="22">
        <v>0</v>
      </c>
      <c r="G7" s="22">
        <v>0</v>
      </c>
      <c r="H7" s="22">
        <v>0</v>
      </c>
      <c r="I7" s="22">
        <v>0</v>
      </c>
      <c r="J7" s="22">
        <v>0</v>
      </c>
      <c r="K7" s="22">
        <v>0</v>
      </c>
      <c r="L7" s="22">
        <v>0</v>
      </c>
      <c r="M7" s="22">
        <v>0</v>
      </c>
      <c r="N7" s="22">
        <v>0</v>
      </c>
      <c r="O7" s="22">
        <v>0</v>
      </c>
      <c r="P7" s="27">
        <v>0</v>
      </c>
      <c r="Q7" s="23">
        <v>0</v>
      </c>
      <c r="R7" s="23">
        <v>0</v>
      </c>
      <c r="S7" s="23">
        <v>0</v>
      </c>
      <c r="T7" s="23">
        <v>0</v>
      </c>
      <c r="U7" s="23">
        <v>0</v>
      </c>
      <c r="V7" s="23">
        <v>0</v>
      </c>
      <c r="W7" s="23">
        <v>0</v>
      </c>
      <c r="X7" s="23">
        <v>0</v>
      </c>
      <c r="Y7" s="22">
        <v>0</v>
      </c>
      <c r="Z7" s="22">
        <v>0</v>
      </c>
      <c r="AA7" s="22">
        <v>0</v>
      </c>
      <c r="AB7" s="22">
        <v>0</v>
      </c>
      <c r="AC7" s="22">
        <v>0</v>
      </c>
      <c r="AD7" s="22">
        <v>0</v>
      </c>
      <c r="AE7" s="22" t="s">
        <v>71</v>
      </c>
    </row>
    <row r="8" spans="2:31" ht="57" customHeight="1" x14ac:dyDescent="0.2">
      <c r="B8" s="1" t="s">
        <v>30</v>
      </c>
      <c r="C8" s="4" t="s">
        <v>1</v>
      </c>
      <c r="D8" s="22">
        <v>0</v>
      </c>
      <c r="E8" s="22">
        <v>0</v>
      </c>
      <c r="F8" s="22">
        <v>0</v>
      </c>
      <c r="G8" s="22">
        <v>0</v>
      </c>
      <c r="H8" s="22">
        <v>0</v>
      </c>
      <c r="I8" s="22">
        <v>0</v>
      </c>
      <c r="J8" s="22">
        <v>0</v>
      </c>
      <c r="K8" s="22">
        <v>0</v>
      </c>
      <c r="L8" s="22">
        <v>0</v>
      </c>
      <c r="M8" s="22">
        <v>0</v>
      </c>
      <c r="N8" s="22">
        <v>0</v>
      </c>
      <c r="O8" s="22">
        <v>0</v>
      </c>
      <c r="P8" s="27">
        <v>0</v>
      </c>
      <c r="Q8" s="23">
        <v>0</v>
      </c>
      <c r="R8" s="23">
        <v>0</v>
      </c>
      <c r="S8" s="23">
        <v>0</v>
      </c>
      <c r="T8" s="23">
        <v>0</v>
      </c>
      <c r="U8" s="23">
        <v>0</v>
      </c>
      <c r="V8" s="23">
        <v>0</v>
      </c>
      <c r="W8" s="23">
        <v>0</v>
      </c>
      <c r="X8" s="23">
        <v>0</v>
      </c>
      <c r="Y8" s="22">
        <v>0</v>
      </c>
      <c r="Z8" s="22">
        <v>0</v>
      </c>
      <c r="AA8" s="22">
        <v>0</v>
      </c>
      <c r="AB8" s="22">
        <v>0</v>
      </c>
      <c r="AC8" s="22">
        <v>0</v>
      </c>
      <c r="AD8" s="22">
        <v>0</v>
      </c>
      <c r="AE8" s="22"/>
    </row>
    <row r="9" spans="2:31" ht="57" customHeight="1" x14ac:dyDescent="0.2">
      <c r="B9" s="1" t="s">
        <v>49</v>
      </c>
      <c r="C9" s="4" t="s">
        <v>1</v>
      </c>
      <c r="D9" s="22">
        <v>0</v>
      </c>
      <c r="E9" s="22">
        <v>0</v>
      </c>
      <c r="F9" s="22">
        <v>0</v>
      </c>
      <c r="G9" s="22">
        <v>0</v>
      </c>
      <c r="H9" s="22">
        <v>0</v>
      </c>
      <c r="I9" s="22">
        <v>0</v>
      </c>
      <c r="J9" s="22">
        <v>0</v>
      </c>
      <c r="K9" s="22">
        <v>0</v>
      </c>
      <c r="L9" s="22">
        <v>0</v>
      </c>
      <c r="M9" s="22">
        <v>0</v>
      </c>
      <c r="N9" s="22">
        <v>0</v>
      </c>
      <c r="O9" s="22">
        <v>0</v>
      </c>
      <c r="P9" s="27">
        <v>0</v>
      </c>
      <c r="Q9" s="23">
        <v>0</v>
      </c>
      <c r="R9" s="23">
        <v>0</v>
      </c>
      <c r="S9" s="23">
        <v>0</v>
      </c>
      <c r="T9" s="23">
        <v>0</v>
      </c>
      <c r="U9" s="23">
        <v>0</v>
      </c>
      <c r="V9" s="23">
        <v>0</v>
      </c>
      <c r="W9" s="23">
        <v>0</v>
      </c>
      <c r="X9" s="23">
        <v>0</v>
      </c>
      <c r="Y9" s="22">
        <v>0</v>
      </c>
      <c r="Z9" s="22">
        <v>0</v>
      </c>
      <c r="AA9" s="22">
        <v>0</v>
      </c>
      <c r="AB9" s="22">
        <v>0</v>
      </c>
      <c r="AC9" s="22">
        <v>0</v>
      </c>
      <c r="AD9" s="22">
        <v>0</v>
      </c>
      <c r="AE9" s="22"/>
    </row>
    <row r="10" spans="2:31" ht="57" customHeight="1" x14ac:dyDescent="0.2">
      <c r="B10" s="1" t="s">
        <v>50</v>
      </c>
      <c r="C10" s="4" t="s">
        <v>1</v>
      </c>
      <c r="D10" s="22">
        <v>1</v>
      </c>
      <c r="E10" s="22">
        <v>0</v>
      </c>
      <c r="F10" s="22">
        <v>0</v>
      </c>
      <c r="G10" s="22">
        <v>1</v>
      </c>
      <c r="H10" s="22">
        <v>0</v>
      </c>
      <c r="I10" s="22">
        <v>2</v>
      </c>
      <c r="J10" s="22">
        <v>4</v>
      </c>
      <c r="K10" s="22">
        <v>1</v>
      </c>
      <c r="L10" s="22">
        <v>0</v>
      </c>
      <c r="M10" s="22">
        <v>3</v>
      </c>
      <c r="N10" s="22">
        <v>2</v>
      </c>
      <c r="O10" s="22">
        <v>0</v>
      </c>
      <c r="P10" s="27">
        <v>1</v>
      </c>
      <c r="Q10" s="23">
        <v>0</v>
      </c>
      <c r="R10" s="23">
        <v>0</v>
      </c>
      <c r="S10" s="23">
        <v>0</v>
      </c>
      <c r="T10" s="23">
        <v>0</v>
      </c>
      <c r="U10" s="23">
        <v>1</v>
      </c>
      <c r="V10" s="23">
        <v>3</v>
      </c>
      <c r="W10" s="23">
        <v>1</v>
      </c>
      <c r="X10" s="23">
        <v>2</v>
      </c>
      <c r="Y10" s="22">
        <v>0</v>
      </c>
      <c r="Z10" s="22">
        <v>0</v>
      </c>
      <c r="AA10" s="22">
        <v>0</v>
      </c>
      <c r="AB10" s="22">
        <v>2</v>
      </c>
      <c r="AC10" s="22">
        <v>0</v>
      </c>
      <c r="AD10" s="22">
        <v>1</v>
      </c>
      <c r="AE10" s="22"/>
    </row>
    <row r="11" spans="2:31" ht="57" customHeight="1" x14ac:dyDescent="0.2">
      <c r="B11" s="1" t="s">
        <v>31</v>
      </c>
      <c r="C11" s="4" t="s">
        <v>1</v>
      </c>
      <c r="D11" s="22">
        <v>0</v>
      </c>
      <c r="E11" s="22">
        <v>0</v>
      </c>
      <c r="F11" s="22">
        <v>0</v>
      </c>
      <c r="G11" s="22">
        <v>0</v>
      </c>
      <c r="H11" s="22">
        <v>0</v>
      </c>
      <c r="I11" s="22">
        <v>0</v>
      </c>
      <c r="J11" s="22">
        <v>0</v>
      </c>
      <c r="K11" s="22">
        <v>0</v>
      </c>
      <c r="L11" s="22">
        <v>0</v>
      </c>
      <c r="M11" s="22">
        <v>0</v>
      </c>
      <c r="N11" s="22">
        <v>0</v>
      </c>
      <c r="O11" s="22">
        <v>0</v>
      </c>
      <c r="P11" s="22">
        <v>0</v>
      </c>
      <c r="Q11" s="23">
        <v>307</v>
      </c>
      <c r="R11" s="23">
        <v>95</v>
      </c>
      <c r="S11" s="23">
        <v>703</v>
      </c>
      <c r="T11" s="23">
        <v>782</v>
      </c>
      <c r="U11" s="23">
        <v>351</v>
      </c>
      <c r="V11" s="23">
        <v>0</v>
      </c>
      <c r="W11" s="23">
        <v>0</v>
      </c>
      <c r="X11" s="23">
        <v>0</v>
      </c>
      <c r="Y11" s="22">
        <v>0</v>
      </c>
      <c r="Z11" s="22">
        <v>0</v>
      </c>
      <c r="AA11" s="22">
        <v>0</v>
      </c>
      <c r="AB11" s="22">
        <v>0</v>
      </c>
      <c r="AC11" s="22">
        <v>0</v>
      </c>
      <c r="AD11" s="22">
        <v>0</v>
      </c>
      <c r="AE11" s="24" t="s">
        <v>72</v>
      </c>
    </row>
    <row r="12" spans="2:31" ht="108" customHeight="1" x14ac:dyDescent="0.2">
      <c r="B12" s="1" t="s">
        <v>8</v>
      </c>
      <c r="C12" s="4" t="s">
        <v>3</v>
      </c>
      <c r="D12" s="54">
        <v>106</v>
      </c>
      <c r="E12" s="54">
        <v>85</v>
      </c>
      <c r="F12" s="54">
        <v>10</v>
      </c>
      <c r="G12" s="54">
        <v>76</v>
      </c>
      <c r="H12" s="54">
        <v>86</v>
      </c>
      <c r="I12" s="54">
        <v>112</v>
      </c>
      <c r="J12" s="54">
        <v>82</v>
      </c>
      <c r="K12" s="54">
        <v>113</v>
      </c>
      <c r="L12" s="54">
        <v>37</v>
      </c>
      <c r="M12" s="54">
        <v>2</v>
      </c>
      <c r="N12" s="54">
        <v>110</v>
      </c>
      <c r="O12" s="54">
        <v>106</v>
      </c>
      <c r="P12" s="54">
        <v>85</v>
      </c>
      <c r="Q12" s="55">
        <v>115</v>
      </c>
      <c r="R12" s="55">
        <v>84</v>
      </c>
      <c r="S12" s="55">
        <v>44</v>
      </c>
      <c r="T12" s="55">
        <v>56</v>
      </c>
      <c r="U12" s="55">
        <v>58</v>
      </c>
      <c r="V12" s="55">
        <v>60</v>
      </c>
      <c r="W12" s="55">
        <v>105</v>
      </c>
      <c r="X12" s="55">
        <v>167</v>
      </c>
      <c r="Y12" s="54">
        <v>136</v>
      </c>
      <c r="Z12" s="54">
        <v>35</v>
      </c>
      <c r="AA12" s="54">
        <v>58</v>
      </c>
      <c r="AB12" s="54">
        <v>106</v>
      </c>
      <c r="AC12" s="54">
        <v>63</v>
      </c>
      <c r="AD12" s="54">
        <v>99</v>
      </c>
      <c r="AE12" s="24" t="s">
        <v>81</v>
      </c>
    </row>
    <row r="13" spans="2:31" ht="16.5" customHeight="1" x14ac:dyDescent="0.2">
      <c r="B13" s="1"/>
      <c r="C13" s="4"/>
      <c r="D13" s="22"/>
      <c r="E13" s="22"/>
      <c r="F13" s="22"/>
      <c r="G13" s="22"/>
      <c r="H13" s="22"/>
      <c r="I13" s="22"/>
      <c r="J13" s="22"/>
      <c r="K13" s="22"/>
      <c r="L13" s="22"/>
      <c r="M13" s="22"/>
      <c r="N13" s="22"/>
      <c r="O13" s="22"/>
      <c r="P13" s="22"/>
      <c r="Q13" s="23"/>
      <c r="R13" s="23"/>
      <c r="S13" s="23"/>
      <c r="T13" s="23"/>
      <c r="U13" s="23"/>
      <c r="V13" s="23"/>
      <c r="W13" s="23"/>
      <c r="X13" s="23"/>
      <c r="Y13" s="22"/>
      <c r="Z13" s="22"/>
      <c r="AA13" s="22"/>
      <c r="AB13" s="22"/>
      <c r="AC13" s="22"/>
      <c r="AD13" s="22"/>
      <c r="AE13" s="22"/>
    </row>
    <row r="14" spans="2:31" ht="57" customHeight="1" x14ac:dyDescent="0.2">
      <c r="B14" s="1" t="s">
        <v>52</v>
      </c>
      <c r="C14" s="4" t="s">
        <v>1</v>
      </c>
      <c r="D14" s="22"/>
      <c r="E14" s="22"/>
      <c r="F14" s="22"/>
      <c r="G14" s="22"/>
      <c r="H14" s="22"/>
      <c r="I14" s="22"/>
      <c r="J14" s="22"/>
      <c r="K14" s="22"/>
      <c r="L14" s="22"/>
      <c r="M14" s="22"/>
      <c r="N14" s="22"/>
      <c r="O14" s="22"/>
      <c r="P14" s="22"/>
      <c r="Q14" s="23">
        <v>1</v>
      </c>
      <c r="R14" s="23"/>
      <c r="S14" s="23"/>
      <c r="T14" s="23">
        <v>4</v>
      </c>
      <c r="U14" s="23">
        <v>6</v>
      </c>
      <c r="V14" s="23"/>
      <c r="W14" s="23"/>
      <c r="X14" s="23"/>
      <c r="Y14" s="22"/>
      <c r="Z14" s="22"/>
      <c r="AA14" s="22"/>
      <c r="AB14" s="22"/>
      <c r="AC14" s="22"/>
      <c r="AD14" s="22"/>
      <c r="AE14" s="24"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36"/>
  <sheetViews>
    <sheetView tabSelected="1" workbookViewId="0">
      <selection activeCell="B28" sqref="B28"/>
    </sheetView>
  </sheetViews>
  <sheetFormatPr defaultRowHeight="14.25" x14ac:dyDescent="0.2"/>
  <cols>
    <col min="2" max="2" width="68.375" bestFit="1" customWidth="1"/>
    <col min="4" max="7" width="16.625" customWidth="1"/>
  </cols>
  <sheetData>
    <row r="2" spans="2:8" ht="15" thickBot="1" x14ac:dyDescent="0.25">
      <c r="B2" t="s">
        <v>42</v>
      </c>
    </row>
    <row r="3" spans="2:8" ht="43.5" thickBot="1" x14ac:dyDescent="0.25">
      <c r="B3" s="5"/>
      <c r="C3" s="6" t="s">
        <v>0</v>
      </c>
      <c r="D3" s="32" t="s">
        <v>9</v>
      </c>
      <c r="E3" s="33" t="s">
        <v>10</v>
      </c>
      <c r="F3" s="33" t="s">
        <v>11</v>
      </c>
      <c r="G3" s="34" t="s">
        <v>12</v>
      </c>
    </row>
    <row r="4" spans="2:8" x14ac:dyDescent="0.2">
      <c r="B4" s="1" t="s">
        <v>37</v>
      </c>
      <c r="C4" s="30" t="s">
        <v>1</v>
      </c>
      <c r="D4" s="35">
        <v>9802</v>
      </c>
      <c r="E4" s="36">
        <v>8714</v>
      </c>
      <c r="F4" s="36">
        <v>1088</v>
      </c>
      <c r="G4" s="37">
        <v>505</v>
      </c>
    </row>
    <row r="5" spans="2:8" x14ac:dyDescent="0.2">
      <c r="B5" s="1" t="s">
        <v>13</v>
      </c>
      <c r="C5" s="30" t="s">
        <v>14</v>
      </c>
      <c r="D5" s="38">
        <v>1.7999999999999999E-2</v>
      </c>
      <c r="E5" s="39">
        <v>1.6E-2</v>
      </c>
      <c r="F5" s="39">
        <v>2E-3</v>
      </c>
      <c r="G5" s="40">
        <v>1E-3</v>
      </c>
    </row>
    <row r="6" spans="2:8" x14ac:dyDescent="0.2">
      <c r="B6" s="1" t="s">
        <v>15</v>
      </c>
      <c r="C6" s="30" t="s">
        <v>1</v>
      </c>
      <c r="D6" s="41">
        <v>7013</v>
      </c>
      <c r="E6" s="42">
        <v>6136</v>
      </c>
      <c r="F6" s="42">
        <v>877</v>
      </c>
      <c r="G6" s="43">
        <v>452</v>
      </c>
    </row>
    <row r="7" spans="2:8" x14ac:dyDescent="0.2">
      <c r="B7" s="1" t="s">
        <v>16</v>
      </c>
      <c r="C7" s="30" t="s">
        <v>1</v>
      </c>
      <c r="D7" s="41">
        <v>2318</v>
      </c>
      <c r="E7" s="42">
        <v>2167</v>
      </c>
      <c r="F7" s="42">
        <v>151</v>
      </c>
      <c r="G7" s="43">
        <v>87</v>
      </c>
    </row>
    <row r="8" spans="2:8" x14ac:dyDescent="0.2">
      <c r="B8" s="1" t="s">
        <v>17</v>
      </c>
      <c r="C8" s="30" t="s">
        <v>1</v>
      </c>
      <c r="D8" s="41">
        <v>471</v>
      </c>
      <c r="E8" s="42">
        <v>457</v>
      </c>
      <c r="F8" s="42">
        <v>14</v>
      </c>
      <c r="G8" s="43">
        <v>9</v>
      </c>
    </row>
    <row r="9" spans="2:8" x14ac:dyDescent="0.2">
      <c r="B9" s="1" t="s">
        <v>18</v>
      </c>
      <c r="C9" s="30" t="s">
        <v>1</v>
      </c>
      <c r="D9" s="41">
        <v>0</v>
      </c>
      <c r="E9" s="42">
        <v>0</v>
      </c>
      <c r="F9" s="42">
        <v>0</v>
      </c>
      <c r="G9" s="43">
        <v>0</v>
      </c>
    </row>
    <row r="10" spans="2:8" ht="15" thickBot="1" x14ac:dyDescent="0.25">
      <c r="B10" s="3" t="s">
        <v>19</v>
      </c>
      <c r="C10" s="31"/>
      <c r="D10" s="18"/>
      <c r="E10" s="19"/>
      <c r="F10" s="19"/>
      <c r="G10" s="20"/>
    </row>
    <row r="13" spans="2:8" ht="15" x14ac:dyDescent="0.25">
      <c r="B13" s="51" t="s">
        <v>32</v>
      </c>
    </row>
    <row r="14" spans="2:8" x14ac:dyDescent="0.2">
      <c r="B14" s="52" t="s">
        <v>76</v>
      </c>
      <c r="D14" s="17"/>
      <c r="E14" s="17"/>
      <c r="F14" s="17"/>
      <c r="G14" s="17"/>
    </row>
    <row r="15" spans="2:8" x14ac:dyDescent="0.2">
      <c r="B15" s="53" t="s">
        <v>75</v>
      </c>
      <c r="D15" s="28"/>
      <c r="E15" s="28"/>
      <c r="F15" s="28"/>
      <c r="G15" s="28"/>
    </row>
    <row r="16" spans="2:8" x14ac:dyDescent="0.2">
      <c r="B16" s="52" t="s">
        <v>78</v>
      </c>
      <c r="D16" s="29"/>
      <c r="E16" s="29"/>
      <c r="F16" s="29"/>
      <c r="G16" s="29"/>
      <c r="H16" s="29"/>
    </row>
    <row r="17" spans="2:7" ht="15" x14ac:dyDescent="0.2">
      <c r="B17" s="47"/>
      <c r="D17" s="17"/>
      <c r="E17" s="17"/>
      <c r="F17" s="17"/>
    </row>
    <row r="18" spans="2:7" ht="15" x14ac:dyDescent="0.2">
      <c r="B18" s="47"/>
      <c r="D18" s="17"/>
      <c r="E18" s="17"/>
    </row>
    <row r="19" spans="2:7" ht="15" x14ac:dyDescent="0.2">
      <c r="B19" s="47"/>
      <c r="D19" s="17"/>
      <c r="E19" s="17"/>
    </row>
    <row r="20" spans="2:7" ht="15" x14ac:dyDescent="0.2">
      <c r="B20" s="44"/>
    </row>
    <row r="21" spans="2:7" ht="15" x14ac:dyDescent="0.2">
      <c r="B21" s="46"/>
    </row>
    <row r="22" spans="2:7" ht="15" x14ac:dyDescent="0.2">
      <c r="B22" s="44"/>
    </row>
    <row r="23" spans="2:7" ht="15" x14ac:dyDescent="0.2">
      <c r="B23" s="46"/>
    </row>
    <row r="31" spans="2:7" x14ac:dyDescent="0.2">
      <c r="D31" s="48"/>
      <c r="E31" s="48"/>
      <c r="F31" s="48"/>
      <c r="G31" s="48"/>
    </row>
    <row r="32" spans="2:7" x14ac:dyDescent="0.2">
      <c r="D32" s="48"/>
      <c r="E32" s="48"/>
      <c r="F32" s="48"/>
      <c r="G32" s="48"/>
    </row>
    <row r="33" spans="4:7" x14ac:dyDescent="0.2">
      <c r="D33" s="48"/>
      <c r="E33" s="48"/>
      <c r="F33" s="48"/>
      <c r="G33" s="48"/>
    </row>
    <row r="34" spans="4:7" x14ac:dyDescent="0.2">
      <c r="D34" s="48"/>
      <c r="E34" s="48"/>
      <c r="F34" s="48"/>
      <c r="G34" s="48"/>
    </row>
    <row r="35" spans="4:7" x14ac:dyDescent="0.2">
      <c r="D35" s="48"/>
      <c r="E35" s="48"/>
      <c r="F35" s="48"/>
      <c r="G35" s="48"/>
    </row>
    <row r="36" spans="4:7" x14ac:dyDescent="0.2">
      <c r="D36" s="48"/>
      <c r="E36" s="48"/>
      <c r="F36" s="48"/>
      <c r="G36" s="48"/>
    </row>
  </sheetData>
  <pageMargins left="0.7" right="0.7" top="0.75" bottom="0.75" header="0.3" footer="0.3"/>
  <pageSetup paperSize="9" scale="7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orking Document - Excel" ma:contentTypeID="0x010100573134B1BDBFC74F8C2DBF70E4CDEAD40100C1C8BCA2EA65BB4AB9BB257CB9FC60AB" ma:contentTypeVersion="46" ma:contentTypeDescription="" ma:contentTypeScope="" ma:versionID="7a59c75f775f3624bbe9528e092e736b">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cf16904d458175f17b002cb4bbe75dce"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2:Asset"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1"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Asset" ma:index="30" nillable="true" ma:displayName="Asset" ma:default="0" ma:internalName="Asset">
      <xsd:simpleType>
        <xsd:restriction base="dms:Boolean"/>
      </xsd:simpleType>
    </xsd:element>
    <xsd:element name="Follow-up" ma:index="32"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Strategic external developments</TermName>
          <TermId xmlns="http://schemas.microsoft.com/office/infopath/2007/PartnerControls">dc849b63-bba7-41c2-bc10-746771a06008</TermId>
        </TermInfo>
      </Terms>
    </oe9d4f963f4c420b8d2b35d038476850>
    <f8aa492165544285b4c7fe9d1b6ad82c xmlns="7041854e-4853-44f9-9e63-23b7acad5461">
      <Terms xmlns="http://schemas.microsoft.com/office/infopath/2007/PartnerControls"/>
    </f8aa492165544285b4c7fe9d1b6ad82c>
    <Asset xmlns="7041854e-4853-44f9-9e63-23b7acad5461">false</Asset>
    <TaxCatchAll xmlns="7041854e-4853-44f9-9e63-23b7acad5461">
      <Value>95</Value>
      <Value>21</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e0e5cfab-624c-4e44-8ff4-7cd112c8ab77" ContentTypeId="0x010100573134B1BDBFC74F8C2DBF70E4CDEAD401" PreviousValue="false"/>
</file>

<file path=customXml/itemProps1.xml><?xml version="1.0" encoding="utf-8"?>
<ds:datastoreItem xmlns:ds="http://schemas.openxmlformats.org/officeDocument/2006/customXml" ds:itemID="{CE2F7B54-252D-4DEB-963A-9890C972FD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36670B0-3C24-4737-8993-EB449828EA56}">
  <ds:schemaRefs>
    <ds:schemaRef ds:uri="http://purl.org/dc/elements/1.1/"/>
    <ds:schemaRef ds:uri="http://schemas.microsoft.com/office/2006/documentManagement/types"/>
    <ds:schemaRef ds:uri="http://schemas.microsoft.com/office/infopath/2007/PartnerControls"/>
    <ds:schemaRef ds:uri="http://purl.org/dc/dcmitype/"/>
    <ds:schemaRef ds:uri="http://purl.org/dc/terms/"/>
    <ds:schemaRef ds:uri="http://schemas.microsoft.com/sharepoint/v3"/>
    <ds:schemaRef ds:uri="http://schemas.openxmlformats.org/package/2006/metadata/core-properties"/>
    <ds:schemaRef ds:uri="7041854e-4853-44f9-9e63-23b7acad546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7826B9E7-10B1-4199-91FC-91483CC3DDB8}">
  <ds:schemaRefs>
    <ds:schemaRef ds:uri="http://schemas.microsoft.com/sharepoint/v3/contenttype/forms"/>
  </ds:schemaRefs>
</ds:datastoreItem>
</file>

<file path=customXml/itemProps4.xml><?xml version="1.0" encoding="utf-8"?>
<ds:datastoreItem xmlns:ds="http://schemas.openxmlformats.org/officeDocument/2006/customXml" ds:itemID="{9D911DE1-DB41-4F50-957D-2FDAE3D2380F}">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 1</vt:lpstr>
      <vt:lpstr>Sheet1</vt:lpstr>
      <vt:lpstr>Table 2</vt:lpstr>
    </vt:vector>
  </TitlesOfParts>
  <Company>Water Services Regulation Authority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Frederick Levett</dc:creator>
  <cp:lastModifiedBy>Carys Goodwin</cp:lastModifiedBy>
  <cp:revision/>
  <cp:lastPrinted>2018-04-04T17:50:17Z</cp:lastPrinted>
  <dcterms:created xsi:type="dcterms:W3CDTF">2018-03-13T14:26:17Z</dcterms:created>
  <dcterms:modified xsi:type="dcterms:W3CDTF">2018-04-16T10:49:42Z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0x010100573134B1BDBFC74F8C2DBF70E4CDEAD40100C1C8BCA2EA65BB4AB9BB257CB9FC60AB</vt:lpwstr>
  </property>
  <property fmtid="{D5CDD505-2E9C-101B-9397-08002B2CF9AE}" pid="3" name="Meeting">
    <vt:lpwstr/>
  </property>
  <property fmtid="{D5CDD505-2E9C-101B-9397-08002B2CF9AE}" pid="4" name="Stakeholder 4">
    <vt:lpwstr/>
  </property>
  <property fmtid="{D5CDD505-2E9C-101B-9397-08002B2CF9AE}" pid="5" name="Stakeholder 2">
    <vt:lpwstr/>
  </property>
  <property fmtid="{D5CDD505-2E9C-101B-9397-08002B2CF9AE}" pid="6" name="Hierarchy">
    <vt:lpwstr/>
  </property>
  <property fmtid="{D5CDD505-2E9C-101B-9397-08002B2CF9AE}" pid="7" name="Collection">
    <vt:lpwstr/>
  </property>
  <property fmtid="{D5CDD505-2E9C-101B-9397-08002B2CF9AE}" pid="8" name="Stakeholder 5">
    <vt:lpwstr/>
  </property>
  <property fmtid="{D5CDD505-2E9C-101B-9397-08002B2CF9AE}" pid="9" name="Project Code">
    <vt:lpwstr>95;#Strategic external developments|dc849b63-bba7-41c2-bc10-746771a06008</vt:lpwstr>
  </property>
  <property fmtid="{D5CDD505-2E9C-101B-9397-08002B2CF9AE}" pid="10" name="Stakeholder 3">
    <vt:lpwstr/>
  </property>
  <property fmtid="{D5CDD505-2E9C-101B-9397-08002B2CF9AE}" pid="11" name="Stakeholder">
    <vt:lpwstr/>
  </property>
  <property fmtid="{D5CDD505-2E9C-101B-9397-08002B2CF9AE}" pid="12" name="Security Classification">
    <vt:lpwstr>21;#OFFICIAL|c2540f30-f875-494b-a43f-ebfb5017a6ad</vt:lpwstr>
  </property>
</Properties>
</file>