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ys.goodwin\OneDrive - OFWAT\Carys\Carys\Stakeholder management\freeze thaw\Thaw 2\gss responses\Excel - ready to upload\"/>
    </mc:Choice>
  </mc:AlternateContent>
  <bookViews>
    <workbookView xWindow="0" yWindow="0" windowWidth="19320" windowHeight="9735" activeTab="1"/>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G30" i="1"/>
  <c r="H30" i="1"/>
  <c r="E30" i="1"/>
</calcChain>
</file>

<file path=xl/sharedStrings.xml><?xml version="1.0" encoding="utf-8"?>
<sst xmlns="http://schemas.openxmlformats.org/spreadsheetml/2006/main" count="66" uniqueCount="34">
  <si>
    <t>Number of unique customers compensated</t>
  </si>
  <si>
    <t>Business</t>
  </si>
  <si>
    <t>Residential</t>
  </si>
  <si>
    <t>Customer type</t>
  </si>
  <si>
    <t>All</t>
  </si>
  <si>
    <t>Number of compensation payments made</t>
  </si>
  <si>
    <t xml:space="preserve">Residential </t>
  </si>
  <si>
    <t>Notes</t>
  </si>
  <si>
    <t>Financial year</t>
  </si>
  <si>
    <t>Unit</t>
  </si>
  <si>
    <t>£</t>
  </si>
  <si>
    <t>#</t>
  </si>
  <si>
    <t>Appointments not made properly</t>
  </si>
  <si>
    <t>Appointments not kept</t>
  </si>
  <si>
    <t>Incidences of low water pressure</t>
  </si>
  <si>
    <t>Incorrect notice of planned interruptions to supply</t>
  </si>
  <si>
    <t>Supply not restored(*)</t>
  </si>
  <si>
    <t>Written account queries and requests to change payment arrangements not actioned on time</t>
  </si>
  <si>
    <t>Properties sewer flooded internally</t>
  </si>
  <si>
    <t>Properties materially affected sewer flooded externally</t>
  </si>
  <si>
    <t>Other (please specify)</t>
  </si>
  <si>
    <t>2016-17</t>
  </si>
  <si>
    <t>2017-18</t>
  </si>
  <si>
    <t>2018-19 (to date, if available)</t>
  </si>
  <si>
    <t>2015-16</t>
  </si>
  <si>
    <t>Total amount of compensation paid to customers</t>
  </si>
  <si>
    <t>Number of compensation payments made by GSS payment type (including late payment penalty):</t>
  </si>
  <si>
    <t>Flag</t>
  </si>
  <si>
    <t>Flag to ensure that the number of compensation payments made matches with the total by payment type.</t>
  </si>
  <si>
    <r>
      <t>Other (</t>
    </r>
    <r>
      <rPr>
        <sz val="11"/>
        <color rgb="FFFF0000"/>
        <rFont val="Arial"/>
        <family val="2"/>
      </rPr>
      <t>XXXX</t>
    </r>
    <r>
      <rPr>
        <sz val="11"/>
        <color theme="1"/>
        <rFont val="Arial"/>
        <family val="2"/>
      </rPr>
      <t>)</t>
    </r>
  </si>
  <si>
    <t>Please complete the below table and return to GSSConsultation@ofwat.gsi.gov.uk by 10:00am Thursday 20 September 2018. 
Please complete the below table with the most accurate data you have available. Where accurate data is not available, please give an estimate where possible.</t>
  </si>
  <si>
    <t>For other payments under GSS, these include an enhancement of the claimed penalty payment where, if a customer claims outside of the three month claim period we will make a payment to them. For other payments under row 29, please refer to our table of Company Customer Charter payments provided in our response to your initial call for evidence.</t>
  </si>
  <si>
    <t>Northumbrian Water enhances the appointment statutory payment amount from £20.00 to £30.00, the complaint payment amount from £20.00 to £50.00 and enhances the scope of the account query and complaint standard to also include telephone contact as well. The penalty payment for appointments, account queries, requests about payment arrangements and complaints is enhanced from £10.00 to £20.00. For interruptions to supply the scope of the standard is enhanced for planned interruptions to also include interruptions between 1-4hrs in duration and for unplanned interruptions, the restoration timescale for a strategic main is enhanced to 24hrs. Please note - for appointments, it was not possible to separate appointments not made to appointments not kept but we would say the vast majority were failed as they were not kept as oppossed to made properly.</t>
  </si>
  <si>
    <t xml:space="preserve">Spend in relation to contact increased significantly for 2018/2019 as we began preparing in earnest to implement our new customer care and billing system with vital training sessions taking place throughout the latter part of 2017/2018 into 2018/2019. This important work saw staff being taken offline leading to an increase in response times. For interruptions to supply, a significant proportion of interruptions spend for 2018/19 to date relates to interruptions which occurred in the 2017/2018 period following a review.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</si>
</sst>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 x14ac:knownFonts="1">
    <font>
      <sz val="11"/>
      <color theme="1"/>
      <name val="Arial"/>
      <family val="2"/>
    </font>
    <font>
      <sz val="11"/>
      <color rgb="FFFF0000"/>
      <name val="Arial"/>
      <family val="2"/>
    </font>
    <font>
      <b/>
      <sz val="11"/>
      <color theme="1"/>
      <name val="Arial"/>
      <family val="2"/>
    </font>
    <font>
      <sz val="11"/>
      <name val="Arial"/>
      <family val="2"/>
    </font>
  </fonts>
  <fills count="3">
    <fill>
      <patternFill patternType="none"/>
    </fill>
    <fill>
      <patternFill patternType="gray125"/>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56">
    <xf numFmtId="0" fontId="0" fillId="0" borderId="0" xfId="0"/>
    <xf numFmtId="0" fontId="0" fillId="0" borderId="1" xfId="0" applyBorder="1"/>
    <xf numFmtId="0" fontId="0" fillId="0" borderId="5" xfId="0" applyBorder="1"/>
    <xf numFmtId="0" fontId="2" fillId="0" borderId="5" xfId="0" applyFont="1" applyBorder="1"/>
    <xf numFmtId="0" fontId="2" fillId="0" borderId="5" xfId="0" applyFont="1" applyBorder="1" applyAlignment="1">
      <alignment wrapText="1"/>
    </xf>
    <xf numFmtId="0" fontId="0" fillId="0" borderId="5" xfId="0" applyBorder="1" applyAlignment="1">
      <alignment wrapText="1"/>
    </xf>
    <xf numFmtId="0" fontId="0" fillId="0" borderId="12" xfId="0" applyBorder="1"/>
    <xf numFmtId="0" fontId="2" fillId="0" borderId="16" xfId="0" applyFont="1" applyBorder="1"/>
    <xf numFmtId="0" fontId="0" fillId="0" borderId="17" xfId="0" applyBorder="1"/>
    <xf numFmtId="0" fontId="0" fillId="0" borderId="18" xfId="0" applyBorder="1"/>
    <xf numFmtId="0" fontId="1" fillId="0" borderId="0" xfId="0" applyFont="1"/>
    <xf numFmtId="0" fontId="0" fillId="0" borderId="19" xfId="0" applyBorder="1" applyAlignment="1">
      <alignment wrapText="1"/>
    </xf>
    <xf numFmtId="0" fontId="0" fillId="0" borderId="20" xfId="0" applyBorder="1"/>
    <xf numFmtId="0" fontId="0" fillId="0" borderId="21" xfId="0" applyBorder="1"/>
    <xf numFmtId="0" fontId="0" fillId="2" borderId="22" xfId="0" applyFill="1" applyBorder="1" applyAlignment="1">
      <alignment wrapText="1"/>
    </xf>
    <xf numFmtId="0" fontId="0" fillId="2" borderId="23" xfId="0" applyFill="1" applyBorder="1"/>
    <xf numFmtId="0" fontId="0" fillId="2" borderId="24" xfId="0" applyFill="1" applyBorder="1"/>
    <xf numFmtId="0" fontId="0" fillId="2" borderId="26" xfId="0" applyFill="1" applyBorder="1" applyAlignment="1">
      <alignment horizontal="center" wrapText="1"/>
    </xf>
    <xf numFmtId="0" fontId="0" fillId="2" borderId="2" xfId="0" applyFill="1" applyBorder="1"/>
    <xf numFmtId="0" fontId="2" fillId="2" borderId="3" xfId="0" applyFont="1" applyFill="1" applyBorder="1"/>
    <xf numFmtId="0" fontId="2" fillId="2" borderId="10" xfId="0" applyFont="1" applyFill="1" applyBorder="1"/>
    <xf numFmtId="0" fontId="2" fillId="2" borderId="14" xfId="0" applyFont="1" applyFill="1" applyBorder="1"/>
    <xf numFmtId="0" fontId="0" fillId="2" borderId="7" xfId="0" applyFill="1" applyBorder="1"/>
    <xf numFmtId="0" fontId="2" fillId="2" borderId="8" xfId="0" applyFont="1" applyFill="1" applyBorder="1"/>
    <xf numFmtId="0" fontId="2" fillId="2" borderId="13" xfId="0" applyFont="1" applyFill="1" applyBorder="1"/>
    <xf numFmtId="0" fontId="2" fillId="2" borderId="7" xfId="0" applyFont="1" applyFill="1" applyBorder="1"/>
    <xf numFmtId="0" fontId="2" fillId="2" borderId="9" xfId="0" applyFont="1" applyFill="1" applyBorder="1"/>
    <xf numFmtId="0" fontId="2" fillId="2" borderId="15" xfId="0" applyFont="1" applyFill="1" applyBorder="1"/>
    <xf numFmtId="0" fontId="3" fillId="0" borderId="0" xfId="0" applyFont="1" applyAlignment="1">
      <alignment horizontal="center" vertical="center" wrapText="1"/>
    </xf>
    <xf numFmtId="3" fontId="3" fillId="0" borderId="2" xfId="0" applyNumberFormat="1" applyFont="1" applyBorder="1"/>
    <xf numFmtId="164" fontId="3" fillId="0" borderId="3" xfId="0" applyNumberFormat="1" applyFont="1" applyBorder="1"/>
    <xf numFmtId="164" fontId="3" fillId="0" borderId="4" xfId="0" applyNumberFormat="1" applyFont="1" applyBorder="1"/>
    <xf numFmtId="3" fontId="3" fillId="0" borderId="5" xfId="0" applyNumberFormat="1" applyFont="1" applyBorder="1"/>
    <xf numFmtId="164" fontId="3" fillId="0" borderId="1" xfId="0" applyNumberFormat="1" applyFont="1" applyBorder="1"/>
    <xf numFmtId="164" fontId="3" fillId="0" borderId="6" xfId="0" applyNumberFormat="1" applyFont="1" applyBorder="1"/>
    <xf numFmtId="0" fontId="3" fillId="0" borderId="5" xfId="0" applyFont="1" applyBorder="1"/>
    <xf numFmtId="3" fontId="3" fillId="0" borderId="19" xfId="0" applyNumberFormat="1" applyFont="1" applyBorder="1"/>
    <xf numFmtId="164" fontId="3" fillId="0" borderId="20" xfId="0" applyNumberFormat="1" applyFont="1" applyBorder="1"/>
    <xf numFmtId="164" fontId="3" fillId="0" borderId="11" xfId="0" applyNumberFormat="1" applyFont="1" applyBorder="1"/>
    <xf numFmtId="3" fontId="3" fillId="0" borderId="7" xfId="0" applyNumberFormat="1" applyFont="1" applyBorder="1"/>
    <xf numFmtId="164" fontId="3" fillId="0" borderId="8" xfId="0" applyNumberFormat="1" applyFont="1" applyBorder="1"/>
    <xf numFmtId="164" fontId="3" fillId="0" borderId="9" xfId="0" applyNumberFormat="1" applyFont="1" applyBorder="1"/>
    <xf numFmtId="0" fontId="3" fillId="2" borderId="22" xfId="0" applyFont="1" applyFill="1" applyBorder="1"/>
    <xf numFmtId="0" fontId="3" fillId="2" borderId="23" xfId="0" applyFont="1" applyFill="1" applyBorder="1"/>
    <xf numFmtId="0" fontId="3" fillId="2" borderId="25" xfId="0" applyFont="1" applyFill="1" applyBorder="1"/>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0"/>
  <sheetViews>
    <sheetView zoomScale="90" zoomScaleNormal="90" workbookViewId="0">
      <selection activeCell="H13" sqref="H13"/>
    </sheetView>
  </sheetViews>
  <sheetFormatPr defaultRowHeight="13.5" x14ac:dyDescent="0.35"/>
  <cols>
    <col min="1" max="1" width="2.75" customWidth="1"/>
    <col min="2" max="2" width="57.625" customWidth="1"/>
    <col min="3" max="3" width="18.875" bestFit="1" customWidth="1"/>
    <col min="5" max="5" width="9" customWidth="1"/>
    <col min="6" max="6" width="9.375" bestFit="1" customWidth="1"/>
    <col min="8" max="8" width="26.375" bestFit="1" customWidth="1"/>
    <col min="9" max="9" width="63.375" customWidth="1"/>
  </cols>
  <sheetData>
    <row r="2" spans="2:9" ht="132" customHeight="1" x14ac:dyDescent="0.35">
      <c r="B2" s="28" t="s">
        <v>30</v>
      </c>
    </row>
    <row r="3" spans="2:9" x14ac:dyDescent="0.35">
      <c r="B3" s="10"/>
      <c r="C3" s="10"/>
    </row>
    <row r="4" spans="2:9" ht="13.9" thickBot="1" x14ac:dyDescent="0.4"/>
    <row r="5" spans="2:9" ht="13.9" x14ac:dyDescent="0.4">
      <c r="B5" s="18"/>
      <c r="C5" s="19" t="s">
        <v>3</v>
      </c>
      <c r="D5" s="20" t="s">
        <v>9</v>
      </c>
      <c r="E5" s="47" t="s">
        <v>8</v>
      </c>
      <c r="F5" s="48"/>
      <c r="G5" s="48"/>
      <c r="H5" s="49"/>
      <c r="I5" s="21" t="s">
        <v>7</v>
      </c>
    </row>
    <row r="6" spans="2:9" ht="14.25" thickBot="1" x14ac:dyDescent="0.45">
      <c r="B6" s="22"/>
      <c r="C6" s="23"/>
      <c r="D6" s="24"/>
      <c r="E6" s="25" t="s">
        <v>24</v>
      </c>
      <c r="F6" s="23" t="s">
        <v>21</v>
      </c>
      <c r="G6" s="23" t="s">
        <v>22</v>
      </c>
      <c r="H6" s="26" t="s">
        <v>23</v>
      </c>
      <c r="I6" s="27"/>
    </row>
    <row r="7" spans="2:9" ht="15" customHeight="1" x14ac:dyDescent="0.4">
      <c r="B7" s="7" t="s">
        <v>25</v>
      </c>
      <c r="C7" s="8" t="s">
        <v>4</v>
      </c>
      <c r="D7" s="9" t="s">
        <v>10</v>
      </c>
      <c r="E7" s="29">
        <v>672827.44</v>
      </c>
      <c r="F7" s="30">
        <v>752824.69</v>
      </c>
      <c r="G7" s="30">
        <v>698909.91</v>
      </c>
      <c r="H7" s="31">
        <v>520794.25</v>
      </c>
      <c r="I7" s="53" t="s">
        <v>33</v>
      </c>
    </row>
    <row r="8" spans="2:9" x14ac:dyDescent="0.35">
      <c r="B8" s="2"/>
      <c r="C8" s="1" t="s">
        <v>2</v>
      </c>
      <c r="D8" s="6" t="s">
        <v>10</v>
      </c>
      <c r="E8" s="32">
        <v>546237.57999999996</v>
      </c>
      <c r="F8" s="33">
        <v>599565.01</v>
      </c>
      <c r="G8" s="33">
        <v>687348.01</v>
      </c>
      <c r="H8" s="34">
        <v>510577.65</v>
      </c>
      <c r="I8" s="54"/>
    </row>
    <row r="9" spans="2:9" x14ac:dyDescent="0.35">
      <c r="B9" s="2"/>
      <c r="C9" s="1" t="s">
        <v>1</v>
      </c>
      <c r="D9" s="6" t="s">
        <v>10</v>
      </c>
      <c r="E9" s="32">
        <v>126589.86</v>
      </c>
      <c r="F9" s="33">
        <v>153259.68</v>
      </c>
      <c r="G9" s="33">
        <v>11561.9</v>
      </c>
      <c r="H9" s="34">
        <v>10216.6</v>
      </c>
      <c r="I9" s="54"/>
    </row>
    <row r="10" spans="2:9" x14ac:dyDescent="0.35">
      <c r="B10" s="2"/>
      <c r="C10" s="1"/>
      <c r="D10" s="6"/>
      <c r="E10" s="35"/>
      <c r="F10" s="33"/>
      <c r="G10" s="33"/>
      <c r="H10" s="34"/>
      <c r="I10" s="54"/>
    </row>
    <row r="11" spans="2:9" ht="13.9" x14ac:dyDescent="0.4">
      <c r="B11" s="3" t="s">
        <v>0</v>
      </c>
      <c r="C11" s="1" t="s">
        <v>4</v>
      </c>
      <c r="D11" s="6" t="s">
        <v>11</v>
      </c>
      <c r="E11" s="32">
        <v>11676</v>
      </c>
      <c r="F11" s="33">
        <v>16655</v>
      </c>
      <c r="G11" s="33">
        <v>15561</v>
      </c>
      <c r="H11" s="34">
        <v>12588</v>
      </c>
      <c r="I11" s="54"/>
    </row>
    <row r="12" spans="2:9" x14ac:dyDescent="0.35">
      <c r="B12" s="2"/>
      <c r="C12" s="1" t="s">
        <v>2</v>
      </c>
      <c r="D12" s="6" t="s">
        <v>11</v>
      </c>
      <c r="E12" s="32">
        <v>10084</v>
      </c>
      <c r="F12" s="33">
        <v>14169</v>
      </c>
      <c r="G12" s="33">
        <v>15443</v>
      </c>
      <c r="H12" s="34">
        <v>12492</v>
      </c>
      <c r="I12" s="54"/>
    </row>
    <row r="13" spans="2:9" x14ac:dyDescent="0.35">
      <c r="B13" s="2"/>
      <c r="C13" s="1" t="s">
        <v>1</v>
      </c>
      <c r="D13" s="6" t="s">
        <v>11</v>
      </c>
      <c r="E13" s="35">
        <v>1592</v>
      </c>
      <c r="F13" s="33">
        <v>2486</v>
      </c>
      <c r="G13" s="33">
        <v>118</v>
      </c>
      <c r="H13" s="34">
        <v>96</v>
      </c>
      <c r="I13" s="54"/>
    </row>
    <row r="14" spans="2:9" x14ac:dyDescent="0.35">
      <c r="B14" s="2"/>
      <c r="C14" s="1"/>
      <c r="D14" s="6"/>
      <c r="E14" s="35"/>
      <c r="F14" s="33"/>
      <c r="G14" s="33"/>
      <c r="H14" s="34"/>
      <c r="I14" s="54"/>
    </row>
    <row r="15" spans="2:9" ht="13.9" x14ac:dyDescent="0.4">
      <c r="B15" s="3" t="s">
        <v>5</v>
      </c>
      <c r="C15" s="1" t="s">
        <v>4</v>
      </c>
      <c r="D15" s="6" t="s">
        <v>11</v>
      </c>
      <c r="E15" s="32">
        <v>14324</v>
      </c>
      <c r="F15" s="33">
        <v>18262</v>
      </c>
      <c r="G15" s="33">
        <v>17729</v>
      </c>
      <c r="H15" s="34">
        <v>15048</v>
      </c>
      <c r="I15" s="55"/>
    </row>
    <row r="16" spans="2:9" x14ac:dyDescent="0.35">
      <c r="B16" s="2"/>
      <c r="C16" s="1" t="s">
        <v>6</v>
      </c>
      <c r="D16" s="6" t="s">
        <v>11</v>
      </c>
      <c r="E16" s="32">
        <v>12246</v>
      </c>
      <c r="F16" s="33">
        <v>15521</v>
      </c>
      <c r="G16" s="33">
        <v>17587</v>
      </c>
      <c r="H16" s="34">
        <v>14895</v>
      </c>
      <c r="I16" s="50" t="s">
        <v>32</v>
      </c>
    </row>
    <row r="17" spans="2:9" x14ac:dyDescent="0.35">
      <c r="B17" s="2"/>
      <c r="C17" s="1" t="s">
        <v>1</v>
      </c>
      <c r="D17" s="6" t="s">
        <v>11</v>
      </c>
      <c r="E17" s="32">
        <v>2078</v>
      </c>
      <c r="F17" s="33">
        <v>2741</v>
      </c>
      <c r="G17" s="33">
        <v>142</v>
      </c>
      <c r="H17" s="34">
        <v>153</v>
      </c>
      <c r="I17" s="51"/>
    </row>
    <row r="18" spans="2:9" ht="14.25" customHeight="1" x14ac:dyDescent="0.35">
      <c r="B18" s="2"/>
      <c r="C18" s="1"/>
      <c r="D18" s="6"/>
      <c r="E18" s="35"/>
      <c r="F18" s="33"/>
      <c r="G18" s="33"/>
      <c r="H18" s="34"/>
      <c r="I18" s="51"/>
    </row>
    <row r="19" spans="2:9" ht="30" customHeight="1" x14ac:dyDescent="0.4">
      <c r="B19" s="4" t="s">
        <v>26</v>
      </c>
      <c r="C19" s="1"/>
      <c r="D19" s="6"/>
      <c r="E19" s="35"/>
      <c r="F19" s="33"/>
      <c r="G19" s="33"/>
      <c r="H19" s="34"/>
      <c r="I19" s="51"/>
    </row>
    <row r="20" spans="2:9" x14ac:dyDescent="0.35">
      <c r="B20" s="5" t="s">
        <v>12</v>
      </c>
      <c r="C20" s="1" t="s">
        <v>4</v>
      </c>
      <c r="D20" s="6" t="s">
        <v>11</v>
      </c>
      <c r="E20" s="32">
        <v>0</v>
      </c>
      <c r="F20" s="33">
        <v>0</v>
      </c>
      <c r="G20" s="33">
        <v>0</v>
      </c>
      <c r="H20" s="34">
        <v>0</v>
      </c>
      <c r="I20" s="51"/>
    </row>
    <row r="21" spans="2:9" x14ac:dyDescent="0.35">
      <c r="B21" s="5" t="s">
        <v>13</v>
      </c>
      <c r="C21" s="1" t="s">
        <v>4</v>
      </c>
      <c r="D21" s="6" t="s">
        <v>11</v>
      </c>
      <c r="E21" s="32">
        <v>932</v>
      </c>
      <c r="F21" s="33">
        <v>1295</v>
      </c>
      <c r="G21" s="33">
        <v>1418</v>
      </c>
      <c r="H21" s="34">
        <v>668</v>
      </c>
      <c r="I21" s="51"/>
    </row>
    <row r="22" spans="2:9" x14ac:dyDescent="0.35">
      <c r="B22" s="5" t="s">
        <v>14</v>
      </c>
      <c r="C22" s="1" t="s">
        <v>4</v>
      </c>
      <c r="D22" s="6" t="s">
        <v>11</v>
      </c>
      <c r="E22" s="32">
        <v>50</v>
      </c>
      <c r="F22" s="33">
        <v>56</v>
      </c>
      <c r="G22" s="33">
        <v>35</v>
      </c>
      <c r="H22" s="34">
        <v>1</v>
      </c>
      <c r="I22" s="51"/>
    </row>
    <row r="23" spans="2:9" x14ac:dyDescent="0.35">
      <c r="B23" s="5" t="s">
        <v>15</v>
      </c>
      <c r="C23" s="1" t="s">
        <v>4</v>
      </c>
      <c r="D23" s="6" t="s">
        <v>11</v>
      </c>
      <c r="E23" s="32">
        <v>62</v>
      </c>
      <c r="F23" s="33">
        <v>32</v>
      </c>
      <c r="G23" s="33">
        <v>1058</v>
      </c>
      <c r="H23" s="34">
        <v>409</v>
      </c>
      <c r="I23" s="51"/>
    </row>
    <row r="24" spans="2:9" x14ac:dyDescent="0.35">
      <c r="B24" s="5" t="s">
        <v>16</v>
      </c>
      <c r="C24" s="1" t="s">
        <v>4</v>
      </c>
      <c r="D24" s="6" t="s">
        <v>11</v>
      </c>
      <c r="E24" s="32">
        <v>1543</v>
      </c>
      <c r="F24" s="33">
        <v>493</v>
      </c>
      <c r="G24" s="33">
        <v>800</v>
      </c>
      <c r="H24" s="34">
        <v>990</v>
      </c>
      <c r="I24" s="51"/>
    </row>
    <row r="25" spans="2:9" ht="27" x14ac:dyDescent="0.35">
      <c r="B25" s="5" t="s">
        <v>17</v>
      </c>
      <c r="C25" s="1" t="s">
        <v>4</v>
      </c>
      <c r="D25" s="6" t="s">
        <v>11</v>
      </c>
      <c r="E25" s="32">
        <v>3245</v>
      </c>
      <c r="F25" s="33">
        <v>6831</v>
      </c>
      <c r="G25" s="33">
        <v>5652</v>
      </c>
      <c r="H25" s="34">
        <v>7084</v>
      </c>
      <c r="I25" s="51"/>
    </row>
    <row r="26" spans="2:9" x14ac:dyDescent="0.35">
      <c r="B26" s="5" t="s">
        <v>18</v>
      </c>
      <c r="C26" s="1" t="s">
        <v>4</v>
      </c>
      <c r="D26" s="6" t="s">
        <v>11</v>
      </c>
      <c r="E26" s="32">
        <v>587</v>
      </c>
      <c r="F26" s="33">
        <v>619</v>
      </c>
      <c r="G26" s="33">
        <v>345</v>
      </c>
      <c r="H26" s="34">
        <v>326</v>
      </c>
      <c r="I26" s="51"/>
    </row>
    <row r="27" spans="2:9" x14ac:dyDescent="0.35">
      <c r="B27" s="5" t="s">
        <v>19</v>
      </c>
      <c r="C27" s="1" t="s">
        <v>4</v>
      </c>
      <c r="D27" s="6" t="s">
        <v>11</v>
      </c>
      <c r="E27" s="32">
        <v>2060</v>
      </c>
      <c r="F27" s="33">
        <v>1500</v>
      </c>
      <c r="G27" s="33">
        <v>1829</v>
      </c>
      <c r="H27" s="34">
        <v>1324</v>
      </c>
      <c r="I27" s="52"/>
    </row>
    <row r="28" spans="2:9" x14ac:dyDescent="0.35">
      <c r="B28" s="5" t="s">
        <v>20</v>
      </c>
      <c r="C28" s="1" t="s">
        <v>4</v>
      </c>
      <c r="D28" s="6" t="s">
        <v>11</v>
      </c>
      <c r="E28" s="36">
        <v>49</v>
      </c>
      <c r="F28" s="37">
        <v>60</v>
      </c>
      <c r="G28" s="37">
        <v>84</v>
      </c>
      <c r="H28" s="38">
        <v>41</v>
      </c>
      <c r="I28" s="45" t="s">
        <v>31</v>
      </c>
    </row>
    <row r="29" spans="2:9" ht="69.75" customHeight="1" thickBot="1" x14ac:dyDescent="0.4">
      <c r="B29" s="11" t="s">
        <v>29</v>
      </c>
      <c r="C29" s="12" t="s">
        <v>4</v>
      </c>
      <c r="D29" s="13" t="s">
        <v>11</v>
      </c>
      <c r="E29" s="39">
        <v>5796</v>
      </c>
      <c r="F29" s="40">
        <v>7376</v>
      </c>
      <c r="G29" s="40">
        <v>6508</v>
      </c>
      <c r="H29" s="41">
        <v>4205</v>
      </c>
      <c r="I29" s="46"/>
    </row>
    <row r="30" spans="2:9" ht="27.4" thickBot="1" x14ac:dyDescent="0.4">
      <c r="B30" s="14"/>
      <c r="C30" s="15"/>
      <c r="D30" s="16" t="s">
        <v>27</v>
      </c>
      <c r="E30" s="42" t="b">
        <f>SUM(E20:E29)=E15</f>
        <v>1</v>
      </c>
      <c r="F30" s="43" t="b">
        <f t="shared" ref="F30:H30" si="0">SUM(F20:F29)=F15</f>
        <v>1</v>
      </c>
      <c r="G30" s="43" t="b">
        <f t="shared" si="0"/>
        <v>1</v>
      </c>
      <c r="H30" s="44" t="b">
        <f t="shared" si="0"/>
        <v>1</v>
      </c>
      <c r="I30" s="17" t="s">
        <v>28</v>
      </c>
    </row>
  </sheetData>
  <mergeCells count="4">
    <mergeCell ref="I28:I29"/>
    <mergeCell ref="E5:H5"/>
    <mergeCell ref="I16:I27"/>
    <mergeCell ref="I7:I15"/>
  </mergeCell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 sqref="A2"/>
    </sheetView>
  </sheetViews>
  <sheetFormatPr defaultRowHeight="13.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Carys Goodwin</cp:lastModifiedBy>
  <cp:lastPrinted>2018-09-05T14:19:39Z</cp:lastPrinted>
  <dcterms:created xsi:type="dcterms:W3CDTF">2018-09-05T12:09:57Z</dcterms:created>
  <dcterms:modified xsi:type="dcterms:W3CDTF">2018-11-20T19:02:10Z</dcterms:modified>
</cp:coreProperties>
</file>