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conomic Reg\Principal Statement\PS1819\Assurance\Bulk submission Feb 18\"/>
    </mc:Choice>
  </mc:AlternateContent>
  <bookViews>
    <workbookView xWindow="0" yWindow="0" windowWidth="21576" windowHeight="7452"/>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water'!$B$2:$AA$44</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5" l="1"/>
  <c r="S42" i="3" l="1"/>
  <c r="O42" i="3"/>
  <c r="N42" i="3"/>
  <c r="I42" i="3"/>
  <c r="E42" i="3"/>
  <c r="N29" i="5" l="1"/>
  <c r="I29" i="5"/>
  <c r="R15" i="5"/>
  <c r="H15" i="5"/>
  <c r="N15" i="5"/>
  <c r="I15" i="5"/>
  <c r="J42" i="3"/>
  <c r="O22" i="3"/>
  <c r="J22" i="3"/>
  <c r="I22" i="3"/>
  <c r="E22" i="3"/>
  <c r="R29" i="5"/>
  <c r="H29" i="5"/>
  <c r="D29" i="5"/>
  <c r="M15" i="5"/>
  <c r="D15" i="5"/>
  <c r="S22" i="3"/>
  <c r="N22" i="3"/>
</calcChain>
</file>

<file path=xl/sharedStrings.xml><?xml version="1.0" encoding="utf-8"?>
<sst xmlns="http://schemas.openxmlformats.org/spreadsheetml/2006/main" count="526" uniqueCount="130">
  <si>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</si>
  <si>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</si>
  <si>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</si>
  <si>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</si>
  <si>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</si>
  <si>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</si>
  <si>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</si>
  <si>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</si>
  <si>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</si>
  <si>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</si>
  <si>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</si>
  <si>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</si>
  <si>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</si>
  <si>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</si>
  <si>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</si>
  <si>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</si>
  <si>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</si>
  <si>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</si>
  <si>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</si>
  <si>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</si>
  <si>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</si>
  <si>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</si>
  <si>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</si>
  <si>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</si>
  <si>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</si>
  <si>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</si>
  <si>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</si>
  <si>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</si>
  <si>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</si>
  <si>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</si>
  <si>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</si>
  <si>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</si>
  <si>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</si>
  <si>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</si>
  <si>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</si>
  <si>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</si>
  <si>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</si>
  <si>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</si>
  <si>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</si>
  <si>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</si>
  <si>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</si>
  <si>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</si>
  <si>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</si>
  <si>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</si>
  <si>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</si>
  <si>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</si>
  <si>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</si>
  <si>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</si>
  <si>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</si>
  <si>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</si>
  <si>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</si>
  <si>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</si>
  <si>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</si>
  <si>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</si>
  <si>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</si>
  <si>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</si>
  <si>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</si>
  <si>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</si>
  <si>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</si>
  <si>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</si>
  <si>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</si>
  <si>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</si>
  <si>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</si>
  <si>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</si>
  <si>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</si>
  <si>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</si>
  <si>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</si>
  <si>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</si>
  <si>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</si>
  <si>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</si>
  <si>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</si>
  <si>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</si>
  <si>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</si>
  <si>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</si>
  <si>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No formal agreement in place</t>
  </si>
  <si>
    <t>Whiteparish</t>
  </si>
  <si>
    <t>Bournemouth Water</t>
  </si>
  <si>
    <t>Corfe Hills reservoir/Canford Bottom</t>
  </si>
  <si>
    <t>Wessex cross connection to Bournemouth Water</t>
  </si>
  <si>
    <t>25 years</t>
  </si>
  <si>
    <t>10 year termination - notice required</t>
  </si>
  <si>
    <t>Ashcott</t>
  </si>
  <si>
    <t>Bristol Water</t>
  </si>
  <si>
    <t>VAT charged only</t>
  </si>
  <si>
    <t>70 years</t>
  </si>
  <si>
    <t>Bath</t>
  </si>
  <si>
    <t>Charges not yet agreed, based on 08/09 charges</t>
  </si>
  <si>
    <t>50 years</t>
  </si>
  <si>
    <t>08/11/1973 - Varied by agreement of 27/04/93 - Varied by agreement with effect from 01/04/99</t>
  </si>
  <si>
    <t>Marshfield</t>
  </si>
  <si>
    <t>Not known</t>
  </si>
  <si>
    <t>Ludgershall</t>
  </si>
  <si>
    <t>Southern Water</t>
  </si>
  <si>
    <t>No fixed date</t>
  </si>
  <si>
    <t>Charmouth</t>
  </si>
  <si>
    <t>South West Water</t>
  </si>
  <si>
    <t>05/12/1958
amended in 1963</t>
  </si>
  <si>
    <t>Wellington</t>
  </si>
  <si>
    <t>Malmesbury</t>
  </si>
  <si>
    <t>Thames Water</t>
  </si>
  <si>
    <t>Leckford</t>
  </si>
  <si>
    <t>Affinity Water (Veolia)</t>
  </si>
  <si>
    <t>Rolling 4 year notice</t>
  </si>
  <si>
    <t>Pewsey (Tidworth)</t>
  </si>
  <si>
    <t>2.0845 to 20,000 m3 then 1.7087</t>
  </si>
  <si>
    <t>Blashford</t>
  </si>
  <si>
    <t>Renewed annually</t>
  </si>
  <si>
    <t>Chapmanslade</t>
  </si>
  <si>
    <t>09/67
revised in 04/78</t>
  </si>
  <si>
    <t>Compton Dundon</t>
  </si>
  <si>
    <t>Corsley</t>
  </si>
  <si>
    <t>Lydford</t>
  </si>
  <si>
    <t>Standerwick</t>
  </si>
  <si>
    <t>Old Sarum</t>
  </si>
  <si>
    <t>Scottish and Southern</t>
  </si>
  <si>
    <t>Smeatharpe</t>
  </si>
  <si>
    <t>Brewery Square</t>
  </si>
  <si>
    <t>2.0871 to 20Ml, &gt;20Ml 1.7113</t>
  </si>
  <si>
    <t>Scottish &amp; Southern Energy &amp; Water</t>
  </si>
  <si>
    <t>In perpetuity</t>
  </si>
  <si>
    <t>Emersons Green</t>
  </si>
  <si>
    <t>2.1323 to 20Ml, &gt;20Ml 1.7451</t>
  </si>
  <si>
    <t>2.1750 to 20Ml, &gt;20Ml 1.7821</t>
  </si>
  <si>
    <t>NA</t>
  </si>
  <si>
    <t>Zone 1</t>
  </si>
  <si>
    <t>Treated</t>
  </si>
  <si>
    <t>Unknown maximum volume received</t>
  </si>
  <si>
    <t>Unknown maximum volume supplied</t>
  </si>
  <si>
    <t>Maximium volume supplied can be exceeded in extreme events (from 0.3Ml/d to 4.5 Ml/d)</t>
  </si>
  <si>
    <t>We expect the volume reported by Thames Water will be different by 1,159 m3 due to the volumes not being agreed on time for the Annual Return 2017. The volume we are reporting is consistamt with the Annual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</si>
</sst>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0\)"/>
    <numFmt numFmtId="165" formatCode="0.0000"/>
    <numFmt numFmtId="166" formatCode="dd\ mmm\ yyyy"/>
    <numFmt numFmtId="167" formatCode="#,##0.0000_);\(#,##0.0000\)"/>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5">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right style="thin">
        <color rgb="FF857362"/>
      </right>
      <top/>
      <bottom/>
      <diagonal/>
    </border>
  </borders>
  <cellStyleXfs count="5">
    <xf numFmtId="0" fontId="0" fillId="0" borderId="0"/>
    <xf numFmtId="0" fontId="1" fillId="0" borderId="0"/>
    <xf numFmtId="0" fontId="1" fillId="0" borderId="0"/>
    <xf numFmtId="0" fontId="12" fillId="5" borderId="0"/>
    <xf numFmtId="0" fontId="13" fillId="0" borderId="0"/>
  </cellStyleXfs>
  <cellXfs count="208">
    <xf numFmtId="0" fontId="0" fillId="0" borderId="0" xfId="0"/>
    <xf numFmtId="0" fontId="2" fillId="0" borderId="0" xfId="1" applyNumberFormat="1" applyFont="1" applyAlignment="1">
      <alignment vertical="center"/>
    </xf>
    <xf numFmtId="0" fontId="1" fillId="0" borderId="0" xfId="1"/>
    <xf numFmtId="0" fontId="3" fillId="0" borderId="0" xfId="1" applyNumberFormat="1" applyFont="1" applyAlignment="1">
      <alignment vertical="center"/>
    </xf>
    <xf numFmtId="0" fontId="4" fillId="0" borderId="0" xfId="1" applyNumberFormat="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NumberFormat="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Border="1" applyAlignment="1">
      <alignment horizontal="right"/>
    </xf>
    <xf numFmtId="165" fontId="8" fillId="3" borderId="0" xfId="1" applyNumberFormat="1" applyFont="1" applyFill="1" applyBorder="1" applyAlignment="1">
      <alignment horizontal="right"/>
    </xf>
    <xf numFmtId="164" fontId="8" fillId="3" borderId="0" xfId="1" applyNumberFormat="1" applyFont="1" applyFill="1" applyBorder="1" applyAlignment="1">
      <alignment horizontal="right"/>
    </xf>
    <xf numFmtId="0" fontId="7" fillId="0" borderId="0" xfId="1" applyFont="1"/>
    <xf numFmtId="0" fontId="1" fillId="0" borderId="0" xfId="1" applyBorder="1"/>
    <xf numFmtId="3" fontId="7" fillId="3" borderId="3" xfId="2" applyNumberFormat="1" applyFont="1" applyFill="1" applyBorder="1" applyAlignment="1">
      <alignment horizontal="right" wrapText="1"/>
    </xf>
    <xf numFmtId="0" fontId="7" fillId="0" borderId="0" xfId="1" applyFont="1" applyBorder="1"/>
    <xf numFmtId="164" fontId="7" fillId="3" borderId="3" xfId="2" applyNumberFormat="1" applyFont="1" applyFill="1" applyBorder="1" applyAlignment="1">
      <alignment horizontal="right" wrapText="1"/>
    </xf>
    <xf numFmtId="0" fontId="7" fillId="0" borderId="0" xfId="1" applyFont="1" applyAlignment="1"/>
    <xf numFmtId="0" fontId="7" fillId="0" borderId="0" xfId="1" applyFont="1" applyBorder="1" applyAlignment="1"/>
    <xf numFmtId="0" fontId="9" fillId="3" borderId="0" xfId="1" applyNumberFormat="1" applyFont="1" applyFill="1" applyBorder="1" applyAlignment="1">
      <alignment horizontal="left"/>
    </xf>
    <xf numFmtId="0" fontId="6" fillId="0" borderId="0" xfId="2" applyNumberFormat="1" applyFont="1" applyFill="1" applyBorder="1" applyAlignment="1">
      <alignment horizontal="center" vertical="top"/>
    </xf>
    <xf numFmtId="3" fontId="7" fillId="0" borderId="0" xfId="2" applyNumberFormat="1" applyFont="1" applyFill="1" applyBorder="1" applyAlignment="1">
      <alignment horizontal="right" wrapText="1"/>
    </xf>
    <xf numFmtId="164" fontId="7" fillId="0" borderId="0" xfId="2" applyNumberFormat="1" applyFont="1" applyFill="1" applyBorder="1" applyAlignment="1">
      <alignment horizontal="right" wrapText="1"/>
    </xf>
    <xf numFmtId="0" fontId="7" fillId="0" borderId="0" xfId="1" applyFont="1" applyAlignment="1">
      <alignment vertical="top"/>
    </xf>
    <xf numFmtId="0" fontId="7" fillId="0" borderId="0" xfId="1" applyFont="1" applyBorder="1" applyAlignment="1">
      <alignment vertical="top"/>
    </xf>
    <xf numFmtId="0" fontId="7" fillId="0" borderId="0" xfId="2" applyFont="1" applyFill="1" applyBorder="1" applyAlignment="1">
      <alignment vertical="top" wrapText="1"/>
    </xf>
    <xf numFmtId="0" fontId="8" fillId="0" borderId="0" xfId="1" applyNumberFormat="1" applyFont="1" applyFill="1" applyBorder="1" applyAlignment="1">
      <alignment horizontal="left"/>
    </xf>
    <xf numFmtId="0" fontId="9" fillId="0" borderId="0" xfId="1" applyNumberFormat="1" applyFont="1" applyFill="1" applyBorder="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NumberFormat="1" applyFont="1" applyFill="1" applyBorder="1" applyAlignment="1">
      <alignment horizontal="left"/>
    </xf>
    <xf numFmtId="0" fontId="9" fillId="3" borderId="18" xfId="1" applyNumberFormat="1" applyFont="1" applyFill="1" applyBorder="1" applyAlignment="1">
      <alignment horizontal="left"/>
    </xf>
    <xf numFmtId="0" fontId="8" fillId="3" borderId="19" xfId="1" applyNumberFormat="1" applyFont="1" applyFill="1" applyBorder="1" applyAlignment="1">
      <alignment horizontal="left"/>
    </xf>
    <xf numFmtId="0" fontId="8" fillId="3" borderId="8" xfId="1" applyNumberFormat="1" applyFont="1" applyFill="1" applyBorder="1" applyAlignment="1">
      <alignment horizontal="left"/>
    </xf>
    <xf numFmtId="0" fontId="8" fillId="3" borderId="20" xfId="1" applyNumberFormat="1" applyFont="1" applyFill="1" applyBorder="1" applyAlignment="1">
      <alignment horizontal="left"/>
    </xf>
    <xf numFmtId="0" fontId="7" fillId="3" borderId="13" xfId="2" applyFont="1" applyFill="1" applyBorder="1" applyAlignment="1">
      <alignment wrapText="1"/>
    </xf>
    <xf numFmtId="0" fontId="8" fillId="3" borderId="15" xfId="1" applyNumberFormat="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NumberFormat="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NumberFormat="1" applyFont="1" applyFill="1" applyBorder="1" applyAlignment="1">
      <alignment horizontal="left"/>
    </xf>
    <xf numFmtId="0" fontId="8" fillId="3" borderId="27" xfId="1" applyNumberFormat="1" applyFont="1" applyFill="1" applyBorder="1" applyAlignment="1">
      <alignment horizontal="left"/>
    </xf>
    <xf numFmtId="0" fontId="6" fillId="2" borderId="13" xfId="2" applyNumberFormat="1"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Fill="1" applyBorder="1" applyAlignment="1">
      <alignment horizontal="right"/>
    </xf>
    <xf numFmtId="3" fontId="15" fillId="0" borderId="0" xfId="1" applyNumberFormat="1" applyFont="1" applyFill="1" applyBorder="1" applyAlignment="1">
      <alignment horizontal="right"/>
    </xf>
    <xf numFmtId="0" fontId="6" fillId="2" borderId="45" xfId="2" applyNumberFormat="1" applyFont="1" applyFill="1" applyBorder="1" applyAlignment="1">
      <alignment horizontal="center" vertical="center"/>
    </xf>
    <xf numFmtId="0" fontId="6" fillId="2" borderId="46" xfId="2" applyNumberFormat="1"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NumberFormat="1" applyFont="1" applyFill="1" applyBorder="1" applyAlignment="1">
      <alignment horizontal="left"/>
    </xf>
    <xf numFmtId="164" fontId="8" fillId="3" borderId="15" xfId="1" applyNumberFormat="1" applyFont="1" applyFill="1" applyBorder="1" applyAlignment="1">
      <alignment horizontal="right"/>
    </xf>
    <xf numFmtId="0" fontId="6" fillId="2" borderId="40" xfId="2" applyNumberFormat="1" applyFont="1" applyFill="1" applyBorder="1" applyAlignment="1">
      <alignment horizontal="center" vertical="center"/>
    </xf>
    <xf numFmtId="0" fontId="6" fillId="2" borderId="39" xfId="2" applyNumberFormat="1"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8" fillId="3" borderId="52" xfId="1" applyNumberFormat="1" applyFont="1" applyFill="1" applyBorder="1" applyAlignment="1">
      <alignment horizontal="left"/>
    </xf>
    <xf numFmtId="0" fontId="8" fillId="3" borderId="38" xfId="1" applyNumberFormat="1" applyFont="1" applyFill="1" applyBorder="1" applyAlignment="1">
      <alignment horizontal="left"/>
    </xf>
    <xf numFmtId="0" fontId="8" fillId="3" borderId="47" xfId="1" applyNumberFormat="1" applyFont="1" applyFill="1" applyBorder="1" applyAlignment="1">
      <alignment horizontal="left"/>
    </xf>
    <xf numFmtId="164" fontId="8" fillId="3" borderId="52"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4" xfId="2" applyNumberFormat="1" applyFont="1" applyFill="1" applyBorder="1" applyAlignment="1">
      <alignment horizontal="right" wrapText="1"/>
    </xf>
    <xf numFmtId="0" fontId="8" fillId="3" borderId="53" xfId="1" applyNumberFormat="1" applyFont="1" applyFill="1" applyBorder="1" applyAlignment="1">
      <alignment horizontal="left"/>
    </xf>
    <xf numFmtId="0" fontId="6" fillId="2" borderId="60" xfId="2" applyNumberFormat="1" applyFont="1" applyFill="1" applyBorder="1" applyAlignment="1">
      <alignment horizontal="center" vertical="center"/>
    </xf>
    <xf numFmtId="0" fontId="14" fillId="0" borderId="63"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164" fontId="7" fillId="3" borderId="64"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NumberFormat="1" applyFont="1" applyFill="1" applyBorder="1" applyAlignment="1">
      <alignment horizontal="center" vertical="center"/>
    </xf>
    <xf numFmtId="164" fontId="7" fillId="3" borderId="59" xfId="2" applyNumberFormat="1" applyFont="1" applyFill="1" applyBorder="1" applyAlignment="1">
      <alignment horizontal="right" wrapText="1"/>
    </xf>
    <xf numFmtId="164" fontId="7" fillId="3" borderId="73"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14"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7" fillId="0" borderId="23" xfId="2" applyFont="1" applyFill="1" applyBorder="1" applyAlignment="1">
      <alignment wrapText="1"/>
    </xf>
    <xf numFmtId="14" fontId="7" fillId="3" borderId="3" xfId="2" applyNumberFormat="1" applyFont="1" applyFill="1" applyBorder="1" applyAlignment="1">
      <alignment horizontal="right" wrapText="1"/>
    </xf>
    <xf numFmtId="3" fontId="7" fillId="0" borderId="51" xfId="2" applyNumberFormat="1" applyFont="1" applyFill="1" applyBorder="1" applyAlignment="1">
      <alignment horizontal="right" wrapText="1"/>
    </xf>
    <xf numFmtId="164" fontId="7" fillId="0" borderId="51" xfId="2" applyNumberFormat="1" applyFont="1" applyFill="1" applyBorder="1" applyAlignment="1">
      <alignment horizontal="right" wrapText="1"/>
    </xf>
    <xf numFmtId="3" fontId="7" fillId="0" borderId="14" xfId="2" applyNumberFormat="1" applyFont="1" applyFill="1" applyBorder="1" applyAlignment="1">
      <alignment horizontal="right" wrapText="1"/>
    </xf>
    <xf numFmtId="164" fontId="7" fillId="0" borderId="14" xfId="2" applyNumberFormat="1" applyFont="1" applyFill="1" applyBorder="1" applyAlignment="1">
      <alignment horizontal="right" wrapText="1"/>
    </xf>
    <xf numFmtId="0" fontId="7" fillId="3" borderId="3" xfId="2" applyNumberFormat="1" applyFont="1" applyFill="1" applyBorder="1" applyAlignment="1">
      <alignment horizontal="right" wrapText="1"/>
    </xf>
    <xf numFmtId="164" fontId="7" fillId="3" borderId="37" xfId="2" applyNumberFormat="1" applyFont="1" applyFill="1" applyBorder="1" applyAlignment="1">
      <alignment horizontal="center" wrapText="1"/>
    </xf>
    <xf numFmtId="164" fontId="7" fillId="3" borderId="51" xfId="2" applyNumberFormat="1" applyFont="1" applyFill="1" applyBorder="1" applyAlignment="1">
      <alignment horizontal="center" wrapText="1"/>
    </xf>
    <xf numFmtId="166" fontId="7" fillId="3" borderId="43" xfId="2" applyNumberFormat="1" applyFont="1" applyFill="1" applyBorder="1" applyAlignment="1">
      <alignment horizontal="center" wrapText="1"/>
    </xf>
    <xf numFmtId="0" fontId="7" fillId="0" borderId="0" xfId="1" applyFont="1" applyAlignment="1">
      <alignment horizontal="center"/>
    </xf>
    <xf numFmtId="3" fontId="7" fillId="0" borderId="13" xfId="2" applyNumberFormat="1" applyFont="1" applyFill="1" applyBorder="1" applyAlignment="1">
      <alignment wrapText="1"/>
    </xf>
    <xf numFmtId="3" fontId="7" fillId="0" borderId="14" xfId="2" applyNumberFormat="1" applyFont="1" applyFill="1" applyBorder="1" applyAlignment="1">
      <alignment wrapText="1"/>
    </xf>
    <xf numFmtId="164" fontId="7" fillId="0" borderId="3" xfId="2" applyNumberFormat="1" applyFont="1" applyFill="1" applyBorder="1" applyAlignment="1">
      <alignment wrapText="1"/>
    </xf>
    <xf numFmtId="165" fontId="7" fillId="0" borderId="3" xfId="2" applyNumberFormat="1" applyFont="1" applyFill="1" applyBorder="1" applyAlignment="1">
      <alignment wrapText="1"/>
    </xf>
    <xf numFmtId="167" fontId="7" fillId="3" borderId="3" xfId="2" applyNumberFormat="1" applyFont="1" applyFill="1" applyBorder="1" applyAlignment="1">
      <alignment horizontal="right" wrapText="1"/>
    </xf>
    <xf numFmtId="0" fontId="7" fillId="0" borderId="30" xfId="2" applyFont="1" applyFill="1" applyBorder="1" applyAlignment="1">
      <alignment wrapText="1"/>
    </xf>
    <xf numFmtId="3" fontId="7" fillId="0" borderId="13" xfId="2" applyNumberFormat="1" applyFont="1" applyFill="1" applyBorder="1" applyAlignment="1">
      <alignment horizontal="center" wrapText="1"/>
    </xf>
    <xf numFmtId="164" fontId="7" fillId="0" borderId="13" xfId="2" applyNumberFormat="1" applyFont="1" applyFill="1" applyBorder="1" applyAlignment="1">
      <alignment horizontal="center" wrapText="1"/>
    </xf>
    <xf numFmtId="3" fontId="7" fillId="3" borderId="26" xfId="2" applyNumberFormat="1" applyFont="1" applyFill="1" applyBorder="1" applyAlignment="1">
      <alignment horizontal="left" wrapText="1"/>
    </xf>
    <xf numFmtId="164" fontId="7" fillId="3" borderId="26" xfId="2" applyNumberFormat="1" applyFont="1" applyFill="1" applyBorder="1" applyAlignment="1">
      <alignment horizontal="left" wrapText="1"/>
    </xf>
    <xf numFmtId="165" fontId="7" fillId="0" borderId="3" xfId="2" applyNumberFormat="1" applyFont="1" applyFill="1" applyBorder="1" applyAlignment="1">
      <alignment horizontal="right" wrapText="1"/>
    </xf>
    <xf numFmtId="3" fontId="7" fillId="0" borderId="13" xfId="2" applyNumberFormat="1" applyFont="1" applyFill="1" applyBorder="1" applyAlignment="1">
      <alignment horizontal="right" wrapText="1"/>
    </xf>
    <xf numFmtId="164" fontId="7" fillId="0" borderId="3" xfId="2" applyNumberFormat="1" applyFont="1" applyFill="1" applyBorder="1" applyAlignment="1">
      <alignment horizontal="right" wrapText="1"/>
    </xf>
    <xf numFmtId="164" fontId="7" fillId="3" borderId="23" xfId="2" applyNumberFormat="1" applyFont="1" applyFill="1" applyBorder="1" applyAlignment="1">
      <alignment horizontal="right" wrapText="1"/>
    </xf>
    <xf numFmtId="164" fontId="7" fillId="0" borderId="23"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21" xfId="2" applyNumberFormat="1" applyFont="1" applyFill="1" applyBorder="1" applyAlignment="1">
      <alignment horizontal="center" vertical="center" wrapText="1"/>
    </xf>
    <xf numFmtId="0" fontId="6" fillId="2" borderId="2" xfId="2"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46"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0" fontId="6" fillId="2" borderId="10" xfId="2" applyNumberFormat="1" applyFont="1" applyFill="1" applyBorder="1" applyAlignment="1">
      <alignment horizontal="center" vertical="center" wrapText="1"/>
    </xf>
    <xf numFmtId="0" fontId="6" fillId="2" borderId="12" xfId="2" applyNumberFormat="1" applyFont="1" applyFill="1" applyBorder="1" applyAlignment="1">
      <alignment horizontal="center" vertical="center" wrapText="1"/>
    </xf>
    <xf numFmtId="0" fontId="6" fillId="2" borderId="32"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wrapText="1"/>
    </xf>
    <xf numFmtId="0" fontId="6" fillId="2" borderId="33"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22" xfId="2" applyNumberFormat="1" applyFont="1" applyFill="1" applyBorder="1" applyAlignment="1">
      <alignment horizontal="center" vertical="center" wrapText="1"/>
    </xf>
    <xf numFmtId="0" fontId="6" fillId="2" borderId="31"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30" xfId="2"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66"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xf>
    <xf numFmtId="0" fontId="6" fillId="2" borderId="68" xfId="2" applyNumberFormat="1" applyFont="1" applyFill="1" applyBorder="1" applyAlignment="1">
      <alignment horizontal="center" vertical="center"/>
    </xf>
    <xf numFmtId="0" fontId="6" fillId="2" borderId="24" xfId="2" applyNumberFormat="1" applyFont="1" applyFill="1" applyBorder="1" applyAlignment="1">
      <alignment horizontal="center" vertical="center" wrapText="1"/>
    </xf>
    <xf numFmtId="0" fontId="6" fillId="2" borderId="25" xfId="2" applyNumberFormat="1" applyFont="1" applyFill="1" applyBorder="1" applyAlignment="1">
      <alignment horizontal="center" vertical="center" wrapText="1"/>
    </xf>
    <xf numFmtId="0" fontId="6" fillId="2" borderId="34"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xf>
    <xf numFmtId="0" fontId="6" fillId="2" borderId="67" xfId="2" applyNumberFormat="1" applyFont="1" applyFill="1" applyBorder="1" applyAlignment="1">
      <alignment horizontal="center" vertical="center"/>
    </xf>
    <xf numFmtId="0" fontId="6" fillId="2" borderId="36"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3" fontId="7" fillId="3" borderId="49" xfId="2" applyNumberFormat="1" applyFont="1" applyFill="1" applyBorder="1" applyAlignment="1">
      <alignment horizontal="center" wrapText="1"/>
    </xf>
    <xf numFmtId="3" fontId="7" fillId="3" borderId="0" xfId="2" applyNumberFormat="1" applyFont="1" applyFill="1" applyBorder="1" applyAlignment="1">
      <alignment horizontal="center" wrapText="1"/>
    </xf>
    <xf numFmtId="3" fontId="7" fillId="3" borderId="74" xfId="2" applyNumberFormat="1" applyFont="1" applyFill="1" applyBorder="1" applyAlignment="1">
      <alignment horizontal="center" wrapText="1"/>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69" xfId="1" applyBorder="1" applyAlignment="1">
      <alignment horizontal="center" vertical="center"/>
    </xf>
    <xf numFmtId="0" fontId="1" fillId="0" borderId="43" xfId="1" applyBorder="1" applyAlignment="1">
      <alignment horizontal="center" vertical="center"/>
    </xf>
    <xf numFmtId="0" fontId="14" fillId="0" borderId="63" xfId="0" applyFont="1" applyBorder="1" applyAlignment="1">
      <alignment horizontal="left" vertical="center" wrapText="1"/>
    </xf>
    <xf numFmtId="0" fontId="14" fillId="0" borderId="72" xfId="0" applyFont="1" applyBorder="1" applyAlignment="1">
      <alignment horizontal="left" vertical="center" wrapText="1"/>
    </xf>
    <xf numFmtId="0" fontId="6" fillId="2" borderId="61" xfId="2" applyNumberFormat="1" applyFont="1" applyFill="1" applyBorder="1" applyAlignment="1">
      <alignment horizontal="center" vertical="center"/>
    </xf>
    <xf numFmtId="0" fontId="6" fillId="2" borderId="62" xfId="2" applyNumberFormat="1" applyFont="1" applyFill="1" applyBorder="1" applyAlignment="1">
      <alignment horizontal="center" vertical="center"/>
    </xf>
    <xf numFmtId="0" fontId="1" fillId="0" borderId="70" xfId="1" applyBorder="1" applyAlignment="1">
      <alignment horizontal="left" vertical="center" wrapText="1"/>
    </xf>
    <xf numFmtId="0" fontId="1" fillId="0" borderId="71" xfId="1" applyBorder="1" applyAlignment="1">
      <alignment horizontal="left" vertical="center" wrapText="1"/>
    </xf>
    <xf numFmtId="0" fontId="6" fillId="2" borderId="11" xfId="2" applyNumberFormat="1" applyFont="1" applyFill="1" applyBorder="1" applyAlignment="1">
      <alignment horizontal="center" vertical="center" wrapText="1"/>
    </xf>
    <xf numFmtId="0" fontId="6" fillId="2" borderId="9" xfId="2" applyNumberFormat="1" applyFont="1" applyFill="1" applyBorder="1" applyAlignment="1">
      <alignment horizontal="center" vertical="center" wrapText="1"/>
    </xf>
    <xf numFmtId="0" fontId="6" fillId="2" borderId="5" xfId="2" applyNumberFormat="1" applyFont="1" applyFill="1" applyBorder="1" applyAlignment="1">
      <alignment horizontal="center" vertical="center" wrapText="1"/>
    </xf>
    <xf numFmtId="0" fontId="6" fillId="2" borderId="50" xfId="2" applyNumberFormat="1" applyFont="1" applyFill="1" applyBorder="1" applyAlignment="1">
      <alignment horizontal="center" vertical="center" wrapText="1"/>
    </xf>
    <xf numFmtId="0" fontId="6" fillId="2" borderId="49" xfId="2" applyNumberFormat="1" applyFont="1" applyFill="1" applyBorder="1" applyAlignment="1">
      <alignment horizontal="center" vertical="center" wrapText="1"/>
    </xf>
    <xf numFmtId="0" fontId="6" fillId="2" borderId="4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wrapText="1"/>
    </xf>
    <xf numFmtId="0" fontId="6" fillId="2" borderId="42" xfId="2" applyNumberFormat="1" applyFont="1" applyFill="1" applyBorder="1" applyAlignment="1">
      <alignment horizontal="center" vertical="center" wrapText="1"/>
    </xf>
    <xf numFmtId="0" fontId="6" fillId="2" borderId="37" xfId="2" applyNumberFormat="1" applyFont="1" applyFill="1" applyBorder="1" applyAlignment="1">
      <alignment horizontal="center" vertical="center" wrapText="1"/>
    </xf>
    <xf numFmtId="0" fontId="6" fillId="2" borderId="55" xfId="2" applyNumberFormat="1" applyFont="1" applyFill="1" applyBorder="1" applyAlignment="1">
      <alignment horizontal="center" vertical="center" wrapText="1"/>
    </xf>
    <xf numFmtId="0" fontId="6" fillId="2" borderId="5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56" xfId="2" applyNumberFormat="1" applyFont="1" applyFill="1" applyBorder="1" applyAlignment="1">
      <alignment horizontal="center" vertical="center"/>
    </xf>
    <xf numFmtId="0" fontId="6" fillId="2" borderId="57" xfId="2" applyNumberFormat="1" applyFont="1" applyFill="1" applyBorder="1" applyAlignment="1">
      <alignment horizontal="center" vertical="center"/>
    </xf>
    <xf numFmtId="0" fontId="6" fillId="2" borderId="58"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6" fillId="2" borderId="55" xfId="2" applyNumberFormat="1" applyFont="1" applyFill="1" applyBorder="1" applyAlignment="1">
      <alignment horizontal="center" vertical="center"/>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FFFF99"/>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cell r="E3">
            <v>61</v>
          </cell>
          <cell r="F3"/>
          <cell r="G3">
            <v>6</v>
          </cell>
          <cell r="H3"/>
          <cell r="I3"/>
          <cell r="J3"/>
          <cell r="K3"/>
          <cell r="L3">
            <v>1</v>
          </cell>
          <cell r="M3">
            <v>12</v>
          </cell>
          <cell r="N3">
            <v>35</v>
          </cell>
          <cell r="O3">
            <v>1</v>
          </cell>
          <cell r="P3"/>
          <cell r="Q3"/>
          <cell r="R3">
            <v>1</v>
          </cell>
          <cell r="S3"/>
          <cell r="T3"/>
        </row>
        <row r="4">
          <cell r="A4">
            <v>15</v>
          </cell>
          <cell r="B4">
            <v>54281</v>
          </cell>
          <cell r="C4">
            <v>194556</v>
          </cell>
          <cell r="D4">
            <v>4</v>
          </cell>
          <cell r="E4">
            <v>2708</v>
          </cell>
          <cell r="F4">
            <v>13</v>
          </cell>
          <cell r="G4">
            <v>1</v>
          </cell>
          <cell r="H4">
            <v>17</v>
          </cell>
          <cell r="I4"/>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cell r="H5">
            <v>7</v>
          </cell>
          <cell r="I5"/>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cell r="E6">
            <v>1177</v>
          </cell>
          <cell r="F6">
            <v>2</v>
          </cell>
          <cell r="G6"/>
          <cell r="H6"/>
          <cell r="I6"/>
          <cell r="J6"/>
          <cell r="K6">
            <v>1</v>
          </cell>
          <cell r="L6">
            <v>2</v>
          </cell>
          <cell r="M6">
            <v>136</v>
          </cell>
          <cell r="N6">
            <v>98</v>
          </cell>
          <cell r="O6">
            <v>2</v>
          </cell>
          <cell r="P6">
            <v>1</v>
          </cell>
          <cell r="Q6">
            <v>1</v>
          </cell>
          <cell r="R6">
            <v>51</v>
          </cell>
          <cell r="S6"/>
          <cell r="T6">
            <v>1</v>
          </cell>
        </row>
        <row r="7">
          <cell r="A7">
            <v>30</v>
          </cell>
          <cell r="B7"/>
          <cell r="C7"/>
          <cell r="D7"/>
          <cell r="E7">
            <v>13</v>
          </cell>
          <cell r="F7">
            <v>1</v>
          </cell>
          <cell r="G7"/>
          <cell r="H7"/>
          <cell r="I7"/>
          <cell r="J7"/>
          <cell r="K7"/>
          <cell r="L7"/>
          <cell r="M7"/>
          <cell r="N7"/>
          <cell r="O7"/>
          <cell r="P7"/>
          <cell r="Q7"/>
          <cell r="R7"/>
          <cell r="S7"/>
          <cell r="T7"/>
        </row>
        <row r="8">
          <cell r="A8">
            <v>40</v>
          </cell>
          <cell r="B8">
            <v>12</v>
          </cell>
          <cell r="C8">
            <v>14</v>
          </cell>
          <cell r="D8"/>
          <cell r="E8">
            <v>599</v>
          </cell>
          <cell r="F8">
            <v>2</v>
          </cell>
          <cell r="G8"/>
          <cell r="H8"/>
          <cell r="I8">
            <v>1</v>
          </cell>
          <cell r="J8"/>
          <cell r="K8"/>
          <cell r="L8"/>
          <cell r="M8">
            <v>12</v>
          </cell>
          <cell r="N8">
            <v>13</v>
          </cell>
          <cell r="O8"/>
          <cell r="P8"/>
          <cell r="Q8"/>
          <cell r="R8">
            <v>10</v>
          </cell>
          <cell r="S8"/>
          <cell r="T8"/>
        </row>
        <row r="9">
          <cell r="A9">
            <v>50</v>
          </cell>
          <cell r="B9">
            <v>1</v>
          </cell>
          <cell r="C9">
            <v>2</v>
          </cell>
          <cell r="D9"/>
          <cell r="E9">
            <v>301</v>
          </cell>
          <cell r="F9">
            <v>5</v>
          </cell>
          <cell r="G9"/>
          <cell r="H9"/>
          <cell r="I9"/>
          <cell r="J9"/>
          <cell r="K9"/>
          <cell r="L9"/>
          <cell r="M9">
            <v>1</v>
          </cell>
          <cell r="N9">
            <v>1</v>
          </cell>
          <cell r="O9"/>
          <cell r="P9"/>
          <cell r="Q9"/>
          <cell r="R9">
            <v>5</v>
          </cell>
          <cell r="S9"/>
          <cell r="T9"/>
        </row>
        <row r="10">
          <cell r="A10">
            <v>80</v>
          </cell>
          <cell r="B10"/>
          <cell r="C10">
            <v>1</v>
          </cell>
          <cell r="D10"/>
          <cell r="E10">
            <v>91</v>
          </cell>
          <cell r="F10">
            <v>3</v>
          </cell>
          <cell r="G10"/>
          <cell r="H10"/>
          <cell r="I10">
            <v>1</v>
          </cell>
          <cell r="J10"/>
          <cell r="K10"/>
          <cell r="L10"/>
          <cell r="M10"/>
          <cell r="N10">
            <v>1</v>
          </cell>
          <cell r="O10"/>
          <cell r="P10"/>
          <cell r="Q10"/>
          <cell r="R10">
            <v>4</v>
          </cell>
          <cell r="S10"/>
          <cell r="T10"/>
        </row>
        <row r="11">
          <cell r="A11">
            <v>99</v>
          </cell>
          <cell r="B11"/>
          <cell r="C11"/>
          <cell r="D11"/>
          <cell r="E11">
            <v>1</v>
          </cell>
          <cell r="F11"/>
          <cell r="G11"/>
          <cell r="H11"/>
          <cell r="I11"/>
          <cell r="J11"/>
          <cell r="K11"/>
          <cell r="L11"/>
          <cell r="M11"/>
          <cell r="N11"/>
          <cell r="O11"/>
          <cell r="P11"/>
          <cell r="Q11"/>
          <cell r="R11"/>
          <cell r="S11"/>
          <cell r="T11"/>
        </row>
        <row r="12">
          <cell r="A12">
            <v>100</v>
          </cell>
          <cell r="B12">
            <v>2</v>
          </cell>
          <cell r="C12">
            <v>1</v>
          </cell>
          <cell r="D12"/>
          <cell r="E12">
            <v>40</v>
          </cell>
          <cell r="F12">
            <v>1</v>
          </cell>
          <cell r="G12"/>
          <cell r="H12"/>
          <cell r="I12"/>
          <cell r="J12"/>
          <cell r="K12"/>
          <cell r="L12"/>
          <cell r="M12">
            <v>2</v>
          </cell>
          <cell r="N12">
            <v>1</v>
          </cell>
          <cell r="O12"/>
          <cell r="P12"/>
          <cell r="Q12"/>
          <cell r="R12"/>
          <cell r="S12"/>
          <cell r="T12"/>
        </row>
        <row r="13">
          <cell r="A13">
            <v>150</v>
          </cell>
          <cell r="B13"/>
          <cell r="C13"/>
          <cell r="D13"/>
          <cell r="E13">
            <v>5</v>
          </cell>
          <cell r="F13"/>
          <cell r="G13"/>
          <cell r="H13"/>
          <cell r="I13"/>
          <cell r="J13"/>
          <cell r="K13"/>
          <cell r="L13"/>
          <cell r="M13"/>
          <cell r="N13"/>
          <cell r="O13"/>
          <cell r="P13"/>
          <cell r="Q13"/>
          <cell r="R13">
            <v>1</v>
          </cell>
          <cell r="S13"/>
          <cell r="T13"/>
        </row>
        <row r="14">
          <cell r="A14">
            <v>200</v>
          </cell>
          <cell r="B14">
            <v>1</v>
          </cell>
          <cell r="C14"/>
          <cell r="D14"/>
          <cell r="E14"/>
          <cell r="F14"/>
          <cell r="G14"/>
          <cell r="H14"/>
          <cell r="I14"/>
          <cell r="J14"/>
          <cell r="K14"/>
          <cell r="L14"/>
          <cell r="M14">
            <v>1</v>
          </cell>
          <cell r="N14"/>
          <cell r="O14"/>
          <cell r="P14"/>
          <cell r="Q14"/>
          <cell r="R14"/>
          <cell r="S14"/>
          <cell r="T14"/>
        </row>
        <row r="15">
          <cell r="A15">
            <v>250</v>
          </cell>
          <cell r="B15"/>
          <cell r="C15"/>
          <cell r="D15"/>
          <cell r="E15"/>
          <cell r="F15"/>
          <cell r="G15"/>
          <cell r="H15"/>
          <cell r="I15"/>
          <cell r="J15"/>
          <cell r="K15"/>
          <cell r="L15"/>
          <cell r="M15"/>
          <cell r="N15"/>
          <cell r="O15"/>
          <cell r="P15"/>
          <cell r="Q15"/>
          <cell r="R15"/>
          <cell r="S15"/>
          <cell r="T15"/>
        </row>
        <row r="16">
          <cell r="A16">
            <v>300</v>
          </cell>
          <cell r="B16"/>
          <cell r="C16"/>
          <cell r="D16"/>
          <cell r="E16"/>
          <cell r="F16"/>
          <cell r="G16"/>
          <cell r="H16"/>
          <cell r="I16"/>
          <cell r="J16"/>
          <cell r="K16"/>
          <cell r="L16"/>
          <cell r="M16"/>
          <cell r="N16"/>
          <cell r="O16"/>
          <cell r="P16"/>
          <cell r="Q16"/>
          <cell r="R16"/>
          <cell r="S16"/>
          <cell r="T16"/>
        </row>
        <row r="17">
          <cell r="A17">
            <v>375</v>
          </cell>
          <cell r="B17"/>
          <cell r="C17"/>
          <cell r="D17"/>
          <cell r="E17"/>
          <cell r="F17"/>
          <cell r="G17"/>
          <cell r="H17"/>
          <cell r="I17"/>
          <cell r="J17"/>
          <cell r="K17"/>
          <cell r="L17"/>
          <cell r="M17"/>
          <cell r="N17"/>
          <cell r="O17"/>
          <cell r="P17"/>
          <cell r="Q17"/>
          <cell r="R17"/>
          <cell r="S17"/>
          <cell r="T17"/>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60"/>
  <sheetViews>
    <sheetView showGridLines="0" tabSelected="1" zoomScale="70" zoomScaleNormal="70" workbookViewId="0">
      <selection activeCell="F1" sqref="F1"/>
    </sheetView>
  </sheetViews>
  <sheetFormatPr defaultColWidth="7.8984375" defaultRowHeight="25.2" customHeight="1"/>
  <cols>
    <col min="1" max="1" width="13.09765625" style="2" customWidth="1"/>
    <col min="2" max="4" width="22.8984375" style="2" customWidth="1"/>
    <col min="5" max="23" width="17.3984375" style="2" customWidth="1"/>
    <col min="24" max="24" width="19.3984375" style="2" customWidth="1"/>
    <col min="25" max="26" width="17.3984375" style="2" customWidth="1"/>
    <col min="27" max="27" width="99.8984375" style="2" customWidth="1"/>
    <col min="28" max="31" width="17.3984375" style="2" customWidth="1"/>
    <col min="32" max="32" width="17.3984375" style="14" customWidth="1"/>
    <col min="33" max="33" width="80.09765625" style="14" customWidth="1"/>
    <col min="34" max="37" width="17.3984375" style="14" customWidth="1"/>
    <col min="38" max="41" width="7.8984375" style="14"/>
    <col min="42" max="16384" width="7.8984375" style="2"/>
  </cols>
  <sheetData>
    <row r="2" spans="2:41" ht="25.2" customHeight="1">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2:41" ht="25.2" customHeight="1">
      <c r="B3" s="3"/>
      <c r="C3" s="3"/>
      <c r="D3" s="3"/>
      <c r="E3" s="4"/>
      <c r="F3" s="4"/>
      <c r="G3" s="4"/>
      <c r="H3" s="4"/>
      <c r="I3" s="4"/>
      <c r="J3" s="4"/>
      <c r="K3" s="4"/>
      <c r="L3" s="4"/>
      <c r="M3" s="4"/>
      <c r="N3" s="4"/>
      <c r="O3" s="4"/>
      <c r="P3" s="4"/>
      <c r="Q3" s="4"/>
      <c r="R3" s="4"/>
      <c r="S3" s="4"/>
      <c r="T3" s="4"/>
      <c r="U3" s="4"/>
      <c r="V3" s="4"/>
      <c r="W3" s="4"/>
      <c r="X3" s="4"/>
      <c r="Y3" s="4"/>
      <c r="Z3" s="4"/>
    </row>
    <row r="4" spans="2:41" ht="25.2" customHeight="1">
      <c r="B4" s="106" t="s">
        <v>1</v>
      </c>
      <c r="C4" s="106"/>
      <c r="D4" s="106"/>
      <c r="E4" s="4"/>
      <c r="F4" s="4"/>
      <c r="G4" s="4"/>
      <c r="H4" s="4"/>
      <c r="I4" s="4"/>
      <c r="J4" s="4"/>
      <c r="K4" s="4"/>
      <c r="L4" s="4"/>
      <c r="M4" s="5"/>
      <c r="N4" s="5"/>
      <c r="O4" s="5"/>
      <c r="P4" s="4"/>
      <c r="Q4" s="4"/>
      <c r="R4" s="4"/>
      <c r="S4" s="4"/>
      <c r="T4" s="4"/>
      <c r="U4" s="4"/>
      <c r="V4" s="6"/>
      <c r="W4" s="4"/>
      <c r="X4" s="4"/>
      <c r="Y4" s="4"/>
      <c r="Z4" s="4"/>
    </row>
    <row r="5" spans="2:41"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148" t="s">
        <v>5</v>
      </c>
      <c r="C6" s="145" t="s">
        <v>6</v>
      </c>
      <c r="D6" s="142" t="s">
        <v>7</v>
      </c>
      <c r="E6" s="158" t="s">
        <v>8</v>
      </c>
      <c r="F6" s="140" t="s">
        <v>9</v>
      </c>
      <c r="G6" s="140" t="s">
        <v>10</v>
      </c>
      <c r="H6" s="140" t="s">
        <v>11</v>
      </c>
      <c r="I6" s="153" t="s">
        <v>12</v>
      </c>
      <c r="J6" s="158" t="s">
        <v>8</v>
      </c>
      <c r="K6" s="140" t="s">
        <v>9</v>
      </c>
      <c r="L6" s="140" t="s">
        <v>10</v>
      </c>
      <c r="M6" s="140" t="s">
        <v>11</v>
      </c>
      <c r="N6" s="153" t="s">
        <v>13</v>
      </c>
      <c r="O6" s="158" t="s">
        <v>8</v>
      </c>
      <c r="P6" s="140" t="s">
        <v>9</v>
      </c>
      <c r="Q6" s="140" t="s">
        <v>10</v>
      </c>
      <c r="R6" s="140" t="s">
        <v>11</v>
      </c>
      <c r="S6" s="153" t="s">
        <v>14</v>
      </c>
      <c r="U6" s="155" t="s">
        <v>15</v>
      </c>
      <c r="V6" s="140" t="s">
        <v>16</v>
      </c>
      <c r="W6" s="151" t="s">
        <v>17</v>
      </c>
      <c r="X6" s="151" t="s">
        <v>18</v>
      </c>
      <c r="Y6" s="165" t="s">
        <v>19</v>
      </c>
      <c r="Z6" s="14"/>
      <c r="AA6" s="169" t="s">
        <v>20</v>
      </c>
      <c r="AB6" s="14"/>
      <c r="AC6" s="14"/>
      <c r="AD6" s="14"/>
      <c r="AE6" s="14"/>
      <c r="AJ6" s="2"/>
      <c r="AK6" s="2"/>
      <c r="AL6" s="2"/>
      <c r="AM6" s="2"/>
      <c r="AN6" s="2"/>
      <c r="AO6" s="2"/>
    </row>
    <row r="7" spans="2:41" ht="24.6" customHeight="1">
      <c r="B7" s="149"/>
      <c r="C7" s="146"/>
      <c r="D7" s="143"/>
      <c r="E7" s="159"/>
      <c r="F7" s="141"/>
      <c r="G7" s="141"/>
      <c r="H7" s="141"/>
      <c r="I7" s="154"/>
      <c r="J7" s="159"/>
      <c r="K7" s="141"/>
      <c r="L7" s="141"/>
      <c r="M7" s="141"/>
      <c r="N7" s="154"/>
      <c r="O7" s="159"/>
      <c r="P7" s="141"/>
      <c r="Q7" s="141"/>
      <c r="R7" s="141"/>
      <c r="S7" s="154"/>
      <c r="U7" s="156"/>
      <c r="V7" s="141"/>
      <c r="W7" s="152"/>
      <c r="X7" s="152"/>
      <c r="Y7" s="166"/>
      <c r="Z7" s="14"/>
      <c r="AA7" s="170"/>
      <c r="AB7" s="14"/>
      <c r="AC7" s="14"/>
      <c r="AD7" s="14"/>
      <c r="AE7" s="14"/>
      <c r="AJ7" s="2"/>
      <c r="AK7" s="2"/>
      <c r="AL7" s="2"/>
      <c r="AM7" s="2"/>
      <c r="AN7" s="2"/>
      <c r="AO7" s="2"/>
    </row>
    <row r="8" spans="2:41" ht="25.2" customHeight="1">
      <c r="B8" s="149"/>
      <c r="C8" s="146"/>
      <c r="D8" s="143"/>
      <c r="E8" s="57" t="s">
        <v>21</v>
      </c>
      <c r="F8" s="108" t="s">
        <v>22</v>
      </c>
      <c r="G8" s="108" t="s">
        <v>23</v>
      </c>
      <c r="H8" s="108" t="s">
        <v>23</v>
      </c>
      <c r="I8" s="107" t="s">
        <v>23</v>
      </c>
      <c r="J8" s="57" t="s">
        <v>21</v>
      </c>
      <c r="K8" s="108" t="s">
        <v>22</v>
      </c>
      <c r="L8" s="108" t="s">
        <v>23</v>
      </c>
      <c r="M8" s="108" t="s">
        <v>23</v>
      </c>
      <c r="N8" s="107" t="s">
        <v>23</v>
      </c>
      <c r="O8" s="57" t="s">
        <v>21</v>
      </c>
      <c r="P8" s="108" t="s">
        <v>22</v>
      </c>
      <c r="Q8" s="108" t="s">
        <v>23</v>
      </c>
      <c r="R8" s="108" t="s">
        <v>23</v>
      </c>
      <c r="S8" s="107" t="s">
        <v>23</v>
      </c>
      <c r="U8" s="156"/>
      <c r="V8" s="174" t="s">
        <v>24</v>
      </c>
      <c r="W8" s="172" t="s">
        <v>25</v>
      </c>
      <c r="X8" s="172" t="s">
        <v>24</v>
      </c>
      <c r="Y8" s="167" t="s">
        <v>21</v>
      </c>
      <c r="Z8" s="14"/>
      <c r="AA8" s="170"/>
      <c r="AB8" s="14"/>
      <c r="AC8" s="14"/>
      <c r="AD8" s="14"/>
      <c r="AE8" s="14"/>
      <c r="AJ8" s="2"/>
      <c r="AK8" s="2"/>
      <c r="AL8" s="2"/>
      <c r="AM8" s="2"/>
      <c r="AN8" s="2"/>
      <c r="AO8" s="2"/>
    </row>
    <row r="9" spans="2:41" ht="25.2" customHeight="1">
      <c r="B9" s="150"/>
      <c r="C9" s="147"/>
      <c r="D9" s="144"/>
      <c r="E9" s="160" t="s">
        <v>26</v>
      </c>
      <c r="F9" s="161"/>
      <c r="G9" s="161"/>
      <c r="H9" s="161"/>
      <c r="I9" s="162"/>
      <c r="J9" s="160" t="s">
        <v>27</v>
      </c>
      <c r="K9" s="161"/>
      <c r="L9" s="161"/>
      <c r="M9" s="161"/>
      <c r="N9" s="162"/>
      <c r="O9" s="160" t="s">
        <v>28</v>
      </c>
      <c r="P9" s="161"/>
      <c r="Q9" s="161"/>
      <c r="R9" s="161"/>
      <c r="S9" s="162"/>
      <c r="U9" s="157"/>
      <c r="V9" s="175"/>
      <c r="W9" s="172"/>
      <c r="X9" s="173"/>
      <c r="Y9" s="168"/>
      <c r="Z9" s="14"/>
      <c r="AA9" s="171"/>
      <c r="AB9" s="14"/>
      <c r="AC9" s="14"/>
      <c r="AD9" s="14"/>
      <c r="AE9" s="14"/>
      <c r="AJ9" s="2"/>
      <c r="AK9" s="2"/>
      <c r="AL9" s="2"/>
      <c r="AM9" s="2"/>
      <c r="AN9" s="2"/>
      <c r="AO9" s="2"/>
    </row>
    <row r="10" spans="2:41" s="13" customFormat="1" ht="25.95" customHeight="1">
      <c r="B10" s="40" t="s">
        <v>76</v>
      </c>
      <c r="C10" s="113" t="s">
        <v>75</v>
      </c>
      <c r="D10" s="129" t="s">
        <v>124</v>
      </c>
      <c r="E10" s="32">
        <v>0</v>
      </c>
      <c r="F10" s="92">
        <v>3.5000000000000003E-2</v>
      </c>
      <c r="G10" s="17">
        <v>0</v>
      </c>
      <c r="H10" s="17" t="s">
        <v>123</v>
      </c>
      <c r="I10" s="93">
        <v>0</v>
      </c>
      <c r="J10" s="32">
        <v>0</v>
      </c>
      <c r="K10" s="92">
        <v>3.5000000000000003E-2</v>
      </c>
      <c r="L10" s="17">
        <v>0</v>
      </c>
      <c r="M10" s="17" t="s">
        <v>123</v>
      </c>
      <c r="N10" s="93">
        <v>0</v>
      </c>
      <c r="O10" s="32">
        <v>0</v>
      </c>
      <c r="P10" s="92">
        <v>3.5000000000000003E-2</v>
      </c>
      <c r="Q10" s="17">
        <v>0</v>
      </c>
      <c r="R10" s="17" t="s">
        <v>123</v>
      </c>
      <c r="S10" s="93">
        <v>0</v>
      </c>
      <c r="U10" s="130" t="s">
        <v>125</v>
      </c>
      <c r="V10" s="176" t="s">
        <v>74</v>
      </c>
      <c r="W10" s="177"/>
      <c r="X10" s="178"/>
      <c r="Y10" s="115"/>
      <c r="Z10" s="16"/>
      <c r="AA10" s="132" t="s">
        <v>126</v>
      </c>
      <c r="AB10" s="16"/>
      <c r="AC10" s="16"/>
      <c r="AD10" s="16"/>
      <c r="AE10" s="16"/>
      <c r="AF10" s="16"/>
      <c r="AG10" s="16"/>
      <c r="AH10" s="16"/>
      <c r="AI10" s="16"/>
    </row>
    <row r="11" spans="2:41" s="18" customFormat="1" ht="46.95" customHeight="1">
      <c r="B11" s="40" t="s">
        <v>78</v>
      </c>
      <c r="C11" s="48" t="s">
        <v>77</v>
      </c>
      <c r="D11" s="129" t="s">
        <v>124</v>
      </c>
      <c r="E11" s="32">
        <v>0</v>
      </c>
      <c r="F11" s="92" t="s">
        <v>123</v>
      </c>
      <c r="G11" s="17">
        <v>0</v>
      </c>
      <c r="H11" s="17" t="s">
        <v>123</v>
      </c>
      <c r="I11" s="93">
        <v>0</v>
      </c>
      <c r="J11" s="32">
        <v>0</v>
      </c>
      <c r="K11" s="92" t="s">
        <v>123</v>
      </c>
      <c r="L11" s="17">
        <v>0</v>
      </c>
      <c r="M11" s="17" t="s">
        <v>123</v>
      </c>
      <c r="N11" s="93">
        <v>0</v>
      </c>
      <c r="O11" s="32">
        <v>0</v>
      </c>
      <c r="P11" s="92" t="s">
        <v>123</v>
      </c>
      <c r="Q11" s="17">
        <v>0</v>
      </c>
      <c r="R11" s="17" t="s">
        <v>123</v>
      </c>
      <c r="S11" s="93">
        <v>0</v>
      </c>
      <c r="U11" s="131" t="s">
        <v>125</v>
      </c>
      <c r="V11" s="114">
        <v>41514</v>
      </c>
      <c r="W11" s="17" t="s">
        <v>79</v>
      </c>
      <c r="X11" s="98" t="s">
        <v>80</v>
      </c>
      <c r="Y11" s="116"/>
      <c r="Z11" s="19"/>
      <c r="AA11" s="133" t="s">
        <v>126</v>
      </c>
      <c r="AB11" s="19"/>
      <c r="AC11" s="19"/>
      <c r="AD11" s="19"/>
      <c r="AE11" s="19"/>
      <c r="AF11" s="19"/>
      <c r="AG11" s="19"/>
      <c r="AH11" s="19"/>
      <c r="AI11" s="19"/>
    </row>
    <row r="12" spans="2:41" s="18" customFormat="1" ht="24" customHeight="1">
      <c r="B12" s="40" t="s">
        <v>82</v>
      </c>
      <c r="C12" s="48" t="s">
        <v>81</v>
      </c>
      <c r="D12" s="129" t="s">
        <v>124</v>
      </c>
      <c r="E12" s="32">
        <v>89544.999999999884</v>
      </c>
      <c r="F12" s="92" t="s">
        <v>83</v>
      </c>
      <c r="G12" s="17">
        <v>0</v>
      </c>
      <c r="H12" s="17" t="s">
        <v>123</v>
      </c>
      <c r="I12" s="93">
        <v>0</v>
      </c>
      <c r="J12" s="135">
        <v>89544.999999999884</v>
      </c>
      <c r="K12" s="92" t="s">
        <v>83</v>
      </c>
      <c r="L12" s="17">
        <v>0</v>
      </c>
      <c r="M12" s="17" t="s">
        <v>123</v>
      </c>
      <c r="N12" s="93">
        <v>0</v>
      </c>
      <c r="O12" s="135">
        <v>89544.999999999884</v>
      </c>
      <c r="P12" s="92" t="s">
        <v>83</v>
      </c>
      <c r="Q12" s="17">
        <v>0</v>
      </c>
      <c r="R12" s="17" t="s">
        <v>123</v>
      </c>
      <c r="S12" s="93">
        <v>0</v>
      </c>
      <c r="U12" s="131" t="s">
        <v>125</v>
      </c>
      <c r="V12" s="114">
        <v>30900</v>
      </c>
      <c r="W12" s="17" t="s">
        <v>84</v>
      </c>
      <c r="X12" s="114">
        <v>56467</v>
      </c>
      <c r="Y12" s="116"/>
      <c r="Z12" s="19"/>
      <c r="AA12" s="133" t="s">
        <v>126</v>
      </c>
      <c r="AB12" s="19"/>
      <c r="AC12" s="19"/>
      <c r="AD12" s="19"/>
      <c r="AE12" s="19"/>
      <c r="AF12" s="19"/>
      <c r="AG12" s="19"/>
      <c r="AH12" s="19"/>
      <c r="AI12" s="19"/>
    </row>
    <row r="13" spans="2:41" s="18" customFormat="1" ht="78.599999999999994" customHeight="1">
      <c r="B13" s="40" t="s">
        <v>82</v>
      </c>
      <c r="C13" s="48" t="s">
        <v>85</v>
      </c>
      <c r="D13" s="129" t="s">
        <v>124</v>
      </c>
      <c r="E13" s="32">
        <v>1938013.9999999988</v>
      </c>
      <c r="F13" s="92" t="s">
        <v>86</v>
      </c>
      <c r="G13" s="17">
        <v>336048</v>
      </c>
      <c r="H13" s="136">
        <v>1123354.0539999991</v>
      </c>
      <c r="I13" s="93">
        <v>568376</v>
      </c>
      <c r="J13" s="135">
        <v>1938013.9999999988</v>
      </c>
      <c r="K13" s="92" t="s">
        <v>86</v>
      </c>
      <c r="L13" s="17">
        <v>336048</v>
      </c>
      <c r="M13" s="136">
        <v>1162132.9367999989</v>
      </c>
      <c r="N13" s="117">
        <v>568376</v>
      </c>
      <c r="O13" s="135">
        <v>1938013.9999999988</v>
      </c>
      <c r="P13" s="92" t="s">
        <v>86</v>
      </c>
      <c r="Q13" s="17">
        <v>336048</v>
      </c>
      <c r="R13" s="136">
        <v>1242420.7093999989</v>
      </c>
      <c r="S13" s="117">
        <v>568376</v>
      </c>
      <c r="U13" s="131" t="s">
        <v>125</v>
      </c>
      <c r="V13" s="31" t="s">
        <v>88</v>
      </c>
      <c r="W13" s="17" t="s">
        <v>87</v>
      </c>
      <c r="X13" s="114">
        <v>45238</v>
      </c>
      <c r="Y13" s="116">
        <v>4150049.9999999991</v>
      </c>
      <c r="Z13" s="19"/>
      <c r="AA13" s="133"/>
      <c r="AB13" s="19"/>
      <c r="AC13" s="19"/>
      <c r="AD13" s="19"/>
      <c r="AE13" s="19"/>
      <c r="AF13" s="19"/>
      <c r="AG13" s="19"/>
      <c r="AH13" s="19"/>
      <c r="AI13" s="19"/>
    </row>
    <row r="14" spans="2:41" s="18" customFormat="1" ht="24" customHeight="1">
      <c r="B14" s="40" t="s">
        <v>82</v>
      </c>
      <c r="C14" s="48" t="s">
        <v>89</v>
      </c>
      <c r="D14" s="129" t="s">
        <v>124</v>
      </c>
      <c r="E14" s="32">
        <v>9760.9999999999945</v>
      </c>
      <c r="F14" s="92">
        <v>1.1627000000000001</v>
      </c>
      <c r="G14" s="17">
        <v>37</v>
      </c>
      <c r="H14" s="136">
        <v>17.939700000000812</v>
      </c>
      <c r="I14" s="137">
        <v>11386.114699999995</v>
      </c>
      <c r="J14" s="135">
        <v>9760.9999999999945</v>
      </c>
      <c r="K14" s="92">
        <v>1.1737</v>
      </c>
      <c r="L14" s="17">
        <v>41.15</v>
      </c>
      <c r="M14" s="136" t="s">
        <v>123</v>
      </c>
      <c r="N14" s="137">
        <v>11497.635699999993</v>
      </c>
      <c r="O14" s="135">
        <v>9760.9999999999945</v>
      </c>
      <c r="P14" s="134">
        <v>1.2310000000000001</v>
      </c>
      <c r="Q14" s="136">
        <v>38</v>
      </c>
      <c r="R14" s="136" t="s">
        <v>123</v>
      </c>
      <c r="S14" s="117">
        <v>12053.790999999994</v>
      </c>
      <c r="U14" s="131" t="s">
        <v>125</v>
      </c>
      <c r="V14" s="114">
        <v>35582</v>
      </c>
      <c r="W14" s="17" t="s">
        <v>90</v>
      </c>
      <c r="X14" s="98" t="s">
        <v>90</v>
      </c>
      <c r="Y14" s="116"/>
      <c r="Z14" s="19"/>
      <c r="AA14" s="133" t="s">
        <v>126</v>
      </c>
      <c r="AB14" s="19"/>
      <c r="AC14" s="19"/>
      <c r="AD14" s="19"/>
      <c r="AE14" s="19"/>
      <c r="AF14" s="19"/>
      <c r="AG14" s="19"/>
      <c r="AH14" s="19"/>
      <c r="AI14" s="19"/>
    </row>
    <row r="15" spans="2:41" s="18" customFormat="1" ht="24" customHeight="1">
      <c r="B15" s="40" t="s">
        <v>92</v>
      </c>
      <c r="C15" s="48" t="s">
        <v>91</v>
      </c>
      <c r="D15" s="129" t="s">
        <v>124</v>
      </c>
      <c r="E15" s="32">
        <v>89422</v>
      </c>
      <c r="F15" s="92">
        <v>1.0640000000000001</v>
      </c>
      <c r="G15" s="17">
        <v>1865</v>
      </c>
      <c r="H15" s="136" t="s">
        <v>123</v>
      </c>
      <c r="I15" s="137">
        <v>97010.008000000002</v>
      </c>
      <c r="J15" s="135">
        <v>89422</v>
      </c>
      <c r="K15" s="92">
        <v>1.1140000000000001</v>
      </c>
      <c r="L15" s="17">
        <v>1955</v>
      </c>
      <c r="M15" s="136" t="s">
        <v>123</v>
      </c>
      <c r="N15" s="137">
        <v>101571.10800000001</v>
      </c>
      <c r="O15" s="135">
        <v>89422</v>
      </c>
      <c r="P15" s="134">
        <v>1.1559999999999999</v>
      </c>
      <c r="Q15" s="136">
        <v>2100.39</v>
      </c>
      <c r="R15" s="136" t="s">
        <v>123</v>
      </c>
      <c r="S15" s="117">
        <v>105472.22199999999</v>
      </c>
      <c r="U15" s="131" t="s">
        <v>125</v>
      </c>
      <c r="V15" s="114">
        <v>16074</v>
      </c>
      <c r="W15" s="17" t="s">
        <v>93</v>
      </c>
      <c r="X15" s="98" t="s">
        <v>123</v>
      </c>
      <c r="Y15" s="116"/>
      <c r="Z15" s="19"/>
      <c r="AA15" s="133" t="s">
        <v>126</v>
      </c>
      <c r="AB15" s="19"/>
      <c r="AC15" s="19"/>
      <c r="AD15" s="19"/>
      <c r="AE15" s="19"/>
      <c r="AF15" s="19"/>
      <c r="AG15" s="19"/>
      <c r="AH15" s="19"/>
      <c r="AI15" s="19"/>
    </row>
    <row r="16" spans="2:41" s="18" customFormat="1" ht="27.6">
      <c r="B16" s="40" t="s">
        <v>95</v>
      </c>
      <c r="C16" s="48" t="s">
        <v>94</v>
      </c>
      <c r="D16" s="129" t="s">
        <v>124</v>
      </c>
      <c r="E16" s="32">
        <v>15009</v>
      </c>
      <c r="F16" s="92">
        <v>1.9357</v>
      </c>
      <c r="G16" s="17">
        <v>144</v>
      </c>
      <c r="H16" s="136" t="s">
        <v>123</v>
      </c>
      <c r="I16" s="137">
        <v>29196.921299999998</v>
      </c>
      <c r="J16" s="135">
        <v>15009</v>
      </c>
      <c r="K16" s="92">
        <v>1.9093</v>
      </c>
      <c r="L16" s="17">
        <v>107.52</v>
      </c>
      <c r="M16" s="136" t="s">
        <v>123</v>
      </c>
      <c r="N16" s="137">
        <v>28764.203700000002</v>
      </c>
      <c r="O16" s="135">
        <v>15009</v>
      </c>
      <c r="P16" s="134">
        <v>1.8259000000000001</v>
      </c>
      <c r="Q16" s="136">
        <v>104.28</v>
      </c>
      <c r="R16" s="136" t="s">
        <v>123</v>
      </c>
      <c r="S16" s="117">
        <v>27509.213100000001</v>
      </c>
      <c r="U16" s="131" t="s">
        <v>125</v>
      </c>
      <c r="V16" s="31" t="s">
        <v>96</v>
      </c>
      <c r="W16" s="17" t="s">
        <v>93</v>
      </c>
      <c r="X16" s="98" t="s">
        <v>123</v>
      </c>
      <c r="Y16" s="116">
        <v>65700</v>
      </c>
      <c r="Z16" s="19"/>
      <c r="AA16" s="133"/>
      <c r="AB16" s="19"/>
      <c r="AC16" s="19"/>
      <c r="AD16" s="19"/>
      <c r="AE16" s="19"/>
      <c r="AF16" s="19"/>
      <c r="AG16" s="19"/>
      <c r="AH16" s="19"/>
      <c r="AI16" s="19"/>
    </row>
    <row r="17" spans="2:41" s="18" customFormat="1" ht="24" customHeight="1">
      <c r="B17" s="40" t="s">
        <v>95</v>
      </c>
      <c r="C17" s="48" t="s">
        <v>97</v>
      </c>
      <c r="D17" s="129" t="s">
        <v>124</v>
      </c>
      <c r="E17" s="32">
        <v>5590</v>
      </c>
      <c r="F17" s="92">
        <v>1.9357</v>
      </c>
      <c r="G17" s="17">
        <v>123</v>
      </c>
      <c r="H17" s="136" t="s">
        <v>123</v>
      </c>
      <c r="I17" s="137">
        <v>10943.563</v>
      </c>
      <c r="J17" s="135">
        <v>5590</v>
      </c>
      <c r="K17" s="92">
        <v>1.9093</v>
      </c>
      <c r="L17" s="17">
        <v>107.52</v>
      </c>
      <c r="M17" s="136" t="s">
        <v>123</v>
      </c>
      <c r="N17" s="137">
        <v>10780.507</v>
      </c>
      <c r="O17" s="135">
        <v>5590</v>
      </c>
      <c r="P17" s="134">
        <v>1.8259000000000001</v>
      </c>
      <c r="Q17" s="136">
        <v>104.28</v>
      </c>
      <c r="R17" s="136" t="s">
        <v>123</v>
      </c>
      <c r="S17" s="117">
        <v>10311.061000000002</v>
      </c>
      <c r="U17" s="131" t="s">
        <v>125</v>
      </c>
      <c r="V17" s="31" t="s">
        <v>90</v>
      </c>
      <c r="W17" s="17" t="s">
        <v>90</v>
      </c>
      <c r="X17" s="98" t="s">
        <v>90</v>
      </c>
      <c r="Y17" s="116"/>
      <c r="Z17" s="19"/>
      <c r="AA17" s="133" t="s">
        <v>126</v>
      </c>
      <c r="AB17" s="19"/>
      <c r="AC17" s="19"/>
      <c r="AD17" s="19"/>
      <c r="AE17" s="19"/>
      <c r="AF17" s="19"/>
      <c r="AG17" s="19"/>
      <c r="AH17" s="19"/>
      <c r="AI17" s="19"/>
    </row>
    <row r="18" spans="2:41" s="18" customFormat="1" ht="33.6" customHeight="1">
      <c r="B18" s="40" t="s">
        <v>99</v>
      </c>
      <c r="C18" s="48" t="s">
        <v>98</v>
      </c>
      <c r="D18" s="129" t="s">
        <v>124</v>
      </c>
      <c r="E18" s="32">
        <v>2643.9999999999814</v>
      </c>
      <c r="F18" s="92">
        <v>1.2837000000000001</v>
      </c>
      <c r="G18" s="17">
        <v>0</v>
      </c>
      <c r="H18" s="136" t="s">
        <v>123</v>
      </c>
      <c r="I18" s="137">
        <v>3394.102799999976</v>
      </c>
      <c r="J18" s="135">
        <v>2643.9999999999814</v>
      </c>
      <c r="K18" s="92">
        <v>1.2928999999999999</v>
      </c>
      <c r="L18" s="17">
        <v>0</v>
      </c>
      <c r="M18" s="136" t="s">
        <v>123</v>
      </c>
      <c r="N18" s="137">
        <v>3418.4275999999759</v>
      </c>
      <c r="O18" s="135">
        <v>2643.9999999999814</v>
      </c>
      <c r="P18" s="134">
        <v>1.2987</v>
      </c>
      <c r="Q18" s="136">
        <v>0</v>
      </c>
      <c r="R18" s="136" t="s">
        <v>123</v>
      </c>
      <c r="S18" s="117">
        <v>3433.7627999999759</v>
      </c>
      <c r="U18" s="131" t="s">
        <v>125</v>
      </c>
      <c r="V18" s="31" t="s">
        <v>90</v>
      </c>
      <c r="W18" s="17" t="s">
        <v>90</v>
      </c>
      <c r="X18" s="98" t="s">
        <v>90</v>
      </c>
      <c r="Y18" s="116">
        <v>1000000</v>
      </c>
      <c r="Z18" s="19"/>
      <c r="AA18" s="133" t="s">
        <v>129</v>
      </c>
      <c r="AB18" s="19"/>
      <c r="AC18" s="19"/>
      <c r="AD18" s="19"/>
      <c r="AE18" s="19"/>
      <c r="AF18" s="19"/>
      <c r="AG18" s="19"/>
      <c r="AH18" s="19"/>
      <c r="AI18" s="19"/>
    </row>
    <row r="19" spans="2:41" s="18" customFormat="1" ht="27.6">
      <c r="B19" s="40" t="s">
        <v>101</v>
      </c>
      <c r="C19" s="48" t="s">
        <v>100</v>
      </c>
      <c r="D19" s="129" t="s">
        <v>124</v>
      </c>
      <c r="E19" s="32">
        <v>628394</v>
      </c>
      <c r="F19" s="92">
        <v>0.34089999999999998</v>
      </c>
      <c r="G19" s="17">
        <v>0</v>
      </c>
      <c r="H19" s="136">
        <v>196137.33000000002</v>
      </c>
      <c r="I19" s="137">
        <v>214219.51459999999</v>
      </c>
      <c r="J19" s="135">
        <v>628394</v>
      </c>
      <c r="K19" s="134">
        <v>0.59150000000000003</v>
      </c>
      <c r="L19" s="17">
        <v>16200</v>
      </c>
      <c r="M19" s="17" t="s">
        <v>123</v>
      </c>
      <c r="N19" s="138">
        <v>387895.05100000004</v>
      </c>
      <c r="O19" s="135">
        <v>628394</v>
      </c>
      <c r="P19" s="134">
        <v>0.59130000000000005</v>
      </c>
      <c r="Q19" s="136">
        <v>15945</v>
      </c>
      <c r="R19" s="17" t="s">
        <v>123</v>
      </c>
      <c r="S19" s="117">
        <v>387514.37220000004</v>
      </c>
      <c r="U19" s="131" t="s">
        <v>125</v>
      </c>
      <c r="V19" s="114">
        <v>2006</v>
      </c>
      <c r="W19" s="17" t="s">
        <v>102</v>
      </c>
      <c r="X19" s="98" t="s">
        <v>123</v>
      </c>
      <c r="Y19" s="116"/>
      <c r="Z19" s="19"/>
      <c r="AA19" s="133" t="s">
        <v>126</v>
      </c>
      <c r="AB19" s="19"/>
      <c r="AC19" s="19"/>
      <c r="AD19" s="19"/>
      <c r="AE19" s="19"/>
      <c r="AF19" s="19"/>
      <c r="AG19" s="19"/>
      <c r="AH19" s="19"/>
      <c r="AI19" s="19"/>
    </row>
    <row r="20" spans="2:41" s="18" customFormat="1" ht="27.6">
      <c r="B20" s="40" t="s">
        <v>101</v>
      </c>
      <c r="C20" s="48" t="s">
        <v>103</v>
      </c>
      <c r="D20" s="129" t="s">
        <v>124</v>
      </c>
      <c r="E20" s="32">
        <v>63247</v>
      </c>
      <c r="F20" s="92" t="s">
        <v>104</v>
      </c>
      <c r="G20" s="17">
        <v>65</v>
      </c>
      <c r="H20" s="136" t="s">
        <v>123</v>
      </c>
      <c r="I20" s="137">
        <v>115651.1489</v>
      </c>
      <c r="J20" s="135">
        <v>63247</v>
      </c>
      <c r="K20" s="134">
        <v>0.59150000000000003</v>
      </c>
      <c r="L20" s="17">
        <v>16200</v>
      </c>
      <c r="M20" s="17" t="s">
        <v>123</v>
      </c>
      <c r="N20" s="138">
        <v>53610.6005</v>
      </c>
      <c r="O20" s="135">
        <v>63247</v>
      </c>
      <c r="P20" s="134">
        <v>0.59130000000000005</v>
      </c>
      <c r="Q20" s="136">
        <v>15945</v>
      </c>
      <c r="R20" s="17" t="s">
        <v>123</v>
      </c>
      <c r="S20" s="117">
        <v>53342.951100000006</v>
      </c>
      <c r="U20" s="131" t="s">
        <v>125</v>
      </c>
      <c r="V20" s="114">
        <v>36039</v>
      </c>
      <c r="W20" s="17" t="s">
        <v>90</v>
      </c>
      <c r="X20" s="98" t="s">
        <v>90</v>
      </c>
      <c r="Y20" s="116"/>
      <c r="Z20" s="19"/>
      <c r="AA20" s="133" t="s">
        <v>126</v>
      </c>
      <c r="AB20" s="19"/>
      <c r="AC20" s="19"/>
      <c r="AD20" s="19"/>
      <c r="AE20" s="19"/>
      <c r="AF20" s="19"/>
      <c r="AG20" s="19"/>
      <c r="AH20" s="19"/>
      <c r="AI20" s="19"/>
    </row>
    <row r="21" spans="2:41" ht="25.2" customHeight="1">
      <c r="B21" s="73"/>
      <c r="C21" s="74"/>
      <c r="D21" s="75"/>
      <c r="E21" s="76"/>
      <c r="F21" s="78"/>
      <c r="G21" s="77"/>
      <c r="H21" s="77"/>
      <c r="I21" s="79"/>
      <c r="J21" s="76"/>
      <c r="K21" s="78"/>
      <c r="L21" s="77"/>
      <c r="M21" s="77"/>
      <c r="N21" s="77"/>
      <c r="O21" s="76"/>
      <c r="P21" s="78"/>
      <c r="Q21" s="77"/>
      <c r="R21" s="77"/>
      <c r="S21" s="79"/>
      <c r="U21" s="73"/>
      <c r="V21" s="74"/>
      <c r="W21" s="74"/>
      <c r="X21" s="74"/>
      <c r="Y21" s="75"/>
      <c r="Z21" s="14"/>
      <c r="AA21" s="83"/>
      <c r="AB21" s="14"/>
      <c r="AC21" s="14"/>
      <c r="AD21" s="14"/>
      <c r="AE21" s="14"/>
      <c r="AJ21" s="2"/>
      <c r="AK21" s="2"/>
      <c r="AL21" s="2"/>
      <c r="AM21" s="2"/>
      <c r="AN21" s="2"/>
      <c r="AO21" s="2"/>
    </row>
    <row r="22" spans="2:41" ht="25.2" customHeight="1">
      <c r="B22" s="35" t="s">
        <v>29</v>
      </c>
      <c r="C22" s="20"/>
      <c r="D22" s="36"/>
      <c r="E22" s="62">
        <f>SUM(E10:E20)</f>
        <v>2841625.9999999986</v>
      </c>
      <c r="F22" s="11"/>
      <c r="G22" s="12"/>
      <c r="H22" s="12"/>
      <c r="I22" s="61">
        <f>SUM(I10:I20)</f>
        <v>1050177.3733000001</v>
      </c>
      <c r="J22" s="62">
        <f>SUM(J10:J20)</f>
        <v>2841625.9999999986</v>
      </c>
      <c r="K22" s="11"/>
      <c r="L22" s="12"/>
      <c r="M22" s="12"/>
      <c r="N22" s="10">
        <f>SUM(N10:N20)</f>
        <v>1165913.5334999999</v>
      </c>
      <c r="O22" s="62">
        <f>SUM(O10:O20)</f>
        <v>2841625.9999999986</v>
      </c>
      <c r="P22" s="11"/>
      <c r="Q22" s="12"/>
      <c r="R22" s="12"/>
      <c r="S22" s="43">
        <f>SUM(S10:S20)</f>
        <v>1168013.3732</v>
      </c>
      <c r="U22" s="35"/>
      <c r="V22" s="20"/>
      <c r="W22" s="20"/>
      <c r="X22" s="20"/>
      <c r="Y22" s="36"/>
      <c r="Z22" s="14"/>
      <c r="AA22" s="55"/>
      <c r="AB22" s="14"/>
      <c r="AC22" s="14"/>
      <c r="AD22" s="14"/>
      <c r="AE22" s="14"/>
      <c r="AJ22" s="2"/>
      <c r="AK22" s="2"/>
      <c r="AL22" s="2"/>
      <c r="AM22" s="2"/>
      <c r="AN22" s="2"/>
      <c r="AO22" s="2"/>
    </row>
    <row r="23" spans="2:41" ht="25.2" customHeight="1" thickBot="1">
      <c r="B23" s="37"/>
      <c r="C23" s="38"/>
      <c r="D23" s="39"/>
      <c r="E23" s="60"/>
      <c r="F23" s="45"/>
      <c r="G23" s="44"/>
      <c r="H23" s="44"/>
      <c r="I23" s="46"/>
      <c r="J23" s="60"/>
      <c r="K23" s="45"/>
      <c r="L23" s="44"/>
      <c r="M23" s="44"/>
      <c r="N23" s="44"/>
      <c r="O23" s="60"/>
      <c r="P23" s="45"/>
      <c r="Q23" s="44"/>
      <c r="R23" s="44"/>
      <c r="S23" s="46"/>
      <c r="U23" s="37"/>
      <c r="V23" s="38"/>
      <c r="W23" s="38"/>
      <c r="X23" s="38"/>
      <c r="Y23" s="39"/>
      <c r="Z23" s="14"/>
      <c r="AA23" s="56"/>
      <c r="AB23" s="14"/>
      <c r="AC23" s="14"/>
      <c r="AD23" s="14"/>
      <c r="AE23" s="14"/>
      <c r="AJ23" s="2"/>
      <c r="AK23" s="2"/>
      <c r="AL23" s="2"/>
      <c r="AM23" s="2"/>
      <c r="AN23" s="2"/>
      <c r="AO23" s="2"/>
    </row>
    <row r="24" spans="2:41" ht="25.2" customHeight="1">
      <c r="Z24" s="14"/>
      <c r="AA24" s="14"/>
      <c r="AB24" s="14"/>
      <c r="AC24" s="14"/>
      <c r="AD24" s="14"/>
      <c r="AE24" s="14"/>
      <c r="AJ24" s="2"/>
      <c r="AK24" s="2"/>
      <c r="AL24" s="2"/>
      <c r="AM24" s="2"/>
      <c r="AN24" s="2"/>
      <c r="AO24" s="2"/>
    </row>
    <row r="25" spans="2:41" ht="25.2" customHeight="1">
      <c r="B25" s="106" t="s">
        <v>30</v>
      </c>
      <c r="C25" s="106"/>
      <c r="D25" s="106"/>
      <c r="E25" s="4"/>
      <c r="F25" s="4"/>
      <c r="G25" s="4"/>
      <c r="H25" s="4"/>
      <c r="I25" s="4"/>
      <c r="J25" s="4"/>
      <c r="K25" s="5"/>
      <c r="L25" s="4"/>
      <c r="M25" s="4"/>
      <c r="N25" s="4"/>
      <c r="O25" s="4"/>
      <c r="P25" s="6"/>
      <c r="Q25" s="4"/>
      <c r="R25" s="4"/>
      <c r="S25" s="4"/>
      <c r="Z25" s="14"/>
      <c r="AA25" s="14"/>
      <c r="AB25" s="14"/>
      <c r="AC25" s="14"/>
      <c r="AD25" s="14"/>
      <c r="AE25" s="14"/>
      <c r="AJ25" s="2"/>
      <c r="AK25" s="2"/>
      <c r="AL25" s="2"/>
      <c r="AM25" s="2"/>
      <c r="AN25" s="2"/>
      <c r="AO25" s="2"/>
    </row>
    <row r="26" spans="2:41" ht="25.2" customHeight="1" thickBot="1">
      <c r="B26" s="7" t="s">
        <v>2</v>
      </c>
      <c r="C26" s="7"/>
      <c r="D26" s="7"/>
      <c r="E26" s="4"/>
      <c r="F26" s="4"/>
      <c r="G26" s="4"/>
      <c r="H26" s="4"/>
      <c r="I26" s="4"/>
      <c r="J26" s="4"/>
      <c r="K26" s="4"/>
      <c r="L26" s="4"/>
      <c r="M26" s="4"/>
      <c r="N26" s="4"/>
      <c r="O26" s="4"/>
      <c r="P26" s="4"/>
      <c r="Q26" s="4"/>
      <c r="R26" s="4"/>
      <c r="S26" s="4"/>
      <c r="U26" s="7" t="s">
        <v>3</v>
      </c>
      <c r="Z26" s="14"/>
      <c r="AA26" s="7" t="s">
        <v>4</v>
      </c>
      <c r="AB26" s="14"/>
      <c r="AC26" s="14"/>
      <c r="AD26" s="14"/>
      <c r="AE26" s="14"/>
      <c r="AJ26" s="2"/>
      <c r="AK26" s="2"/>
      <c r="AL26" s="2"/>
      <c r="AM26" s="2"/>
      <c r="AN26" s="2"/>
      <c r="AO26" s="2"/>
    </row>
    <row r="27" spans="2:41" ht="25.2" customHeight="1">
      <c r="B27" s="148" t="s">
        <v>5</v>
      </c>
      <c r="C27" s="145" t="s">
        <v>6</v>
      </c>
      <c r="D27" s="142" t="s">
        <v>31</v>
      </c>
      <c r="E27" s="158" t="s">
        <v>32</v>
      </c>
      <c r="F27" s="140" t="s">
        <v>9</v>
      </c>
      <c r="G27" s="140" t="s">
        <v>10</v>
      </c>
      <c r="H27" s="140" t="s">
        <v>11</v>
      </c>
      <c r="I27" s="153" t="s">
        <v>33</v>
      </c>
      <c r="J27" s="158" t="s">
        <v>32</v>
      </c>
      <c r="K27" s="140" t="s">
        <v>9</v>
      </c>
      <c r="L27" s="140" t="s">
        <v>10</v>
      </c>
      <c r="M27" s="140" t="s">
        <v>11</v>
      </c>
      <c r="N27" s="153" t="s">
        <v>34</v>
      </c>
      <c r="O27" s="158" t="s">
        <v>32</v>
      </c>
      <c r="P27" s="140" t="s">
        <v>9</v>
      </c>
      <c r="Q27" s="140" t="s">
        <v>10</v>
      </c>
      <c r="R27" s="140" t="s">
        <v>11</v>
      </c>
      <c r="S27" s="153" t="s">
        <v>35</v>
      </c>
      <c r="U27" s="155" t="s">
        <v>15</v>
      </c>
      <c r="V27" s="140" t="s">
        <v>16</v>
      </c>
      <c r="W27" s="151" t="s">
        <v>17</v>
      </c>
      <c r="X27" s="151" t="s">
        <v>18</v>
      </c>
      <c r="Y27" s="165" t="s">
        <v>36</v>
      </c>
      <c r="Z27" s="14"/>
      <c r="AA27" s="169" t="s">
        <v>20</v>
      </c>
      <c r="AB27" s="14"/>
      <c r="AC27" s="14"/>
      <c r="AD27" s="14"/>
      <c r="AE27" s="14"/>
      <c r="AJ27" s="2"/>
      <c r="AK27" s="2"/>
      <c r="AL27" s="2"/>
      <c r="AM27" s="2"/>
      <c r="AN27" s="2"/>
      <c r="AO27" s="2"/>
    </row>
    <row r="28" spans="2:41" ht="25.2" customHeight="1">
      <c r="B28" s="149"/>
      <c r="C28" s="146"/>
      <c r="D28" s="143"/>
      <c r="E28" s="164"/>
      <c r="F28" s="163"/>
      <c r="G28" s="163"/>
      <c r="H28" s="163"/>
      <c r="I28" s="154"/>
      <c r="J28" s="164"/>
      <c r="K28" s="163"/>
      <c r="L28" s="163"/>
      <c r="M28" s="163"/>
      <c r="N28" s="154"/>
      <c r="O28" s="164"/>
      <c r="P28" s="163"/>
      <c r="Q28" s="163"/>
      <c r="R28" s="163"/>
      <c r="S28" s="154"/>
      <c r="U28" s="156"/>
      <c r="V28" s="141"/>
      <c r="W28" s="152"/>
      <c r="X28" s="152"/>
      <c r="Y28" s="166"/>
      <c r="Z28" s="14"/>
      <c r="AA28" s="170"/>
      <c r="AB28" s="14"/>
      <c r="AC28" s="14"/>
      <c r="AD28" s="14"/>
      <c r="AE28" s="14"/>
      <c r="AJ28" s="2"/>
      <c r="AK28" s="2"/>
      <c r="AL28" s="2"/>
      <c r="AM28" s="2"/>
      <c r="AN28" s="2"/>
      <c r="AO28" s="2"/>
    </row>
    <row r="29" spans="2:41" ht="25.2" customHeight="1">
      <c r="B29" s="149"/>
      <c r="C29" s="146"/>
      <c r="D29" s="143"/>
      <c r="E29" s="57" t="s">
        <v>21</v>
      </c>
      <c r="F29" s="108" t="s">
        <v>22</v>
      </c>
      <c r="G29" s="108" t="s">
        <v>23</v>
      </c>
      <c r="H29" s="108" t="s">
        <v>23</v>
      </c>
      <c r="I29" s="107" t="s">
        <v>23</v>
      </c>
      <c r="J29" s="57" t="s">
        <v>21</v>
      </c>
      <c r="K29" s="108" t="s">
        <v>22</v>
      </c>
      <c r="L29" s="108" t="s">
        <v>23</v>
      </c>
      <c r="M29" s="108" t="s">
        <v>23</v>
      </c>
      <c r="N29" s="107" t="s">
        <v>23</v>
      </c>
      <c r="O29" s="57" t="s">
        <v>21</v>
      </c>
      <c r="P29" s="108" t="s">
        <v>22</v>
      </c>
      <c r="Q29" s="108" t="s">
        <v>23</v>
      </c>
      <c r="R29" s="108" t="s">
        <v>23</v>
      </c>
      <c r="S29" s="107" t="s">
        <v>23</v>
      </c>
      <c r="U29" s="156"/>
      <c r="V29" s="174" t="s">
        <v>24</v>
      </c>
      <c r="W29" s="172" t="s">
        <v>25</v>
      </c>
      <c r="X29" s="172" t="s">
        <v>24</v>
      </c>
      <c r="Y29" s="167" t="s">
        <v>21</v>
      </c>
      <c r="Z29" s="14"/>
      <c r="AA29" s="170"/>
      <c r="AB29" s="14"/>
      <c r="AC29" s="14"/>
      <c r="AD29" s="14"/>
      <c r="AE29" s="14"/>
      <c r="AJ29" s="2"/>
      <c r="AK29" s="2"/>
      <c r="AL29" s="2"/>
      <c r="AM29" s="2"/>
      <c r="AN29" s="2"/>
      <c r="AO29" s="2"/>
    </row>
    <row r="30" spans="2:41" s="18" customFormat="1" ht="25.2" customHeight="1">
      <c r="B30" s="150"/>
      <c r="C30" s="147"/>
      <c r="D30" s="144"/>
      <c r="E30" s="160" t="s">
        <v>26</v>
      </c>
      <c r="F30" s="161"/>
      <c r="G30" s="161"/>
      <c r="H30" s="161"/>
      <c r="I30" s="162"/>
      <c r="J30" s="160" t="s">
        <v>27</v>
      </c>
      <c r="K30" s="161"/>
      <c r="L30" s="161"/>
      <c r="M30" s="161"/>
      <c r="N30" s="162"/>
      <c r="O30" s="160" t="s">
        <v>28</v>
      </c>
      <c r="P30" s="161"/>
      <c r="Q30" s="161"/>
      <c r="R30" s="161"/>
      <c r="S30" s="162"/>
      <c r="U30" s="157"/>
      <c r="V30" s="175"/>
      <c r="W30" s="172"/>
      <c r="X30" s="172"/>
      <c r="Y30" s="167"/>
      <c r="Z30" s="19"/>
      <c r="AA30" s="171"/>
      <c r="AB30" s="19"/>
      <c r="AC30" s="19"/>
      <c r="AD30" s="19"/>
      <c r="AE30" s="19"/>
      <c r="AF30" s="19"/>
      <c r="AG30" s="19"/>
      <c r="AH30" s="19"/>
      <c r="AI30" s="19"/>
    </row>
    <row r="31" spans="2:41" s="18" customFormat="1" ht="25.2" customHeight="1">
      <c r="B31" s="40" t="s">
        <v>76</v>
      </c>
      <c r="C31" s="48" t="s">
        <v>105</v>
      </c>
      <c r="D31" s="129" t="s">
        <v>124</v>
      </c>
      <c r="E31" s="32">
        <v>0</v>
      </c>
      <c r="F31" s="92" t="s">
        <v>123</v>
      </c>
      <c r="G31" s="17" t="s">
        <v>123</v>
      </c>
      <c r="H31" s="17" t="s">
        <v>123</v>
      </c>
      <c r="I31" s="93">
        <v>0</v>
      </c>
      <c r="J31" s="32">
        <v>0</v>
      </c>
      <c r="K31" s="92" t="s">
        <v>123</v>
      </c>
      <c r="L31" s="17" t="s">
        <v>123</v>
      </c>
      <c r="M31" s="17" t="s">
        <v>123</v>
      </c>
      <c r="N31" s="93">
        <v>0</v>
      </c>
      <c r="O31" s="58">
        <v>0</v>
      </c>
      <c r="P31" s="92" t="s">
        <v>123</v>
      </c>
      <c r="Q31" s="17" t="s">
        <v>123</v>
      </c>
      <c r="R31" s="17" t="s">
        <v>123</v>
      </c>
      <c r="S31" s="47">
        <v>0</v>
      </c>
      <c r="U31" s="130" t="s">
        <v>125</v>
      </c>
      <c r="V31" s="114">
        <v>37408</v>
      </c>
      <c r="W31" s="15" t="s">
        <v>106</v>
      </c>
      <c r="X31" s="15" t="s">
        <v>123</v>
      </c>
      <c r="Y31" s="117"/>
      <c r="Z31" s="19"/>
      <c r="AA31" s="133" t="s">
        <v>127</v>
      </c>
      <c r="AB31" s="19"/>
      <c r="AC31" s="19"/>
      <c r="AD31" s="19"/>
      <c r="AE31" s="19"/>
      <c r="AF31" s="19"/>
      <c r="AG31" s="19"/>
      <c r="AH31" s="19"/>
      <c r="AI31" s="19"/>
    </row>
    <row r="32" spans="2:41" s="18" customFormat="1" ht="27.6">
      <c r="B32" s="40" t="s">
        <v>78</v>
      </c>
      <c r="C32" s="48" t="s">
        <v>77</v>
      </c>
      <c r="D32" s="129" t="s">
        <v>124</v>
      </c>
      <c r="E32" s="32">
        <v>0</v>
      </c>
      <c r="F32" s="92" t="s">
        <v>123</v>
      </c>
      <c r="G32" s="17" t="s">
        <v>123</v>
      </c>
      <c r="H32" s="17" t="s">
        <v>123</v>
      </c>
      <c r="I32" s="93">
        <v>0</v>
      </c>
      <c r="J32" s="32">
        <v>0</v>
      </c>
      <c r="K32" s="92" t="s">
        <v>123</v>
      </c>
      <c r="L32" s="17" t="s">
        <v>123</v>
      </c>
      <c r="M32" s="17" t="s">
        <v>123</v>
      </c>
      <c r="N32" s="93">
        <v>0</v>
      </c>
      <c r="O32" s="58">
        <v>0</v>
      </c>
      <c r="P32" s="92" t="s">
        <v>123</v>
      </c>
      <c r="Q32" s="17" t="s">
        <v>123</v>
      </c>
      <c r="R32" s="17" t="s">
        <v>123</v>
      </c>
      <c r="S32" s="47">
        <v>0</v>
      </c>
      <c r="U32" s="131" t="s">
        <v>125</v>
      </c>
      <c r="V32" s="114">
        <v>41514</v>
      </c>
      <c r="W32" s="17" t="s">
        <v>79</v>
      </c>
      <c r="X32" s="17" t="s">
        <v>80</v>
      </c>
      <c r="Y32" s="118"/>
      <c r="Z32" s="19"/>
      <c r="AA32" s="133" t="s">
        <v>127</v>
      </c>
      <c r="AB32" s="19"/>
      <c r="AC32" s="19"/>
      <c r="AD32" s="19"/>
      <c r="AE32" s="19"/>
      <c r="AF32" s="19"/>
      <c r="AG32" s="19"/>
      <c r="AH32" s="19"/>
      <c r="AI32" s="19"/>
    </row>
    <row r="33" spans="2:41" s="18" customFormat="1" ht="28.95" customHeight="1">
      <c r="B33" s="40" t="s">
        <v>82</v>
      </c>
      <c r="C33" s="48" t="s">
        <v>107</v>
      </c>
      <c r="D33" s="129" t="s">
        <v>124</v>
      </c>
      <c r="E33" s="32">
        <v>22130.999999999993</v>
      </c>
      <c r="F33" s="92">
        <v>2.1061999999999999</v>
      </c>
      <c r="G33" s="17">
        <v>0</v>
      </c>
      <c r="H33" s="136" t="s">
        <v>123</v>
      </c>
      <c r="I33" s="93">
        <v>46612.312199999978</v>
      </c>
      <c r="J33" s="135">
        <v>22130.999999999993</v>
      </c>
      <c r="K33" s="134" t="s">
        <v>121</v>
      </c>
      <c r="L33" s="17">
        <v>0</v>
      </c>
      <c r="M33" s="17">
        <v>4</v>
      </c>
      <c r="N33" s="117">
        <v>46364.808100000002</v>
      </c>
      <c r="O33" s="124">
        <v>22130.999999999993</v>
      </c>
      <c r="P33" s="134" t="s">
        <v>122</v>
      </c>
      <c r="Q33" s="126">
        <v>0</v>
      </c>
      <c r="R33" s="17">
        <v>95</v>
      </c>
      <c r="S33" s="125">
        <v>47297.655100000004</v>
      </c>
      <c r="U33" s="131" t="s">
        <v>125</v>
      </c>
      <c r="V33" s="31" t="s">
        <v>108</v>
      </c>
      <c r="W33" s="17" t="s">
        <v>123</v>
      </c>
      <c r="X33" s="17" t="s">
        <v>123</v>
      </c>
      <c r="Y33" s="118"/>
      <c r="Z33" s="19"/>
      <c r="AA33" s="133" t="s">
        <v>127</v>
      </c>
      <c r="AB33" s="19"/>
      <c r="AC33" s="19"/>
      <c r="AD33" s="19"/>
      <c r="AE33" s="19"/>
      <c r="AF33" s="19"/>
      <c r="AG33" s="19"/>
      <c r="AH33" s="19"/>
      <c r="AI33" s="19"/>
    </row>
    <row r="34" spans="2:41" s="18" customFormat="1" ht="25.2" customHeight="1">
      <c r="B34" s="40" t="s">
        <v>82</v>
      </c>
      <c r="C34" s="48" t="s">
        <v>109</v>
      </c>
      <c r="D34" s="129" t="s">
        <v>124</v>
      </c>
      <c r="E34" s="32">
        <v>217329.99999999991</v>
      </c>
      <c r="F34" s="92" t="s">
        <v>83</v>
      </c>
      <c r="G34" s="17">
        <v>0</v>
      </c>
      <c r="H34" s="17" t="s">
        <v>123</v>
      </c>
      <c r="I34" s="93">
        <v>0</v>
      </c>
      <c r="J34" s="135">
        <v>217329.99999999991</v>
      </c>
      <c r="K34" s="92" t="s">
        <v>83</v>
      </c>
      <c r="L34" s="17">
        <v>0</v>
      </c>
      <c r="M34" s="17" t="s">
        <v>123</v>
      </c>
      <c r="N34" s="117">
        <v>0</v>
      </c>
      <c r="O34" s="124">
        <v>217329.99999999991</v>
      </c>
      <c r="P34" s="92" t="s">
        <v>83</v>
      </c>
      <c r="Q34" s="126">
        <v>0</v>
      </c>
      <c r="R34" s="17" t="s">
        <v>123</v>
      </c>
      <c r="S34" s="47">
        <v>0</v>
      </c>
      <c r="U34" s="131" t="s">
        <v>125</v>
      </c>
      <c r="V34" s="114">
        <v>30900</v>
      </c>
      <c r="W34" s="17" t="s">
        <v>84</v>
      </c>
      <c r="X34" s="114">
        <v>56467</v>
      </c>
      <c r="Y34" s="118">
        <v>109500</v>
      </c>
      <c r="Z34" s="19"/>
      <c r="AA34" s="133" t="s">
        <v>128</v>
      </c>
      <c r="AB34" s="19"/>
      <c r="AC34" s="19"/>
      <c r="AD34" s="19"/>
      <c r="AE34" s="19"/>
      <c r="AF34" s="19"/>
      <c r="AG34" s="19"/>
      <c r="AH34" s="19"/>
      <c r="AI34" s="19"/>
    </row>
    <row r="35" spans="2:41" s="18" customFormat="1" ht="30" customHeight="1">
      <c r="B35" s="40" t="s">
        <v>82</v>
      </c>
      <c r="C35" s="48" t="s">
        <v>110</v>
      </c>
      <c r="D35" s="129" t="s">
        <v>124</v>
      </c>
      <c r="E35" s="32">
        <v>25302.000000000025</v>
      </c>
      <c r="F35" s="92">
        <v>2.0871</v>
      </c>
      <c r="G35" s="17">
        <v>0</v>
      </c>
      <c r="H35" s="136" t="s">
        <v>123</v>
      </c>
      <c r="I35" s="93">
        <v>52807.80420000005</v>
      </c>
      <c r="J35" s="135">
        <v>25302.000000000025</v>
      </c>
      <c r="K35" s="134" t="s">
        <v>121</v>
      </c>
      <c r="L35" s="17">
        <v>0</v>
      </c>
      <c r="M35" s="17">
        <v>91</v>
      </c>
      <c r="N35" s="117">
        <v>51898.520199999999</v>
      </c>
      <c r="O35" s="124">
        <v>25302.000000000025</v>
      </c>
      <c r="P35" s="134" t="s">
        <v>122</v>
      </c>
      <c r="Q35" s="126">
        <v>0</v>
      </c>
      <c r="R35" s="17">
        <v>95</v>
      </c>
      <c r="S35" s="125">
        <v>52948.694199999998</v>
      </c>
      <c r="U35" s="131" t="s">
        <v>125</v>
      </c>
      <c r="V35" s="31" t="s">
        <v>108</v>
      </c>
      <c r="W35" s="17" t="s">
        <v>123</v>
      </c>
      <c r="X35" s="17" t="s">
        <v>123</v>
      </c>
      <c r="Y35" s="118"/>
      <c r="Z35" s="19"/>
      <c r="AA35" s="133" t="s">
        <v>127</v>
      </c>
      <c r="AB35" s="19"/>
      <c r="AC35" s="19"/>
      <c r="AD35" s="19"/>
      <c r="AE35" s="19"/>
      <c r="AF35" s="19"/>
      <c r="AG35" s="19"/>
      <c r="AH35" s="19"/>
      <c r="AI35" s="19"/>
    </row>
    <row r="36" spans="2:41" s="18" customFormat="1" ht="25.2" customHeight="1">
      <c r="B36" s="40" t="s">
        <v>82</v>
      </c>
      <c r="C36" s="48" t="s">
        <v>111</v>
      </c>
      <c r="D36" s="129" t="s">
        <v>124</v>
      </c>
      <c r="E36" s="32">
        <v>13975.000000000005</v>
      </c>
      <c r="F36" s="92">
        <v>5.4991999999999999E-2</v>
      </c>
      <c r="G36" s="17">
        <v>0</v>
      </c>
      <c r="H36" s="17">
        <v>28897.631800000006</v>
      </c>
      <c r="I36" s="93">
        <v>768.51320000000032</v>
      </c>
      <c r="J36" s="135">
        <v>13975.000000000005</v>
      </c>
      <c r="K36" s="92">
        <v>5.4991999999999999E-2</v>
      </c>
      <c r="L36" s="17">
        <v>0</v>
      </c>
      <c r="M36" s="17">
        <v>29034.379300000008</v>
      </c>
      <c r="N36" s="117">
        <v>768.51320000000032</v>
      </c>
      <c r="O36" s="124">
        <v>13975.000000000005</v>
      </c>
      <c r="P36" s="29">
        <v>5.4991999999999999E-2</v>
      </c>
      <c r="Q36" s="126">
        <v>0</v>
      </c>
      <c r="R36" s="17">
        <v>29631.11180000001</v>
      </c>
      <c r="S36" s="125">
        <v>768.51320000000032</v>
      </c>
      <c r="U36" s="131" t="s">
        <v>125</v>
      </c>
      <c r="V36" s="114">
        <v>19997</v>
      </c>
      <c r="W36" s="17" t="s">
        <v>123</v>
      </c>
      <c r="X36" s="17" t="s">
        <v>123</v>
      </c>
      <c r="Y36" s="118">
        <v>36500</v>
      </c>
      <c r="Z36" s="19"/>
      <c r="AA36" s="133"/>
      <c r="AB36" s="19"/>
      <c r="AC36" s="19"/>
      <c r="AD36" s="19"/>
      <c r="AE36" s="19"/>
      <c r="AF36" s="19"/>
      <c r="AG36" s="19"/>
      <c r="AH36" s="19"/>
      <c r="AI36" s="19"/>
    </row>
    <row r="37" spans="2:41" s="18" customFormat="1" ht="25.2" customHeight="1">
      <c r="B37" s="40" t="s">
        <v>82</v>
      </c>
      <c r="C37" s="48" t="s">
        <v>112</v>
      </c>
      <c r="D37" s="129" t="s">
        <v>124</v>
      </c>
      <c r="E37" s="32">
        <v>5111.9999999999927</v>
      </c>
      <c r="F37" s="92">
        <v>2.1061999999999999</v>
      </c>
      <c r="G37" s="17">
        <v>4</v>
      </c>
      <c r="H37" s="17">
        <v>228</v>
      </c>
      <c r="I37" s="93">
        <v>10770.894399999985</v>
      </c>
      <c r="J37" s="135">
        <v>5111.9999999999927</v>
      </c>
      <c r="K37" s="134">
        <v>2.1322999999999999</v>
      </c>
      <c r="L37" s="136">
        <v>4</v>
      </c>
      <c r="M37" s="17" t="s">
        <v>123</v>
      </c>
      <c r="N37" s="117">
        <v>10904.317599999984</v>
      </c>
      <c r="O37" s="124">
        <v>5111.9999999999927</v>
      </c>
      <c r="P37" s="127">
        <v>2.1749999999999998</v>
      </c>
      <c r="Q37" s="126">
        <v>4</v>
      </c>
      <c r="R37" s="17" t="s">
        <v>123</v>
      </c>
      <c r="S37" s="125">
        <v>11122.599999999984</v>
      </c>
      <c r="U37" s="131" t="s">
        <v>125</v>
      </c>
      <c r="V37" s="114">
        <v>27120</v>
      </c>
      <c r="W37" s="17" t="s">
        <v>123</v>
      </c>
      <c r="X37" s="17" t="s">
        <v>123</v>
      </c>
      <c r="Y37" s="118"/>
      <c r="Z37" s="19"/>
      <c r="AA37" s="133" t="s">
        <v>127</v>
      </c>
      <c r="AB37" s="19"/>
      <c r="AC37" s="19"/>
      <c r="AD37" s="19"/>
      <c r="AE37" s="19"/>
      <c r="AF37" s="19"/>
      <c r="AG37" s="19"/>
      <c r="AH37" s="19"/>
      <c r="AI37" s="19"/>
    </row>
    <row r="38" spans="2:41" s="18" customFormat="1" ht="25.2" customHeight="1">
      <c r="B38" s="40" t="s">
        <v>114</v>
      </c>
      <c r="C38" s="48" t="s">
        <v>113</v>
      </c>
      <c r="D38" s="129" t="s">
        <v>124</v>
      </c>
      <c r="E38" s="32">
        <v>100174.00000000015</v>
      </c>
      <c r="F38" s="92">
        <v>1.3742000000000001</v>
      </c>
      <c r="G38" s="17">
        <v>1323</v>
      </c>
      <c r="H38" s="17">
        <v>40875.941999999806</v>
      </c>
      <c r="I38" s="93">
        <v>138982.1108000002</v>
      </c>
      <c r="J38" s="135">
        <v>100174.00000000015</v>
      </c>
      <c r="K38" s="134">
        <v>1.4043000000000001</v>
      </c>
      <c r="L38" s="136">
        <v>91</v>
      </c>
      <c r="M38" s="17">
        <v>41792.299199999805</v>
      </c>
      <c r="N38" s="117">
        <v>140765.34820000021</v>
      </c>
      <c r="O38" s="124">
        <v>100174.00000000015</v>
      </c>
      <c r="P38" s="127">
        <v>1.4406000000000001</v>
      </c>
      <c r="Q38" s="126">
        <v>95</v>
      </c>
      <c r="R38" s="17">
        <v>41972.420999999798</v>
      </c>
      <c r="S38" s="125">
        <v>144405.66440000021</v>
      </c>
      <c r="U38" s="131" t="s">
        <v>125</v>
      </c>
      <c r="V38" s="119">
        <v>2007</v>
      </c>
      <c r="W38" s="17" t="s">
        <v>123</v>
      </c>
      <c r="X38" s="17" t="s">
        <v>123</v>
      </c>
      <c r="Y38" s="118">
        <v>126000</v>
      </c>
      <c r="Z38" s="19"/>
      <c r="AA38" s="133"/>
      <c r="AB38" s="19"/>
      <c r="AC38" s="19"/>
      <c r="AD38" s="19"/>
      <c r="AE38" s="19"/>
      <c r="AF38" s="19"/>
      <c r="AG38" s="19"/>
      <c r="AH38" s="19"/>
      <c r="AI38" s="19"/>
    </row>
    <row r="39" spans="2:41" s="18" customFormat="1" ht="25.2" customHeight="1">
      <c r="B39" s="40" t="s">
        <v>95</v>
      </c>
      <c r="C39" s="48" t="s">
        <v>115</v>
      </c>
      <c r="D39" s="129" t="s">
        <v>124</v>
      </c>
      <c r="E39" s="32">
        <v>0</v>
      </c>
      <c r="F39" s="92">
        <v>0</v>
      </c>
      <c r="G39" s="17">
        <v>0</v>
      </c>
      <c r="H39" s="17" t="s">
        <v>123</v>
      </c>
      <c r="I39" s="93">
        <v>0</v>
      </c>
      <c r="J39" s="135">
        <v>0</v>
      </c>
      <c r="K39" s="92">
        <v>0</v>
      </c>
      <c r="L39" s="17">
        <v>0</v>
      </c>
      <c r="M39" s="17" t="s">
        <v>123</v>
      </c>
      <c r="N39" s="117">
        <v>0</v>
      </c>
      <c r="O39" s="124">
        <v>0</v>
      </c>
      <c r="P39" s="29">
        <v>0</v>
      </c>
      <c r="Q39" s="30">
        <v>0</v>
      </c>
      <c r="R39" s="17" t="s">
        <v>123</v>
      </c>
      <c r="S39" s="47">
        <v>0</v>
      </c>
      <c r="U39" s="131" t="s">
        <v>125</v>
      </c>
      <c r="V39" s="31" t="s">
        <v>90</v>
      </c>
      <c r="W39" s="17" t="s">
        <v>90</v>
      </c>
      <c r="X39" s="114">
        <v>40949</v>
      </c>
      <c r="Y39" s="118"/>
      <c r="Z39" s="19"/>
      <c r="AA39" s="133" t="s">
        <v>127</v>
      </c>
      <c r="AB39" s="19"/>
      <c r="AC39" s="19"/>
      <c r="AD39" s="19"/>
      <c r="AE39" s="19"/>
      <c r="AF39" s="19"/>
      <c r="AG39" s="19"/>
      <c r="AH39" s="19"/>
      <c r="AI39" s="19"/>
    </row>
    <row r="40" spans="2:41" s="18" customFormat="1" ht="30" customHeight="1">
      <c r="B40" s="40" t="s">
        <v>114</v>
      </c>
      <c r="C40" s="48" t="s">
        <v>116</v>
      </c>
      <c r="D40" s="129" t="s">
        <v>124</v>
      </c>
      <c r="E40" s="32">
        <v>63874.999999999571</v>
      </c>
      <c r="F40" s="92" t="s">
        <v>117</v>
      </c>
      <c r="G40" s="17">
        <v>494</v>
      </c>
      <c r="H40" s="17">
        <v>662.92499999998836</v>
      </c>
      <c r="I40" s="117">
        <v>117319.28750000001</v>
      </c>
      <c r="J40" s="135">
        <v>63874.999999999571</v>
      </c>
      <c r="K40" s="92" t="s">
        <v>121</v>
      </c>
      <c r="L40" s="17">
        <v>91</v>
      </c>
      <c r="M40" s="17" t="s">
        <v>123</v>
      </c>
      <c r="N40" s="117">
        <v>119303.2625</v>
      </c>
      <c r="O40" s="124">
        <v>63874.999999999571</v>
      </c>
      <c r="P40" s="92" t="s">
        <v>122</v>
      </c>
      <c r="Q40" s="126">
        <v>95</v>
      </c>
      <c r="R40" s="17" t="s">
        <v>123</v>
      </c>
      <c r="S40" s="125">
        <v>121784.6375</v>
      </c>
      <c r="U40" s="131" t="s">
        <v>125</v>
      </c>
      <c r="V40" s="114">
        <v>40974</v>
      </c>
      <c r="W40" s="17" t="s">
        <v>123</v>
      </c>
      <c r="X40" s="17" t="s">
        <v>123</v>
      </c>
      <c r="Y40" s="118">
        <v>30000</v>
      </c>
      <c r="Z40" s="19"/>
      <c r="AA40" s="54"/>
      <c r="AB40" s="19"/>
      <c r="AC40" s="19"/>
      <c r="AD40" s="19"/>
      <c r="AE40" s="19"/>
      <c r="AF40" s="19"/>
      <c r="AG40" s="19"/>
      <c r="AH40" s="19"/>
      <c r="AI40" s="19"/>
    </row>
    <row r="41" spans="2:41" ht="24.6" customHeight="1">
      <c r="B41" s="73"/>
      <c r="C41" s="74"/>
      <c r="D41" s="74"/>
      <c r="E41" s="76"/>
      <c r="F41" s="78"/>
      <c r="G41" s="77"/>
      <c r="H41" s="77"/>
      <c r="I41" s="79"/>
      <c r="J41" s="77"/>
      <c r="K41" s="78"/>
      <c r="L41" s="77"/>
      <c r="M41" s="77"/>
      <c r="N41" s="77"/>
      <c r="O41" s="76"/>
      <c r="P41" s="78"/>
      <c r="Q41" s="77"/>
      <c r="R41" s="77"/>
      <c r="S41" s="79"/>
      <c r="U41" s="73"/>
      <c r="V41" s="74"/>
      <c r="W41" s="74"/>
      <c r="X41" s="74"/>
      <c r="Y41" s="75"/>
      <c r="Z41" s="14"/>
      <c r="AA41" s="83"/>
      <c r="AB41" s="14"/>
      <c r="AC41" s="14"/>
      <c r="AD41" s="14"/>
      <c r="AE41" s="14"/>
      <c r="AJ41" s="2"/>
      <c r="AK41" s="2"/>
      <c r="AL41" s="2"/>
      <c r="AM41" s="2"/>
      <c r="AN41" s="2"/>
      <c r="AO41" s="2"/>
    </row>
    <row r="42" spans="2:41" ht="25.2" customHeight="1">
      <c r="B42" s="35" t="s">
        <v>29</v>
      </c>
      <c r="C42" s="20"/>
      <c r="D42" s="20"/>
      <c r="E42" s="62">
        <f>SUM(E31:E40)</f>
        <v>447898.99999999971</v>
      </c>
      <c r="F42" s="11"/>
      <c r="G42" s="12"/>
      <c r="H42" s="12"/>
      <c r="I42" s="61">
        <f>SUM(I31:I40)</f>
        <v>367260.92230000021</v>
      </c>
      <c r="J42" s="63">
        <f>SUM(J31:J40)</f>
        <v>447898.99999999971</v>
      </c>
      <c r="K42" s="11"/>
      <c r="L42" s="12"/>
      <c r="M42" s="12"/>
      <c r="N42" s="10">
        <f>SUM(N31:N40)</f>
        <v>370004.76980000018</v>
      </c>
      <c r="O42" s="62">
        <f>SUM(O31:O40)</f>
        <v>447898.99999999971</v>
      </c>
      <c r="P42" s="11"/>
      <c r="Q42" s="12"/>
      <c r="R42" s="12"/>
      <c r="S42" s="43">
        <f>SUM(S31:S40)</f>
        <v>378327.76440000022</v>
      </c>
      <c r="U42" s="35"/>
      <c r="V42" s="20"/>
      <c r="W42" s="20"/>
      <c r="X42" s="20"/>
      <c r="Y42" s="36"/>
      <c r="Z42" s="14"/>
      <c r="AA42" s="55"/>
      <c r="AB42" s="14"/>
      <c r="AC42" s="14"/>
      <c r="AD42" s="14"/>
      <c r="AE42" s="14"/>
      <c r="AJ42" s="2"/>
      <c r="AK42" s="2"/>
      <c r="AL42" s="2"/>
      <c r="AM42" s="2"/>
      <c r="AN42" s="2"/>
      <c r="AO42" s="2"/>
    </row>
    <row r="43" spans="2:41" ht="25.2" customHeight="1" thickBot="1">
      <c r="B43" s="37"/>
      <c r="C43" s="38"/>
      <c r="D43" s="38"/>
      <c r="E43" s="60"/>
      <c r="F43" s="45"/>
      <c r="G43" s="44"/>
      <c r="H43" s="44"/>
      <c r="I43" s="46"/>
      <c r="J43" s="44"/>
      <c r="K43" s="45"/>
      <c r="L43" s="44"/>
      <c r="M43" s="44"/>
      <c r="N43" s="44"/>
      <c r="O43" s="60"/>
      <c r="P43" s="45"/>
      <c r="Q43" s="44"/>
      <c r="R43" s="44"/>
      <c r="S43" s="46"/>
      <c r="U43" s="37"/>
      <c r="V43" s="38"/>
      <c r="W43" s="38"/>
      <c r="X43" s="38"/>
      <c r="Y43" s="39"/>
      <c r="Z43" s="14"/>
      <c r="AA43" s="56"/>
      <c r="AB43" s="14"/>
      <c r="AC43" s="14"/>
      <c r="AD43" s="14"/>
      <c r="AE43" s="14"/>
      <c r="AJ43" s="2"/>
      <c r="AK43" s="2"/>
      <c r="AL43" s="2"/>
      <c r="AM43" s="2"/>
      <c r="AN43" s="2"/>
      <c r="AO43" s="2"/>
    </row>
    <row r="45" spans="2:41" ht="25.2" customHeight="1" thickBot="1">
      <c r="B45" s="106" t="s">
        <v>37</v>
      </c>
    </row>
    <row r="46" spans="2:41" ht="25.2" customHeight="1">
      <c r="B46" s="64" t="s">
        <v>38</v>
      </c>
      <c r="C46" s="65" t="s">
        <v>39</v>
      </c>
      <c r="D46" s="84" t="s">
        <v>40</v>
      </c>
      <c r="E46" s="185" t="s">
        <v>41</v>
      </c>
      <c r="F46" s="185"/>
      <c r="G46" s="185"/>
      <c r="H46" s="185"/>
      <c r="I46" s="185"/>
      <c r="J46" s="186"/>
    </row>
    <row r="47" spans="2:41" ht="25.95" customHeight="1">
      <c r="B47" s="181" t="s">
        <v>42</v>
      </c>
      <c r="C47" s="100" t="s">
        <v>5</v>
      </c>
      <c r="D47" s="100" t="s">
        <v>43</v>
      </c>
      <c r="E47" s="187" t="s">
        <v>44</v>
      </c>
      <c r="F47" s="187"/>
      <c r="G47" s="187"/>
      <c r="H47" s="187"/>
      <c r="I47" s="187"/>
      <c r="J47" s="188"/>
    </row>
    <row r="48" spans="2:41" ht="25.95" customHeight="1">
      <c r="B48" s="182"/>
      <c r="C48" s="100" t="s">
        <v>6</v>
      </c>
      <c r="D48" s="100" t="s">
        <v>43</v>
      </c>
      <c r="E48" s="179" t="s">
        <v>45</v>
      </c>
      <c r="F48" s="179"/>
      <c r="G48" s="179"/>
      <c r="H48" s="179"/>
      <c r="I48" s="179"/>
      <c r="J48" s="180"/>
    </row>
    <row r="49" spans="2:10" ht="25.95" customHeight="1">
      <c r="B49" s="182"/>
      <c r="C49" s="100" t="s">
        <v>46</v>
      </c>
      <c r="D49" s="100" t="s">
        <v>43</v>
      </c>
      <c r="E49" s="179" t="s">
        <v>47</v>
      </c>
      <c r="F49" s="179"/>
      <c r="G49" s="179"/>
      <c r="H49" s="179"/>
      <c r="I49" s="179"/>
      <c r="J49" s="180"/>
    </row>
    <row r="50" spans="2:10" ht="25.95" customHeight="1">
      <c r="B50" s="182"/>
      <c r="C50" s="100" t="s">
        <v>48</v>
      </c>
      <c r="D50" s="100" t="s">
        <v>21</v>
      </c>
      <c r="E50" s="179" t="s">
        <v>49</v>
      </c>
      <c r="F50" s="179"/>
      <c r="G50" s="179"/>
      <c r="H50" s="179"/>
      <c r="I50" s="179"/>
      <c r="J50" s="180"/>
    </row>
    <row r="51" spans="2:10" ht="25.95" customHeight="1">
      <c r="B51" s="182"/>
      <c r="C51" s="100" t="s">
        <v>9</v>
      </c>
      <c r="D51" s="100" t="s">
        <v>22</v>
      </c>
      <c r="E51" s="179" t="s">
        <v>50</v>
      </c>
      <c r="F51" s="179"/>
      <c r="G51" s="179"/>
      <c r="H51" s="179"/>
      <c r="I51" s="179"/>
      <c r="J51" s="180"/>
    </row>
    <row r="52" spans="2:10" ht="25.95" customHeight="1">
      <c r="B52" s="182"/>
      <c r="C52" s="100" t="s">
        <v>10</v>
      </c>
      <c r="D52" s="100" t="s">
        <v>23</v>
      </c>
      <c r="E52" s="179" t="s">
        <v>51</v>
      </c>
      <c r="F52" s="179"/>
      <c r="G52" s="179"/>
      <c r="H52" s="179"/>
      <c r="I52" s="179"/>
      <c r="J52" s="180"/>
    </row>
    <row r="53" spans="2:10" ht="25.95" customHeight="1">
      <c r="B53" s="182"/>
      <c r="C53" s="100" t="s">
        <v>11</v>
      </c>
      <c r="D53" s="100" t="s">
        <v>23</v>
      </c>
      <c r="E53" s="179" t="s">
        <v>52</v>
      </c>
      <c r="F53" s="179"/>
      <c r="G53" s="179"/>
      <c r="H53" s="179"/>
      <c r="I53" s="179"/>
      <c r="J53" s="180"/>
    </row>
    <row r="54" spans="2:10" ht="25.95" customHeight="1">
      <c r="B54" s="182"/>
      <c r="C54" s="100" t="s">
        <v>53</v>
      </c>
      <c r="D54" s="100" t="s">
        <v>23</v>
      </c>
      <c r="E54" s="179" t="s">
        <v>54</v>
      </c>
      <c r="F54" s="179"/>
      <c r="G54" s="179"/>
      <c r="H54" s="179"/>
      <c r="I54" s="179"/>
      <c r="J54" s="180"/>
    </row>
    <row r="55" spans="2:10" ht="25.95" customHeight="1">
      <c r="B55" s="182" t="s">
        <v>55</v>
      </c>
      <c r="C55" s="100" t="s">
        <v>56</v>
      </c>
      <c r="D55" s="101" t="s">
        <v>57</v>
      </c>
      <c r="E55" s="179" t="s">
        <v>58</v>
      </c>
      <c r="F55" s="179"/>
      <c r="G55" s="179"/>
      <c r="H55" s="179"/>
      <c r="I55" s="179"/>
      <c r="J55" s="180"/>
    </row>
    <row r="56" spans="2:10" ht="25.95" customHeight="1">
      <c r="B56" s="182"/>
      <c r="C56" s="100" t="s">
        <v>16</v>
      </c>
      <c r="D56" s="100" t="s">
        <v>24</v>
      </c>
      <c r="E56" s="179" t="s">
        <v>59</v>
      </c>
      <c r="F56" s="179"/>
      <c r="G56" s="179"/>
      <c r="H56" s="179"/>
      <c r="I56" s="179"/>
      <c r="J56" s="180"/>
    </row>
    <row r="57" spans="2:10" ht="25.95" customHeight="1">
      <c r="B57" s="182"/>
      <c r="C57" s="100" t="s">
        <v>17</v>
      </c>
      <c r="D57" s="100" t="s">
        <v>25</v>
      </c>
      <c r="E57" s="179" t="s">
        <v>60</v>
      </c>
      <c r="F57" s="179"/>
      <c r="G57" s="179"/>
      <c r="H57" s="179"/>
      <c r="I57" s="179"/>
      <c r="J57" s="180"/>
    </row>
    <row r="58" spans="2:10" ht="25.95" customHeight="1">
      <c r="B58" s="182"/>
      <c r="C58" s="100" t="s">
        <v>18</v>
      </c>
      <c r="D58" s="100" t="s">
        <v>24</v>
      </c>
      <c r="E58" s="179" t="s">
        <v>61</v>
      </c>
      <c r="F58" s="179"/>
      <c r="G58" s="179"/>
      <c r="H58" s="179"/>
      <c r="I58" s="179"/>
      <c r="J58" s="180"/>
    </row>
    <row r="59" spans="2:10" ht="25.95" customHeight="1">
      <c r="B59" s="182"/>
      <c r="C59" s="100" t="s">
        <v>62</v>
      </c>
      <c r="D59" s="100" t="s">
        <v>21</v>
      </c>
      <c r="E59" s="179" t="s">
        <v>63</v>
      </c>
      <c r="F59" s="179"/>
      <c r="G59" s="179"/>
      <c r="H59" s="179"/>
      <c r="I59" s="179"/>
      <c r="J59" s="180"/>
    </row>
    <row r="60" spans="2:10" ht="25.95" customHeight="1" thickBot="1">
      <c r="B60" s="66" t="s">
        <v>64</v>
      </c>
      <c r="C60" s="85" t="s">
        <v>20</v>
      </c>
      <c r="D60" s="85" t="s">
        <v>43</v>
      </c>
      <c r="E60" s="183" t="s">
        <v>65</v>
      </c>
      <c r="F60" s="183"/>
      <c r="G60" s="183"/>
      <c r="H60" s="183"/>
      <c r="I60" s="183"/>
      <c r="J60" s="184"/>
    </row>
  </sheetData>
  <mergeCells count="81">
    <mergeCell ref="E56:J56"/>
    <mergeCell ref="O30:S30"/>
    <mergeCell ref="E58:J58"/>
    <mergeCell ref="E59:J59"/>
    <mergeCell ref="E60:J60"/>
    <mergeCell ref="E46:J46"/>
    <mergeCell ref="J30:N30"/>
    <mergeCell ref="E30:I30"/>
    <mergeCell ref="E47:J47"/>
    <mergeCell ref="E48:J48"/>
    <mergeCell ref="E49:J49"/>
    <mergeCell ref="E50:J50"/>
    <mergeCell ref="E51:J51"/>
    <mergeCell ref="E52:J52"/>
    <mergeCell ref="E53:J53"/>
    <mergeCell ref="E54:J54"/>
    <mergeCell ref="E55:J55"/>
    <mergeCell ref="Y29:Y30"/>
    <mergeCell ref="E57:J57"/>
    <mergeCell ref="AA27:AA30"/>
    <mergeCell ref="B47:B54"/>
    <mergeCell ref="B55:B59"/>
    <mergeCell ref="X29:X30"/>
    <mergeCell ref="L27:L28"/>
    <mergeCell ref="R27:R28"/>
    <mergeCell ref="S27:S28"/>
    <mergeCell ref="N27:N28"/>
    <mergeCell ref="I27:I28"/>
    <mergeCell ref="O27:O28"/>
    <mergeCell ref="P27:P28"/>
    <mergeCell ref="Q27:Q28"/>
    <mergeCell ref="K27:K28"/>
    <mergeCell ref="V29:V30"/>
    <mergeCell ref="W29:W30"/>
    <mergeCell ref="M27:M28"/>
    <mergeCell ref="U27:U30"/>
    <mergeCell ref="V27:V28"/>
    <mergeCell ref="W27:W28"/>
    <mergeCell ref="Y6:Y7"/>
    <mergeCell ref="Y8:Y9"/>
    <mergeCell ref="Y27:Y28"/>
    <mergeCell ref="V6:V7"/>
    <mergeCell ref="AA6:AA9"/>
    <mergeCell ref="X8:X9"/>
    <mergeCell ref="W8:W9"/>
    <mergeCell ref="V8:V9"/>
    <mergeCell ref="X27:X28"/>
    <mergeCell ref="V10:X10"/>
    <mergeCell ref="F27:F28"/>
    <mergeCell ref="G27:G28"/>
    <mergeCell ref="H27:H28"/>
    <mergeCell ref="J27:J28"/>
    <mergeCell ref="B27:B30"/>
    <mergeCell ref="C27:C30"/>
    <mergeCell ref="D27:D30"/>
    <mergeCell ref="E27:E28"/>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topLeftCell="A7" zoomScale="70" zoomScaleNormal="70" workbookViewId="0">
      <selection activeCell="D1" sqref="D1"/>
    </sheetView>
  </sheetViews>
  <sheetFormatPr defaultColWidth="7.8984375" defaultRowHeight="25.2" customHeight="1"/>
  <cols>
    <col min="1" max="1" width="12.8984375" style="2" customWidth="1"/>
    <col min="2" max="3" width="22.8984375" style="2" customWidth="1"/>
    <col min="4" max="22" width="17.3984375" style="2" customWidth="1"/>
    <col min="23" max="23" width="17.3984375" style="14" customWidth="1"/>
    <col min="24" max="24" width="99.69921875" style="14" customWidth="1"/>
    <col min="25" max="28" width="17.3984375" style="14" customWidth="1"/>
    <col min="29" max="32" width="7.8984375" style="14"/>
    <col min="33" max="16384" width="7.8984375" style="2"/>
  </cols>
  <sheetData>
    <row r="2" spans="2:36" ht="25.2" customHeight="1">
      <c r="B2" s="139" t="s">
        <v>0</v>
      </c>
      <c r="C2" s="139"/>
      <c r="D2" s="139"/>
      <c r="E2" s="139"/>
      <c r="F2" s="139"/>
      <c r="G2" s="139"/>
      <c r="H2" s="139"/>
      <c r="I2" s="139"/>
      <c r="J2" s="139"/>
      <c r="K2" s="139"/>
      <c r="L2" s="139"/>
      <c r="M2" s="139"/>
      <c r="N2" s="139"/>
      <c r="O2" s="139"/>
      <c r="P2" s="139"/>
      <c r="Q2" s="139"/>
      <c r="R2" s="139"/>
    </row>
    <row r="3" spans="2:36" ht="25.2" customHeight="1">
      <c r="B3" s="3"/>
      <c r="C3" s="3"/>
      <c r="D3" s="4"/>
      <c r="E3" s="4"/>
      <c r="F3" s="4"/>
      <c r="G3" s="4"/>
      <c r="H3" s="4"/>
      <c r="I3" s="4"/>
      <c r="J3" s="4"/>
      <c r="K3" s="4"/>
      <c r="L3" s="4"/>
      <c r="M3" s="4"/>
      <c r="N3" s="4"/>
      <c r="O3" s="4"/>
      <c r="P3" s="4"/>
      <c r="Q3" s="4"/>
      <c r="R3" s="4"/>
    </row>
    <row r="4" spans="2:36" ht="25.2" customHeight="1">
      <c r="B4" s="1" t="s">
        <v>66</v>
      </c>
      <c r="C4" s="1"/>
      <c r="D4" s="4"/>
      <c r="E4" s="4"/>
      <c r="F4" s="4"/>
      <c r="G4" s="4"/>
      <c r="H4" s="4"/>
      <c r="I4" s="4"/>
      <c r="J4" s="4"/>
      <c r="K4" s="4"/>
      <c r="L4" s="4"/>
      <c r="M4" s="4"/>
      <c r="N4" s="4"/>
      <c r="O4" s="4"/>
      <c r="P4" s="4"/>
      <c r="Q4" s="4"/>
      <c r="R4" s="4"/>
    </row>
    <row r="5" spans="2:36" ht="25.2" customHeight="1" thickBot="1">
      <c r="B5" s="7" t="s">
        <v>2</v>
      </c>
      <c r="C5" s="7"/>
      <c r="D5" s="4"/>
      <c r="E5" s="4"/>
      <c r="F5" s="4"/>
      <c r="G5" s="4"/>
      <c r="H5" s="4"/>
      <c r="I5" s="4"/>
      <c r="J5" s="4"/>
      <c r="K5" s="4"/>
      <c r="L5" s="4"/>
      <c r="M5" s="4"/>
      <c r="N5" s="4"/>
      <c r="O5" s="4"/>
      <c r="P5" s="4"/>
      <c r="Q5" s="4"/>
      <c r="R5" s="4"/>
      <c r="T5" s="7" t="s">
        <v>3</v>
      </c>
      <c r="X5" s="7" t="s">
        <v>4</v>
      </c>
    </row>
    <row r="6" spans="2:36" ht="25.2" customHeight="1">
      <c r="B6" s="148" t="s">
        <v>5</v>
      </c>
      <c r="C6" s="145" t="s">
        <v>6</v>
      </c>
      <c r="D6" s="158" t="s">
        <v>8</v>
      </c>
      <c r="E6" s="140" t="s">
        <v>9</v>
      </c>
      <c r="F6" s="140" t="s">
        <v>10</v>
      </c>
      <c r="G6" s="140" t="s">
        <v>11</v>
      </c>
      <c r="H6" s="153" t="s">
        <v>12</v>
      </c>
      <c r="I6" s="158" t="s">
        <v>67</v>
      </c>
      <c r="J6" s="140" t="s">
        <v>9</v>
      </c>
      <c r="K6" s="140" t="s">
        <v>68</v>
      </c>
      <c r="L6" s="140" t="s">
        <v>11</v>
      </c>
      <c r="M6" s="153" t="s">
        <v>13</v>
      </c>
      <c r="N6" s="190" t="s">
        <v>67</v>
      </c>
      <c r="O6" s="140" t="s">
        <v>9</v>
      </c>
      <c r="P6" s="140" t="s">
        <v>68</v>
      </c>
      <c r="Q6" s="140" t="s">
        <v>11</v>
      </c>
      <c r="R6" s="153" t="s">
        <v>14</v>
      </c>
      <c r="S6" s="21"/>
      <c r="T6" s="194" t="s">
        <v>16</v>
      </c>
      <c r="U6" s="196" t="s">
        <v>17</v>
      </c>
      <c r="V6" s="198" t="s">
        <v>18</v>
      </c>
      <c r="X6" s="169" t="s">
        <v>20</v>
      </c>
    </row>
    <row r="7" spans="2:36" ht="25.2" customHeight="1">
      <c r="B7" s="149"/>
      <c r="C7" s="146"/>
      <c r="D7" s="164"/>
      <c r="E7" s="163"/>
      <c r="F7" s="163"/>
      <c r="G7" s="163"/>
      <c r="H7" s="189"/>
      <c r="I7" s="164"/>
      <c r="J7" s="163"/>
      <c r="K7" s="163"/>
      <c r="L7" s="163"/>
      <c r="M7" s="189"/>
      <c r="N7" s="191"/>
      <c r="O7" s="163"/>
      <c r="P7" s="163"/>
      <c r="Q7" s="163"/>
      <c r="R7" s="189"/>
      <c r="S7" s="21"/>
      <c r="T7" s="195"/>
      <c r="U7" s="197"/>
      <c r="V7" s="199"/>
      <c r="X7" s="170"/>
    </row>
    <row r="8" spans="2:36" ht="25.2" customHeight="1">
      <c r="B8" s="149"/>
      <c r="C8" s="146"/>
      <c r="D8" s="109" t="s">
        <v>21</v>
      </c>
      <c r="E8" s="110" t="s">
        <v>22</v>
      </c>
      <c r="F8" s="110" t="s">
        <v>23</v>
      </c>
      <c r="G8" s="110" t="s">
        <v>23</v>
      </c>
      <c r="H8" s="111" t="s">
        <v>23</v>
      </c>
      <c r="I8" s="109" t="s">
        <v>21</v>
      </c>
      <c r="J8" s="110" t="s">
        <v>22</v>
      </c>
      <c r="K8" s="110" t="s">
        <v>23</v>
      </c>
      <c r="L8" s="110" t="s">
        <v>23</v>
      </c>
      <c r="M8" s="111" t="s">
        <v>23</v>
      </c>
      <c r="N8" s="69" t="s">
        <v>21</v>
      </c>
      <c r="O8" s="110" t="s">
        <v>22</v>
      </c>
      <c r="P8" s="110" t="s">
        <v>23</v>
      </c>
      <c r="Q8" s="110" t="s">
        <v>23</v>
      </c>
      <c r="R8" s="111" t="s">
        <v>23</v>
      </c>
      <c r="S8" s="22"/>
      <c r="T8" s="200" t="s">
        <v>24</v>
      </c>
      <c r="U8" s="201" t="s">
        <v>25</v>
      </c>
      <c r="V8" s="202" t="s">
        <v>24</v>
      </c>
      <c r="X8" s="170"/>
    </row>
    <row r="9" spans="2:36" ht="25.2" customHeight="1">
      <c r="B9" s="150"/>
      <c r="C9" s="147"/>
      <c r="D9" s="160" t="s">
        <v>26</v>
      </c>
      <c r="E9" s="161"/>
      <c r="F9" s="161"/>
      <c r="G9" s="161"/>
      <c r="H9" s="162"/>
      <c r="I9" s="160" t="s">
        <v>27</v>
      </c>
      <c r="J9" s="161"/>
      <c r="K9" s="161"/>
      <c r="L9" s="161"/>
      <c r="M9" s="162"/>
      <c r="N9" s="160" t="s">
        <v>28</v>
      </c>
      <c r="O9" s="161"/>
      <c r="P9" s="161"/>
      <c r="Q9" s="161"/>
      <c r="R9" s="162"/>
      <c r="S9" s="22"/>
      <c r="T9" s="203"/>
      <c r="U9" s="204"/>
      <c r="V9" s="205"/>
      <c r="X9" s="171"/>
    </row>
    <row r="10" spans="2:36" s="13" customFormat="1" ht="25.2" customHeight="1">
      <c r="B10" s="40"/>
      <c r="C10" s="48"/>
      <c r="D10" s="86"/>
      <c r="E10" s="87"/>
      <c r="F10" s="88"/>
      <c r="G10" s="88"/>
      <c r="H10" s="89"/>
      <c r="I10" s="86"/>
      <c r="J10" s="88"/>
      <c r="K10" s="88"/>
      <c r="L10" s="90"/>
      <c r="M10" s="89"/>
      <c r="N10" s="91"/>
      <c r="O10" s="87"/>
      <c r="P10" s="88"/>
      <c r="Q10" s="88"/>
      <c r="R10" s="89"/>
      <c r="S10" s="23"/>
      <c r="T10" s="33"/>
      <c r="U10" s="17"/>
      <c r="V10" s="34"/>
      <c r="W10" s="16"/>
      <c r="X10" s="53"/>
      <c r="Y10" s="16"/>
      <c r="Z10" s="16"/>
      <c r="AA10" s="16"/>
      <c r="AB10" s="16"/>
      <c r="AC10" s="16"/>
      <c r="AD10" s="16"/>
      <c r="AE10" s="16"/>
      <c r="AF10" s="16"/>
    </row>
    <row r="11" spans="2:36" s="13" customFormat="1" ht="25.2" customHeight="1">
      <c r="B11" s="40"/>
      <c r="C11" s="48"/>
      <c r="D11" s="86"/>
      <c r="E11" s="87"/>
      <c r="F11" s="88"/>
      <c r="G11" s="88"/>
      <c r="H11" s="89"/>
      <c r="I11" s="86"/>
      <c r="J11" s="88"/>
      <c r="K11" s="88"/>
      <c r="L11" s="90"/>
      <c r="M11" s="89"/>
      <c r="N11" s="91"/>
      <c r="O11" s="87"/>
      <c r="P11" s="88"/>
      <c r="Q11" s="88"/>
      <c r="R11" s="89"/>
      <c r="S11" s="23"/>
      <c r="T11" s="33"/>
      <c r="U11" s="17"/>
      <c r="V11" s="34"/>
      <c r="W11" s="16"/>
      <c r="X11" s="54"/>
      <c r="Y11" s="16"/>
      <c r="Z11" s="16"/>
      <c r="AA11" s="16"/>
      <c r="AB11" s="16"/>
      <c r="AC11" s="16"/>
      <c r="AD11" s="16"/>
      <c r="AE11" s="16"/>
      <c r="AF11" s="16"/>
    </row>
    <row r="12" spans="2:36" s="13" customFormat="1" ht="25.2" customHeight="1">
      <c r="B12" s="40"/>
      <c r="C12" s="48"/>
      <c r="D12" s="86"/>
      <c r="E12" s="87"/>
      <c r="F12" s="88"/>
      <c r="G12" s="88"/>
      <c r="H12" s="89"/>
      <c r="I12" s="86"/>
      <c r="J12" s="88"/>
      <c r="K12" s="88"/>
      <c r="L12" s="90"/>
      <c r="M12" s="89"/>
      <c r="N12" s="91"/>
      <c r="O12" s="87"/>
      <c r="P12" s="88"/>
      <c r="Q12" s="88"/>
      <c r="R12" s="89"/>
      <c r="S12" s="23"/>
      <c r="T12" s="33"/>
      <c r="U12" s="17"/>
      <c r="V12" s="34"/>
      <c r="W12" s="16"/>
      <c r="X12" s="54"/>
      <c r="Y12" s="16"/>
      <c r="Z12" s="16"/>
      <c r="AA12" s="16"/>
      <c r="AB12" s="16"/>
      <c r="AC12" s="16"/>
      <c r="AD12" s="16"/>
      <c r="AE12" s="16"/>
      <c r="AF12" s="16"/>
    </row>
    <row r="13" spans="2:36" s="24" customFormat="1" ht="25.2" customHeight="1">
      <c r="B13" s="40"/>
      <c r="C13" s="48"/>
      <c r="D13" s="32"/>
      <c r="E13" s="92"/>
      <c r="F13" s="17"/>
      <c r="G13" s="17"/>
      <c r="H13" s="93"/>
      <c r="I13" s="32"/>
      <c r="J13" s="17"/>
      <c r="K13" s="17"/>
      <c r="L13" s="15"/>
      <c r="M13" s="93"/>
      <c r="N13" s="94"/>
      <c r="O13" s="92"/>
      <c r="P13" s="17"/>
      <c r="Q13" s="17"/>
      <c r="R13" s="93"/>
      <c r="S13" s="23"/>
      <c r="T13" s="80"/>
      <c r="U13" s="81"/>
      <c r="V13" s="105"/>
      <c r="W13" s="25"/>
      <c r="X13" s="82"/>
      <c r="Y13" s="25"/>
      <c r="Z13" s="25"/>
      <c r="AA13" s="25"/>
      <c r="AB13" s="25"/>
      <c r="AC13" s="25"/>
      <c r="AD13" s="25"/>
      <c r="AE13" s="25"/>
      <c r="AF13" s="25"/>
    </row>
    <row r="14" spans="2:36" ht="25.2" customHeight="1">
      <c r="B14" s="41"/>
      <c r="C14" s="49"/>
      <c r="D14" s="68"/>
      <c r="E14" s="9"/>
      <c r="F14" s="8"/>
      <c r="G14" s="8"/>
      <c r="H14" s="42"/>
      <c r="I14" s="68"/>
      <c r="J14" s="8"/>
      <c r="K14" s="8"/>
      <c r="L14" s="8"/>
      <c r="M14" s="42"/>
      <c r="N14" s="9"/>
      <c r="O14" s="9"/>
      <c r="P14" s="8"/>
      <c r="Q14" s="8"/>
      <c r="R14" s="42"/>
      <c r="S14" s="26"/>
      <c r="T14" s="73"/>
      <c r="U14" s="74"/>
      <c r="V14" s="75"/>
      <c r="X14" s="83"/>
      <c r="AG14" s="14"/>
      <c r="AH14" s="14"/>
      <c r="AI14" s="14"/>
      <c r="AJ14" s="14"/>
    </row>
    <row r="15" spans="2:36" ht="25.2" customHeight="1">
      <c r="B15" s="35" t="s">
        <v>29</v>
      </c>
      <c r="C15" s="20"/>
      <c r="D15" s="62">
        <f>SUM(D10:D13)</f>
        <v>0</v>
      </c>
      <c r="E15" s="11"/>
      <c r="F15" s="12"/>
      <c r="G15" s="12"/>
      <c r="H15" s="61">
        <f>SUM(H10:H13)</f>
        <v>0</v>
      </c>
      <c r="I15" s="62">
        <f>SUM(I10:I13)</f>
        <v>0</v>
      </c>
      <c r="J15" s="12"/>
      <c r="K15" s="12"/>
      <c r="M15" s="10">
        <f>SUM(L10:L13)</f>
        <v>0</v>
      </c>
      <c r="N15" s="62">
        <f>SUM(N10:N13)</f>
        <v>0</v>
      </c>
      <c r="O15" s="11"/>
      <c r="P15" s="12"/>
      <c r="Q15" s="12"/>
      <c r="R15" s="43">
        <f>SUM(R10:R13)</f>
        <v>0</v>
      </c>
      <c r="S15" s="27"/>
      <c r="T15" s="35"/>
      <c r="U15" s="20"/>
      <c r="V15" s="36"/>
      <c r="X15" s="55"/>
    </row>
    <row r="16" spans="2:36" ht="25.2" customHeight="1" thickBot="1">
      <c r="B16" s="37"/>
      <c r="C16" s="38"/>
      <c r="D16" s="60"/>
      <c r="E16" s="45"/>
      <c r="F16" s="44"/>
      <c r="G16" s="44"/>
      <c r="H16" s="46"/>
      <c r="I16" s="60"/>
      <c r="J16" s="44"/>
      <c r="K16" s="44"/>
      <c r="L16" s="44"/>
      <c r="M16" s="46"/>
      <c r="N16" s="45"/>
      <c r="O16" s="45"/>
      <c r="P16" s="44"/>
      <c r="Q16" s="44"/>
      <c r="R16" s="46"/>
      <c r="S16" s="28"/>
      <c r="T16" s="50"/>
      <c r="U16" s="51"/>
      <c r="V16" s="39"/>
      <c r="X16" s="56"/>
    </row>
    <row r="18" spans="2:32" ht="25.2" customHeight="1">
      <c r="B18" s="1" t="s">
        <v>69</v>
      </c>
      <c r="C18" s="1"/>
      <c r="D18" s="4"/>
      <c r="E18" s="4"/>
      <c r="F18" s="4"/>
      <c r="G18" s="4"/>
      <c r="H18" s="4"/>
      <c r="I18" s="4"/>
      <c r="J18" s="4"/>
      <c r="K18" s="4"/>
      <c r="L18" s="4"/>
      <c r="M18" s="4"/>
      <c r="N18" s="4"/>
      <c r="O18" s="4"/>
      <c r="P18" s="4"/>
      <c r="Q18" s="4"/>
      <c r="R18" s="4"/>
    </row>
    <row r="19" spans="2:32" ht="25.2" customHeight="1" thickBot="1">
      <c r="B19" s="7" t="s">
        <v>2</v>
      </c>
      <c r="C19" s="7"/>
      <c r="D19" s="4"/>
      <c r="E19" s="4"/>
      <c r="F19" s="4"/>
      <c r="G19" s="4"/>
      <c r="H19" s="4"/>
      <c r="I19" s="4"/>
      <c r="J19" s="4"/>
      <c r="K19" s="4"/>
      <c r="L19" s="4"/>
      <c r="M19" s="4"/>
      <c r="N19" s="4"/>
      <c r="O19" s="4"/>
      <c r="P19" s="4"/>
      <c r="Q19" s="4"/>
      <c r="R19" s="4"/>
      <c r="S19" s="7"/>
      <c r="T19" s="7" t="s">
        <v>3</v>
      </c>
      <c r="X19" s="7" t="s">
        <v>4</v>
      </c>
    </row>
    <row r="20" spans="2:32" ht="25.2" customHeight="1">
      <c r="B20" s="148" t="s">
        <v>5</v>
      </c>
      <c r="C20" s="142" t="s">
        <v>6</v>
      </c>
      <c r="D20" s="158" t="s">
        <v>32</v>
      </c>
      <c r="E20" s="140" t="s">
        <v>9</v>
      </c>
      <c r="F20" s="140" t="s">
        <v>10</v>
      </c>
      <c r="G20" s="140" t="s">
        <v>11</v>
      </c>
      <c r="H20" s="153" t="s">
        <v>33</v>
      </c>
      <c r="I20" s="190" t="s">
        <v>67</v>
      </c>
      <c r="J20" s="140" t="s">
        <v>9</v>
      </c>
      <c r="K20" s="140" t="s">
        <v>68</v>
      </c>
      <c r="L20" s="140" t="s">
        <v>11</v>
      </c>
      <c r="M20" s="192" t="s">
        <v>34</v>
      </c>
      <c r="N20" s="158" t="s">
        <v>67</v>
      </c>
      <c r="O20" s="140" t="s">
        <v>9</v>
      </c>
      <c r="P20" s="140" t="s">
        <v>68</v>
      </c>
      <c r="Q20" s="140" t="s">
        <v>11</v>
      </c>
      <c r="R20" s="153" t="s">
        <v>35</v>
      </c>
      <c r="T20" s="194" t="s">
        <v>16</v>
      </c>
      <c r="U20" s="196" t="s">
        <v>17</v>
      </c>
      <c r="V20" s="198" t="s">
        <v>18</v>
      </c>
      <c r="X20" s="169" t="s">
        <v>20</v>
      </c>
    </row>
    <row r="21" spans="2:32" ht="25.2" customHeight="1">
      <c r="B21" s="149"/>
      <c r="C21" s="143"/>
      <c r="D21" s="164"/>
      <c r="E21" s="163"/>
      <c r="F21" s="163"/>
      <c r="G21" s="163"/>
      <c r="H21" s="189"/>
      <c r="I21" s="191"/>
      <c r="J21" s="163"/>
      <c r="K21" s="163"/>
      <c r="L21" s="163"/>
      <c r="M21" s="193"/>
      <c r="N21" s="164"/>
      <c r="O21" s="163"/>
      <c r="P21" s="163"/>
      <c r="Q21" s="163"/>
      <c r="R21" s="189"/>
      <c r="T21" s="195"/>
      <c r="U21" s="197"/>
      <c r="V21" s="199"/>
      <c r="X21" s="170"/>
    </row>
    <row r="22" spans="2:32" ht="25.2" customHeight="1">
      <c r="B22" s="149"/>
      <c r="C22" s="143"/>
      <c r="D22" s="109" t="s">
        <v>21</v>
      </c>
      <c r="E22" s="110" t="s">
        <v>22</v>
      </c>
      <c r="F22" s="110" t="s">
        <v>23</v>
      </c>
      <c r="G22" s="110" t="s">
        <v>23</v>
      </c>
      <c r="H22" s="111" t="s">
        <v>23</v>
      </c>
      <c r="I22" s="69" t="s">
        <v>21</v>
      </c>
      <c r="J22" s="110" t="s">
        <v>22</v>
      </c>
      <c r="K22" s="110" t="s">
        <v>23</v>
      </c>
      <c r="L22" s="110" t="s">
        <v>23</v>
      </c>
      <c r="M22" s="70" t="s">
        <v>23</v>
      </c>
      <c r="N22" s="109" t="s">
        <v>21</v>
      </c>
      <c r="O22" s="110" t="s">
        <v>22</v>
      </c>
      <c r="P22" s="110" t="s">
        <v>23</v>
      </c>
      <c r="Q22" s="110" t="s">
        <v>23</v>
      </c>
      <c r="R22" s="111" t="s">
        <v>23</v>
      </c>
      <c r="T22" s="200" t="s">
        <v>24</v>
      </c>
      <c r="U22" s="201" t="s">
        <v>25</v>
      </c>
      <c r="V22" s="202" t="s">
        <v>24</v>
      </c>
      <c r="X22" s="170"/>
    </row>
    <row r="23" spans="2:32" ht="25.2" customHeight="1">
      <c r="B23" s="150"/>
      <c r="C23" s="144"/>
      <c r="D23" s="160" t="s">
        <v>26</v>
      </c>
      <c r="E23" s="161"/>
      <c r="F23" s="161"/>
      <c r="G23" s="161"/>
      <c r="H23" s="162"/>
      <c r="I23" s="160" t="s">
        <v>27</v>
      </c>
      <c r="J23" s="161"/>
      <c r="K23" s="161"/>
      <c r="L23" s="161"/>
      <c r="M23" s="162"/>
      <c r="N23" s="160" t="s">
        <v>28</v>
      </c>
      <c r="O23" s="161"/>
      <c r="P23" s="161"/>
      <c r="Q23" s="161"/>
      <c r="R23" s="162"/>
      <c r="T23" s="200"/>
      <c r="U23" s="201"/>
      <c r="V23" s="202"/>
      <c r="X23" s="171"/>
    </row>
    <row r="24" spans="2:32" s="18" customFormat="1" ht="33.6" customHeight="1">
      <c r="B24" s="40" t="s">
        <v>118</v>
      </c>
      <c r="C24" s="59" t="s">
        <v>113</v>
      </c>
      <c r="D24" s="32">
        <v>75971</v>
      </c>
      <c r="E24" s="92">
        <v>1.5694999999999999</v>
      </c>
      <c r="F24" s="17">
        <v>0</v>
      </c>
      <c r="G24" s="17">
        <v>14323.502400000012</v>
      </c>
      <c r="H24" s="93">
        <v>119236.48449999999</v>
      </c>
      <c r="I24" s="95">
        <v>75971</v>
      </c>
      <c r="J24" s="128">
        <v>1.5942000000000001</v>
      </c>
      <c r="K24" s="17">
        <v>0</v>
      </c>
      <c r="L24" s="17">
        <v>4474.6918999999962</v>
      </c>
      <c r="M24" s="93">
        <v>121112.9682</v>
      </c>
      <c r="N24" s="95">
        <v>75971</v>
      </c>
      <c r="O24" s="92">
        <v>1.6415999999999999</v>
      </c>
      <c r="P24" s="17">
        <v>0</v>
      </c>
      <c r="Q24" s="17">
        <v>4603.842599999999</v>
      </c>
      <c r="R24" s="93">
        <v>124713.9936</v>
      </c>
      <c r="T24" s="122">
        <v>39326</v>
      </c>
      <c r="U24" s="120" t="s">
        <v>119</v>
      </c>
      <c r="V24" s="121" t="s">
        <v>123</v>
      </c>
      <c r="W24" s="19"/>
      <c r="X24" s="54"/>
      <c r="Y24" s="19"/>
      <c r="Z24" s="19"/>
      <c r="AA24" s="19"/>
      <c r="AB24" s="19"/>
      <c r="AC24" s="19"/>
      <c r="AD24" s="19"/>
      <c r="AE24" s="19"/>
      <c r="AF24" s="19"/>
    </row>
    <row r="25" spans="2:32" s="18" customFormat="1" ht="33" customHeight="1">
      <c r="B25" s="40" t="s">
        <v>118</v>
      </c>
      <c r="C25" s="59" t="s">
        <v>116</v>
      </c>
      <c r="D25" s="32">
        <v>59481</v>
      </c>
      <c r="E25" s="92">
        <v>1.7097</v>
      </c>
      <c r="F25" s="17">
        <v>50</v>
      </c>
      <c r="G25" s="17">
        <v>3079</v>
      </c>
      <c r="H25" s="93">
        <v>101744.6657</v>
      </c>
      <c r="I25" s="95">
        <v>59481</v>
      </c>
      <c r="J25" s="128">
        <v>1.7297</v>
      </c>
      <c r="K25" s="17">
        <v>50</v>
      </c>
      <c r="L25" s="17">
        <v>2600</v>
      </c>
      <c r="M25" s="93">
        <v>102934.28570000001</v>
      </c>
      <c r="N25" s="95">
        <v>59481</v>
      </c>
      <c r="O25" s="92">
        <v>1.7513000000000001</v>
      </c>
      <c r="P25" s="17">
        <v>50</v>
      </c>
      <c r="Q25" s="17">
        <v>2600</v>
      </c>
      <c r="R25" s="93">
        <v>104219.07530000001</v>
      </c>
      <c r="S25" s="123"/>
      <c r="T25" s="122">
        <v>40969</v>
      </c>
      <c r="U25" s="120" t="s">
        <v>119</v>
      </c>
      <c r="V25" s="121" t="s">
        <v>123</v>
      </c>
      <c r="W25" s="19"/>
      <c r="X25" s="54"/>
      <c r="Y25" s="19"/>
      <c r="Z25" s="19"/>
      <c r="AA25" s="19"/>
      <c r="AB25" s="19"/>
      <c r="AC25" s="19"/>
      <c r="AD25" s="19"/>
      <c r="AE25" s="19"/>
      <c r="AF25" s="19"/>
    </row>
    <row r="26" spans="2:32" s="18" customFormat="1" ht="30.6" customHeight="1">
      <c r="B26" s="40" t="s">
        <v>118</v>
      </c>
      <c r="C26" s="59" t="s">
        <v>120</v>
      </c>
      <c r="D26" s="32">
        <v>76641</v>
      </c>
      <c r="E26" s="92">
        <v>1.7097</v>
      </c>
      <c r="F26" s="17">
        <v>3129</v>
      </c>
      <c r="G26" s="17" t="s">
        <v>123</v>
      </c>
      <c r="H26" s="93">
        <v>134162.1177</v>
      </c>
      <c r="I26" s="95">
        <v>76641</v>
      </c>
      <c r="J26" s="128">
        <v>1.7297</v>
      </c>
      <c r="K26" s="17">
        <v>2650</v>
      </c>
      <c r="L26" s="15" t="s">
        <v>123</v>
      </c>
      <c r="M26" s="93">
        <v>135215.93770000001</v>
      </c>
      <c r="N26" s="95">
        <v>76641</v>
      </c>
      <c r="O26" s="92">
        <v>1.7513000000000001</v>
      </c>
      <c r="P26" s="17">
        <v>2650</v>
      </c>
      <c r="Q26" s="17" t="s">
        <v>123</v>
      </c>
      <c r="R26" s="93">
        <v>136871.38330000002</v>
      </c>
      <c r="T26" s="122">
        <v>41518</v>
      </c>
      <c r="U26" s="120" t="s">
        <v>119</v>
      </c>
      <c r="V26" s="121" t="s">
        <v>123</v>
      </c>
      <c r="W26" s="19"/>
      <c r="X26" s="54"/>
      <c r="Y26" s="19"/>
      <c r="Z26" s="19"/>
      <c r="AA26" s="19"/>
      <c r="AB26" s="19"/>
      <c r="AC26" s="19"/>
      <c r="AD26" s="19"/>
      <c r="AE26" s="19"/>
      <c r="AF26" s="19"/>
    </row>
    <row r="27" spans="2:32" s="18" customFormat="1" ht="25.2" customHeight="1">
      <c r="B27" s="40"/>
      <c r="C27" s="59"/>
      <c r="D27" s="32"/>
      <c r="E27" s="92"/>
      <c r="F27" s="17"/>
      <c r="G27" s="17"/>
      <c r="H27" s="93"/>
      <c r="I27" s="95"/>
      <c r="J27" s="17"/>
      <c r="K27" s="17"/>
      <c r="L27" s="15"/>
      <c r="M27" s="96"/>
      <c r="N27" s="97"/>
      <c r="O27" s="92"/>
      <c r="P27" s="17"/>
      <c r="Q27" s="17"/>
      <c r="R27" s="93"/>
      <c r="T27" s="103"/>
      <c r="U27" s="104"/>
      <c r="V27" s="99"/>
      <c r="W27" s="19"/>
      <c r="X27" s="82"/>
      <c r="Y27" s="19"/>
      <c r="Z27" s="19"/>
      <c r="AA27" s="19"/>
      <c r="AB27" s="19"/>
      <c r="AC27" s="19"/>
      <c r="AD27" s="19"/>
      <c r="AE27" s="19"/>
      <c r="AF27" s="19"/>
    </row>
    <row r="28" spans="2:32" ht="25.2" customHeight="1">
      <c r="B28" s="41"/>
      <c r="C28" s="67"/>
      <c r="D28" s="68"/>
      <c r="E28" s="9"/>
      <c r="F28" s="8"/>
      <c r="G28" s="8"/>
      <c r="H28" s="42"/>
      <c r="I28" s="8"/>
      <c r="J28" s="8"/>
      <c r="K28" s="8"/>
      <c r="L28" s="8"/>
      <c r="M28" s="8"/>
      <c r="N28" s="71"/>
      <c r="O28" s="9"/>
      <c r="P28" s="8"/>
      <c r="Q28" s="8"/>
      <c r="R28" s="42"/>
      <c r="T28" s="73"/>
      <c r="U28" s="74"/>
      <c r="V28" s="75"/>
      <c r="X28" s="83"/>
    </row>
    <row r="29" spans="2:32" ht="25.2" customHeight="1">
      <c r="B29" s="35" t="s">
        <v>29</v>
      </c>
      <c r="C29" s="36"/>
      <c r="D29" s="62">
        <f>SUM(D24:D27)</f>
        <v>212093</v>
      </c>
      <c r="E29" s="11"/>
      <c r="F29" s="12"/>
      <c r="G29" s="12"/>
      <c r="H29" s="61">
        <f>SUM(H24:H27)</f>
        <v>355143.26789999998</v>
      </c>
      <c r="I29" s="62">
        <f>SUM(I24:I27)</f>
        <v>212093</v>
      </c>
      <c r="J29" s="12"/>
      <c r="K29" s="12"/>
      <c r="M29" s="10">
        <f>SUM(M24:M27)</f>
        <v>359263.19160000002</v>
      </c>
      <c r="N29" s="62">
        <f>SUM(N24:N27)</f>
        <v>212093</v>
      </c>
      <c r="O29" s="11"/>
      <c r="P29" s="12"/>
      <c r="Q29" s="12"/>
      <c r="R29" s="43">
        <f>SUM(R24:R27)</f>
        <v>365804.45220000006</v>
      </c>
      <c r="T29" s="35"/>
      <c r="U29" s="20"/>
      <c r="V29" s="36"/>
      <c r="X29" s="55"/>
    </row>
    <row r="30" spans="2:32" ht="25.2" customHeight="1" thickBot="1">
      <c r="B30" s="37"/>
      <c r="C30" s="39"/>
      <c r="D30" s="60"/>
      <c r="E30" s="45"/>
      <c r="F30" s="44"/>
      <c r="G30" s="44"/>
      <c r="H30" s="46"/>
      <c r="I30" s="44"/>
      <c r="J30" s="44"/>
      <c r="K30" s="44"/>
      <c r="L30" s="44"/>
      <c r="M30" s="44"/>
      <c r="N30" s="72"/>
      <c r="O30" s="45"/>
      <c r="P30" s="44"/>
      <c r="Q30" s="44"/>
      <c r="R30" s="46"/>
      <c r="T30" s="50"/>
      <c r="U30" s="51"/>
      <c r="V30" s="52"/>
      <c r="X30" s="56"/>
    </row>
    <row r="32" spans="2:32" ht="25.2" customHeight="1" thickBot="1">
      <c r="B32" s="106" t="s">
        <v>37</v>
      </c>
    </row>
    <row r="33" spans="2:10" ht="25.2" customHeight="1">
      <c r="B33" s="102" t="s">
        <v>38</v>
      </c>
      <c r="C33" s="112" t="s">
        <v>39</v>
      </c>
      <c r="D33" s="112" t="s">
        <v>40</v>
      </c>
      <c r="E33" s="206" t="s">
        <v>41</v>
      </c>
      <c r="F33" s="206"/>
      <c r="G33" s="206"/>
      <c r="H33" s="206"/>
      <c r="I33" s="206"/>
      <c r="J33" s="207"/>
    </row>
    <row r="34" spans="2:10" ht="25.2" customHeight="1">
      <c r="B34" s="182" t="s">
        <v>42</v>
      </c>
      <c r="C34" s="100" t="s">
        <v>5</v>
      </c>
      <c r="D34" s="100" t="s">
        <v>43</v>
      </c>
      <c r="E34" s="179" t="s">
        <v>70</v>
      </c>
      <c r="F34" s="179"/>
      <c r="G34" s="179"/>
      <c r="H34" s="179"/>
      <c r="I34" s="179"/>
      <c r="J34" s="180"/>
    </row>
    <row r="35" spans="2:10" ht="25.2" customHeight="1">
      <c r="B35" s="182"/>
      <c r="C35" s="100" t="s">
        <v>6</v>
      </c>
      <c r="D35" s="100" t="s">
        <v>43</v>
      </c>
      <c r="E35" s="179" t="s">
        <v>71</v>
      </c>
      <c r="F35" s="179"/>
      <c r="G35" s="179"/>
      <c r="H35" s="179"/>
      <c r="I35" s="179"/>
      <c r="J35" s="180"/>
    </row>
    <row r="36" spans="2:10" ht="25.2" customHeight="1">
      <c r="B36" s="182"/>
      <c r="C36" s="100" t="s">
        <v>48</v>
      </c>
      <c r="D36" s="100" t="s">
        <v>21</v>
      </c>
      <c r="E36" s="179" t="s">
        <v>72</v>
      </c>
      <c r="F36" s="179"/>
      <c r="G36" s="179"/>
      <c r="H36" s="179"/>
      <c r="I36" s="179"/>
      <c r="J36" s="180"/>
    </row>
    <row r="37" spans="2:10" ht="25.2" customHeight="1">
      <c r="B37" s="182"/>
      <c r="C37" s="100" t="s">
        <v>9</v>
      </c>
      <c r="D37" s="100" t="s">
        <v>22</v>
      </c>
      <c r="E37" s="179" t="s">
        <v>50</v>
      </c>
      <c r="F37" s="179"/>
      <c r="G37" s="179"/>
      <c r="H37" s="179"/>
      <c r="I37" s="179"/>
      <c r="J37" s="180"/>
    </row>
    <row r="38" spans="2:10" ht="25.2" customHeight="1">
      <c r="B38" s="182"/>
      <c r="C38" s="100" t="s">
        <v>10</v>
      </c>
      <c r="D38" s="100" t="s">
        <v>23</v>
      </c>
      <c r="E38" s="179" t="s">
        <v>51</v>
      </c>
      <c r="F38" s="179"/>
      <c r="G38" s="179"/>
      <c r="H38" s="179"/>
      <c r="I38" s="179"/>
      <c r="J38" s="180"/>
    </row>
    <row r="39" spans="2:10" ht="25.2" customHeight="1">
      <c r="B39" s="182"/>
      <c r="C39" s="100" t="s">
        <v>11</v>
      </c>
      <c r="D39" s="100" t="s">
        <v>23</v>
      </c>
      <c r="E39" s="179" t="s">
        <v>52</v>
      </c>
      <c r="F39" s="179"/>
      <c r="G39" s="179"/>
      <c r="H39" s="179"/>
      <c r="I39" s="179"/>
      <c r="J39" s="180"/>
    </row>
    <row r="40" spans="2:10" ht="25.2" customHeight="1">
      <c r="B40" s="182"/>
      <c r="C40" s="100" t="s">
        <v>53</v>
      </c>
      <c r="D40" s="100" t="s">
        <v>23</v>
      </c>
      <c r="E40" s="179" t="s">
        <v>73</v>
      </c>
      <c r="F40" s="179"/>
      <c r="G40" s="179"/>
      <c r="H40" s="179"/>
      <c r="I40" s="179"/>
      <c r="J40" s="180"/>
    </row>
    <row r="41" spans="2:10" ht="25.2" customHeight="1">
      <c r="B41" s="182" t="s">
        <v>55</v>
      </c>
      <c r="C41" s="100" t="s">
        <v>16</v>
      </c>
      <c r="D41" s="100" t="s">
        <v>24</v>
      </c>
      <c r="E41" s="179" t="s">
        <v>59</v>
      </c>
      <c r="F41" s="179"/>
      <c r="G41" s="179"/>
      <c r="H41" s="179"/>
      <c r="I41" s="179"/>
      <c r="J41" s="180"/>
    </row>
    <row r="42" spans="2:10" ht="25.2" customHeight="1">
      <c r="B42" s="182"/>
      <c r="C42" s="100" t="s">
        <v>17</v>
      </c>
      <c r="D42" s="100" t="s">
        <v>25</v>
      </c>
      <c r="E42" s="179" t="s">
        <v>60</v>
      </c>
      <c r="F42" s="179"/>
      <c r="G42" s="179"/>
      <c r="H42" s="179"/>
      <c r="I42" s="179"/>
      <c r="J42" s="180"/>
    </row>
    <row r="43" spans="2:10" ht="25.2" customHeight="1">
      <c r="B43" s="182"/>
      <c r="C43" s="100" t="s">
        <v>18</v>
      </c>
      <c r="D43" s="100" t="s">
        <v>24</v>
      </c>
      <c r="E43" s="179" t="s">
        <v>61</v>
      </c>
      <c r="F43" s="179"/>
      <c r="G43" s="179"/>
      <c r="H43" s="179"/>
      <c r="I43" s="179"/>
      <c r="J43" s="180"/>
    </row>
    <row r="44" spans="2:10" ht="25.2" customHeight="1" thickBot="1">
      <c r="B44" s="66" t="s">
        <v>64</v>
      </c>
      <c r="C44" s="85" t="s">
        <v>20</v>
      </c>
      <c r="D44" s="85" t="s">
        <v>43</v>
      </c>
      <c r="E44" s="183" t="s">
        <v>65</v>
      </c>
      <c r="F44" s="183"/>
      <c r="G44" s="183"/>
      <c r="H44" s="183"/>
      <c r="I44" s="183"/>
      <c r="J44" s="184"/>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0CE77FC54C4184CB3202829A60AC0E6" ma:contentTypeVersion="34" ma:contentTypeDescription="" ma:contentTypeScope="" ma:versionID="94098925084ab1f6a9d32cf76ee4549d">
  <xsd:schema xmlns:xsd="http://www.w3.org/2001/XMLSchema" xmlns:xs="http://www.w3.org/2001/XMLSchema" xmlns:p="http://schemas.microsoft.com/office/2006/metadata/properties" xmlns:ns2="7041854e-4853-44f9-9e63-23b7acad5461" targetNamespace="http://schemas.microsoft.com/office/2006/metadata/properties" ma:root="true" ma:fieldsID="1a86ff71034b065e35cab41590a8fc2a"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2;#Monitoring and assuring delivery|b4104a0b-5551-4aff-ac3a-2b01c896e63b"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documentManagement>
</p:properties>
</file>

<file path=customXml/itemProps1.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2.xml><?xml version="1.0" encoding="utf-8"?>
<ds:datastoreItem xmlns:ds="http://schemas.openxmlformats.org/officeDocument/2006/customXml" ds:itemID="{066237A5-B7AC-40C4-9C76-C151844A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4.xml><?xml version="1.0" encoding="utf-8"?>
<ds:datastoreItem xmlns:ds="http://schemas.openxmlformats.org/officeDocument/2006/customXml" ds:itemID="{2B8E1069-428B-4FB4-ABF0-1C4E4C4618DA}">
  <ds:schemaRefs>
    <ds:schemaRef ds:uri="7041854e-4853-44f9-9e63-23b7acad5461"/>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Rachel Stevens</cp:lastModifiedBy>
  <cp:revision/>
  <dcterms:created xsi:type="dcterms:W3CDTF">2015-10-14T16:49:04Z</dcterms:created>
  <dcterms:modified xsi:type="dcterms:W3CDTF">2018-02-28T09:33:19Z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0x010100573134B1BDBFC74F8C2DBF70E4CDEAD4010090CE77FC54C4184CB3202829A60AC0E6</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