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60" windowHeight="9030" activeTab="5"/>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'CA9.5'!$B$2:$K$9</definedName>
    <definedName name="_xlnm.Print_Area" localSheetId="5">'CA9.6'!$B$2:$I$10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J6" i="4"/>
  <c r="J6" i="3"/>
  <c r="J6" i="2"/>
  <c r="F9" i="2"/>
  <c r="F25" i="1"/>
  <c r="F24" i="1"/>
  <c r="F23" i="1"/>
  <c r="F22" i="1"/>
  <c r="F14" i="1"/>
  <c r="F13" i="1"/>
  <c r="F12" i="1"/>
  <c r="F10" i="1"/>
  <c r="F9" i="4"/>
</calcChain>
</file>

<file path=xl/sharedStrings.xml><?xml version="1.0" encoding="utf-8"?>
<sst xmlns="http://schemas.openxmlformats.org/spreadsheetml/2006/main" count="201" uniqueCount="101">
  <si>
    <t>Anglian Water: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</si>
  <si>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</si>
  <si>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</si>
  <si>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</si>
  <si>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ANH</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</si>
  <si>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</si>
  <si>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</si>
  <si>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</si>
  <si>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</si>
  <si>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</si>
  <si>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</si>
  <si>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</si>
  <si>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</si>
  <si>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</si>
  <si>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"We are confident that it is an ambitious, high quality and deliverable business plan"
[This assurance statement is within the signed section of the BAS]</t>
  </si>
  <si>
    <t>PR19 Board Assurance Statement P2</t>
  </si>
  <si>
    <t>Compliant</t>
  </si>
  <si>
    <t>Backward looking</t>
  </si>
  <si>
    <t>CA9.1b) The overall strategy for data assurance and governance processes delivers high-quality data;</t>
  </si>
  <si>
    <t>"The overall strategy for data assurance and governance processes delivers high quality data"
[This assurance statement is not within the signed section of the BAS]</t>
  </si>
  <si>
    <t>PR19 Board Assurance Statement P5</t>
  </si>
  <si>
    <t>Non-compliant</t>
  </si>
  <si>
    <t>No</t>
  </si>
  <si>
    <r>
      <rPr>
        <b/>
        <sz val="9"/>
        <color theme="1"/>
        <rFont val="Arial"/>
        <family val="2"/>
      </rPr>
      <t>Reasons</t>
    </r>
    <r>
      <rPr>
        <sz val="9"/>
        <color theme="1"/>
        <rFont val="Arial"/>
        <family val="2"/>
      </rPr>
      <t xml:space="preserve">
The company's query response did not provide sufficient and convincing evidence that the Board was also signing the statement in the 'Supporting information' in addition to its Board assurance statement. 
</t>
    </r>
    <r>
      <rPr>
        <b/>
        <sz val="9"/>
        <color theme="1"/>
        <rFont val="Arial"/>
        <family val="2"/>
      </rPr>
      <t>Actions</t>
    </r>
    <r>
      <rPr>
        <sz val="9"/>
        <color theme="1"/>
        <rFont val="Arial"/>
        <family val="2"/>
      </rPr>
      <t xml:space="preserve">
No action.</t>
    </r>
  </si>
  <si>
    <t>CA9.1c) The business plan will enable the company to meet its statutory and licence obligations, now and in the future and take account of the UK and Welsh Government’s strategic policy statements;</t>
  </si>
  <si>
    <t>"Our Plan will enable us to meet statutory and licence obligations, now and in the future and take account of the UK Government’s strategic policy statements"
[This assurance statement is not within the signed section of the BAS]</t>
  </si>
  <si>
    <t>PR19 Board Assurance Statement P10</t>
  </si>
  <si>
    <r>
      <rPr>
        <b/>
        <sz val="9"/>
        <color theme="1"/>
        <rFont val="Arial"/>
        <family val="2"/>
      </rPr>
      <t>Reasons</t>
    </r>
    <r>
      <rPr>
        <sz val="9"/>
        <color theme="1"/>
        <rFont val="Arial"/>
        <family val="2"/>
      </rPr>
      <t xml:space="preserve">
The company's query response did not provide sufficient and convincing evidence that the Board was also signing the statement in the 'Supporting information' in addition to its Board assurance statement. 
</t>
    </r>
    <r>
      <rPr>
        <b/>
        <sz val="9"/>
        <color theme="1"/>
        <rFont val="Arial"/>
        <family val="2"/>
      </rPr>
      <t>Actions</t>
    </r>
    <r>
      <rPr>
        <sz val="9"/>
        <color theme="1"/>
        <rFont val="Arial"/>
        <family val="2"/>
      </rPr>
      <t xml:space="preserve">
Provide a compliant statement that is clearly made by the company's full Board.</t>
    </r>
  </si>
  <si>
    <t>ANH.CA.A1</t>
  </si>
  <si>
    <t>Forward looking</t>
  </si>
  <si>
    <t>CA9.1d) It has collectively owned the overall strategy and direction of the plan in the long term.</t>
  </si>
  <si>
    <t>"We have actively helped to develop the long term strategy... challenged our management team and helped shape our plan"
[This assurance statement is within the signed section of the BAS]</t>
  </si>
  <si>
    <t>CA9.1e) Assurance that the company's business plan has been informed by customer engagement</t>
  </si>
  <si>
    <t>We have ensured that customer [and stakeholder views] views have informed our plan</t>
  </si>
  <si>
    <t>CA9.1f) The company's business plan has been informed by feedback from the company's CCG about the quality of its customer engagement and how this has been incorporated into the plan</t>
  </si>
  <si>
    <t>Supporting information contains a statement in line with methodology "Assurance that our Plan has been informed by feedback from our Customer Engagement Forum about the quality of our customer engagement and how this has been incorporated into our Plan"</t>
  </si>
  <si>
    <t>PR19 Board Assurance Statement P14</t>
  </si>
  <si>
    <t>CA9.1g) Assurance that the company's business plan is affordable for all customers, including in the long term and including appropriate assistance for those struggling, or at risk of struggling, to pay</t>
  </si>
  <si>
    <t>We will maximise support to customers who struggle, or who are at risk of struggling, to pay their bills
Many customers supported a 5% increase in bills, but we challenged our Management Team to produce a plan that could be delivered with only a small increase in bills to 2025, whilst also putting in place the platform to deliver our long term ambitions and remaining financially resilient</t>
  </si>
  <si>
    <t>Partially-compliant</t>
  </si>
  <si>
    <r>
      <rPr>
        <b/>
        <sz val="9"/>
        <color theme="1"/>
        <rFont val="Arial"/>
        <family val="2"/>
      </rPr>
      <t>Reasons</t>
    </r>
    <r>
      <rPr>
        <sz val="9"/>
        <color theme="1"/>
        <rFont val="Arial"/>
        <family val="2"/>
      </rPr>
      <t xml:space="preserve">
The Board's assurance statement does not confirm that the plan is affordable in the long term.
</t>
    </r>
    <r>
      <rPr>
        <b/>
        <sz val="9"/>
        <color theme="1"/>
        <rFont val="Arial"/>
        <family val="2"/>
      </rPr>
      <t>Actions</t>
    </r>
    <r>
      <rPr>
        <sz val="9"/>
        <color theme="1"/>
        <rFont val="Arial"/>
        <family val="2"/>
      </rPr>
      <t xml:space="preserve">
No action.</t>
    </r>
  </si>
  <si>
    <t>CA9.1h) Assurance that the company's proposed outcomes, performance commitments and outcome delivery incentives (ODIs) reflect customer preferences and are stretching</t>
  </si>
  <si>
    <t xml:space="preserve"> 'over half a million customer interactions have materially shaped the proposals included within our plan' and that 'We have shaped a set of stretching bespoke performance commitments and outcome delivery incentives which respond to specific priorities in our region and the needs of our customer and stakeholders'</t>
  </si>
  <si>
    <r>
      <rPr>
        <b/>
        <sz val="9"/>
        <color theme="1"/>
        <rFont val="Arial"/>
        <family val="2"/>
      </rPr>
      <t>Reasons</t>
    </r>
    <r>
      <rPr>
        <sz val="9"/>
        <color theme="1"/>
        <rFont val="Arial"/>
        <family val="2"/>
      </rPr>
      <t xml:space="preserve">
The Board's assurance statement does not explicitly refer to the company's common performance commitments or outcome delivery incentives.
</t>
    </r>
    <r>
      <rPr>
        <b/>
        <sz val="9"/>
        <color theme="1"/>
        <rFont val="Arial"/>
        <family val="2"/>
      </rPr>
      <t>Actions</t>
    </r>
    <r>
      <rPr>
        <sz val="9"/>
        <color theme="1"/>
        <rFont val="Arial"/>
        <family val="2"/>
      </rPr>
      <t xml:space="preserve">
No action.</t>
    </r>
  </si>
  <si>
    <t>CA9.1i) Assurance that the company's business plan has been informed by a robust and systematic assessment of the resilience of the company's systems and services</t>
  </si>
  <si>
    <t>No statement provided within the signed component of the Board assurance statement</t>
  </si>
  <si>
    <r>
      <rPr>
        <b/>
        <sz val="9"/>
        <color theme="1"/>
        <rFont val="Arial"/>
        <family val="2"/>
      </rPr>
      <t>Reasons</t>
    </r>
    <r>
      <rPr>
        <sz val="9"/>
        <color theme="1"/>
        <rFont val="Arial"/>
        <family val="2"/>
      </rPr>
      <t xml:space="preserve">
We found no evidence of an assurance statement within the signed component of the Board assurance statement.
</t>
    </r>
    <r>
      <rPr>
        <b/>
        <sz val="9"/>
        <color theme="1"/>
        <rFont val="Arial"/>
        <family val="2"/>
      </rPr>
      <t>Actions</t>
    </r>
    <r>
      <rPr>
        <sz val="9"/>
        <color theme="1"/>
        <rFont val="Arial"/>
        <family val="2"/>
      </rPr>
      <t xml:space="preserve">
No action.</t>
    </r>
  </si>
  <si>
    <t>CA9.1j) Assurance that the company's business plan has been informed by customers' views about managing resilience</t>
  </si>
  <si>
    <t>No statement within the signed component of the Board Assurance Statement</t>
  </si>
  <si>
    <t>CA9.1k) Assurance that the company's business plan has been informed by a comprehensive and objective assessment of interventions to manage resilience in customers' long-term interests</t>
  </si>
  <si>
    <t>No statement of assurance within the signed component of the Board Assurance Statement</t>
  </si>
  <si>
    <t>CA9.1l) Assurance that the expenditure forecast included in the company's business plan are robust and efficient</t>
  </si>
  <si>
    <t>No statement within the signed components of the Board Assurance Statement</t>
  </si>
  <si>
    <t>CA9.1m) Assurance that large investment proposals are robust and deliverable, that a proper assessment of options has taken place, and that the option proposed is the best one for customers</t>
  </si>
  <si>
    <t>No statement within the signed component of Board Assurance Statement</t>
  </si>
  <si>
    <r>
      <rPr>
        <b/>
        <sz val="9"/>
        <color theme="1"/>
        <rFont val="Arial"/>
        <family val="2"/>
      </rPr>
      <t>Reasons</t>
    </r>
    <r>
      <rPr>
        <sz val="9"/>
        <color theme="1"/>
        <rFont val="Arial"/>
        <family val="2"/>
      </rPr>
      <t xml:space="preserve">
We found no evidence of an assurance statement within the signed component of the Board assurance statement.
</t>
    </r>
    <r>
      <rPr>
        <b/>
        <sz val="9"/>
        <color theme="1"/>
        <rFont val="Arial"/>
        <family val="2"/>
      </rPr>
      <t>Actions</t>
    </r>
    <r>
      <rPr>
        <sz val="9"/>
        <color theme="1"/>
        <rFont val="Arial"/>
        <family val="2"/>
      </rPr>
      <t xml:space="preserve">
Provide a compliant statement that is clearly made by the company's full Board.</t>
    </r>
  </si>
  <si>
    <t>ANH.CA.A2</t>
  </si>
  <si>
    <t>CA9.1n) Assurance that the Board has identified the risks associated with delivering the plan</t>
  </si>
  <si>
    <t>No statement provided in the signed component of the company's Board Assurance Statement</t>
  </si>
  <si>
    <t>ANH.CA.A3</t>
  </si>
  <si>
    <t>CA9.1o) Assurance that the risk mitigation and management plans the Board has in place are appropriate</t>
  </si>
  <si>
    <t>No statement provided within the signed component of the Board's assurance statement</t>
  </si>
  <si>
    <t>ANH.CA.A4</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</si>
  <si>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</si>
  <si>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Our Plan is financeable on both the notional and actual company structure.</t>
  </si>
  <si>
    <r>
      <rPr>
        <b/>
        <sz val="9"/>
        <color theme="1"/>
        <rFont val="Arial"/>
        <family val="2"/>
      </rPr>
      <t>Reasons</t>
    </r>
    <r>
      <rPr>
        <sz val="9"/>
        <color theme="1"/>
        <rFont val="Arial"/>
        <family val="2"/>
      </rPr>
      <t xml:space="preserve">
The Board's assurance statement does not confirm that the plan protects customer interests.
</t>
    </r>
    <r>
      <rPr>
        <b/>
        <sz val="9"/>
        <color theme="1"/>
        <rFont val="Arial"/>
        <family val="2"/>
      </rPr>
      <t>Actions</t>
    </r>
    <r>
      <rPr>
        <sz val="9"/>
        <color theme="1"/>
        <rFont val="Arial"/>
        <family val="2"/>
      </rPr>
      <t xml:space="preserve">
Provide a restated and compliant Board assurance statement.</t>
    </r>
  </si>
  <si>
    <t>ANH.CA.A5</t>
  </si>
  <si>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</si>
  <si>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</si>
  <si>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ANH.CA.A6</t>
  </si>
  <si>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</si>
  <si>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</si>
  <si>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No statement provided in the signed section of the Board assurance statement</t>
  </si>
  <si>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</si>
  <si>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</si>
  <si>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 xml:space="preserve">No statement of assurance within the signed board statement however evidence of assurance process provided within the supporting information for the board statement.
</t>
  </si>
  <si>
    <t>ANH.CA.A9</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</si>
  <si>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</si>
  <si>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</si>
  <si>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</si>
  <si>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</si>
  <si>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</si>
  <si>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</si>
  <si>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</si>
  <si>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</si>
  <si>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</si>
  <si>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C</t>
  </si>
  <si>
    <t xml:space="preserve">Our 'in the round' assessment of the company's business plan tables confirms that overall there is insufficient evidence that the company provides a true picture of its performance and financial data.
We note some minor inconsistencies in cost assessment and outcomes data e.g. where CCWater data was misquoted and we have concerns around the calculation of affordability benefits due to the inclusion of leakage allowance. </t>
  </si>
  <si>
    <t>Sufficient and convincing evidence for some areas</t>
  </si>
  <si>
    <t>None.</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</si>
  <si>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</si>
  <si>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</si>
  <si>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</si>
  <si>
    <t>B</t>
  </si>
  <si>
    <t>Yes</t>
  </si>
  <si>
    <t>All actions should be completed for the 1 April 2019 submission and should include appropriate assurance to ensure data is consistent and accurate.</t>
  </si>
  <si>
    <t>Financial modelling</t>
  </si>
  <si>
    <t>Provide a revised financial model (based on version 16z released on 31 January 2019) and data tables on 1 April 2019.</t>
  </si>
  <si>
    <t>ANH.CA.A10</t>
  </si>
  <si>
    <t>Provide an updated financial model that does not overwrite our CPI(H) + RPI wedge calculation in 2020/21 and the TDS discount factor.</t>
  </si>
  <si>
    <t>ANH.CA.B1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</si>
</sst>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0">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s>
  <cellStyleXfs count="1">
    <xf numFmtId="0" fontId="0" fillId="0" borderId="0"/>
  </cellStyleXfs>
  <cellXfs count="30">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4" xfId="0" applyFont="1" applyFill="1" applyBorder="1" applyAlignment="1">
      <alignment horizontal="lef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9" xfId="0" applyFont="1" applyFill="1" applyBorder="1" applyAlignment="1">
      <alignment vertical="center" wrapText="1"/>
    </xf>
    <xf numFmtId="2" fontId="3" fillId="2" borderId="6" xfId="0" applyNumberFormat="1" applyFont="1" applyFill="1" applyBorder="1" applyAlignment="1">
      <alignment vertical="center" wrapText="1"/>
    </xf>
    <xf numFmtId="0" fontId="6" fillId="2" borderId="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5" fillId="4" borderId="0" xfId="0" applyFont="1" applyFill="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1">
    <cellStyle name="Normal" xfId="0" builtinId="0"/>
  </cellStyles>
  <dxfs count="3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E0DCD8"/>
      <color rgb="FF003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5" customHeight="1" x14ac:dyDescent="0.35">
      <c r="B7" s="27" t="s">
        <v>3</v>
      </c>
      <c r="C7" s="27"/>
      <c r="D7" s="27"/>
      <c r="E7" s="27"/>
      <c r="F7" s="27"/>
      <c r="G7" s="27"/>
      <c r="H7" s="27"/>
      <c r="I7" s="27"/>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58.15" x14ac:dyDescent="0.35">
      <c r="B10" s="5" t="s">
        <v>13</v>
      </c>
      <c r="C10" s="13" t="s">
        <v>14</v>
      </c>
      <c r="D10" s="13" t="s">
        <v>15</v>
      </c>
      <c r="E10" s="14" t="s">
        <v>16</v>
      </c>
      <c r="F10" s="14" t="str">
        <f>IF(E10="Compliant","No","Yes")</f>
        <v>No</v>
      </c>
      <c r="G10" s="13"/>
      <c r="H10" s="13"/>
      <c r="I10" s="19" t="s">
        <v>17</v>
      </c>
    </row>
    <row r="11" spans="2:10" ht="81.400000000000006" x14ac:dyDescent="0.35">
      <c r="B11" s="5" t="s">
        <v>18</v>
      </c>
      <c r="C11" s="13" t="s">
        <v>19</v>
      </c>
      <c r="D11" s="13" t="s">
        <v>20</v>
      </c>
      <c r="E11" s="14" t="s">
        <v>21</v>
      </c>
      <c r="F11" s="14" t="s">
        <v>22</v>
      </c>
      <c r="G11" s="13" t="s">
        <v>23</v>
      </c>
      <c r="H11" s="13"/>
      <c r="I11" s="19" t="s">
        <v>17</v>
      </c>
    </row>
    <row r="12" spans="2:10" ht="81.400000000000006" x14ac:dyDescent="0.35">
      <c r="B12" s="5" t="s">
        <v>24</v>
      </c>
      <c r="C12" s="13" t="s">
        <v>25</v>
      </c>
      <c r="D12" s="13" t="s">
        <v>26</v>
      </c>
      <c r="E12" s="14" t="s">
        <v>21</v>
      </c>
      <c r="F12" s="14" t="str">
        <f t="shared" ref="F12:F25" si="0">IF(E12="Compliant","No","Yes")</f>
        <v>Yes</v>
      </c>
      <c r="G12" s="13" t="s">
        <v>27</v>
      </c>
      <c r="H12" s="13" t="s">
        <v>28</v>
      </c>
      <c r="I12" s="15" t="s">
        <v>29</v>
      </c>
    </row>
    <row r="13" spans="2:10" ht="69.75" x14ac:dyDescent="0.35">
      <c r="B13" s="5" t="s">
        <v>30</v>
      </c>
      <c r="C13" s="13" t="s">
        <v>31</v>
      </c>
      <c r="D13" s="13" t="s">
        <v>15</v>
      </c>
      <c r="E13" s="14" t="s">
        <v>16</v>
      </c>
      <c r="F13" s="14" t="str">
        <f t="shared" si="0"/>
        <v>No</v>
      </c>
      <c r="G13" s="13"/>
      <c r="H13" s="13"/>
      <c r="I13" s="19" t="s">
        <v>17</v>
      </c>
    </row>
    <row r="14" spans="2:10" ht="23.25" x14ac:dyDescent="0.35">
      <c r="B14" s="5" t="s">
        <v>32</v>
      </c>
      <c r="C14" s="13" t="s">
        <v>33</v>
      </c>
      <c r="D14" s="13" t="s">
        <v>15</v>
      </c>
      <c r="E14" s="14" t="s">
        <v>16</v>
      </c>
      <c r="F14" s="14" t="str">
        <f t="shared" si="0"/>
        <v>No</v>
      </c>
      <c r="G14" s="13"/>
      <c r="H14" s="13"/>
      <c r="I14" s="19" t="s">
        <v>17</v>
      </c>
    </row>
    <row r="15" spans="2:10" ht="81.400000000000006" x14ac:dyDescent="0.35">
      <c r="B15" s="5" t="s">
        <v>34</v>
      </c>
      <c r="C15" s="13" t="s">
        <v>35</v>
      </c>
      <c r="D15" s="13" t="s">
        <v>36</v>
      </c>
      <c r="E15" s="14" t="s">
        <v>21</v>
      </c>
      <c r="F15" s="14" t="s">
        <v>22</v>
      </c>
      <c r="G15" s="13" t="s">
        <v>23</v>
      </c>
      <c r="H15" s="13"/>
      <c r="I15" s="19" t="s">
        <v>17</v>
      </c>
    </row>
    <row r="16" spans="2:10" ht="93" x14ac:dyDescent="0.35">
      <c r="B16" s="5" t="s">
        <v>37</v>
      </c>
      <c r="C16" s="13" t="s">
        <v>38</v>
      </c>
      <c r="D16" s="14" t="s">
        <v>15</v>
      </c>
      <c r="E16" s="14" t="s">
        <v>39</v>
      </c>
      <c r="F16" s="14" t="s">
        <v>22</v>
      </c>
      <c r="G16" s="13" t="s">
        <v>40</v>
      </c>
      <c r="H16" s="13"/>
      <c r="I16" s="19" t="s">
        <v>17</v>
      </c>
    </row>
    <row r="17" spans="2:9" ht="69.75" x14ac:dyDescent="0.35">
      <c r="B17" s="5" t="s">
        <v>41</v>
      </c>
      <c r="C17" s="13" t="s">
        <v>42</v>
      </c>
      <c r="D17" s="14" t="s">
        <v>15</v>
      </c>
      <c r="E17" s="14" t="s">
        <v>39</v>
      </c>
      <c r="F17" s="14" t="s">
        <v>22</v>
      </c>
      <c r="G17" s="13" t="s">
        <v>43</v>
      </c>
      <c r="H17" s="13"/>
      <c r="I17" s="19" t="s">
        <v>17</v>
      </c>
    </row>
    <row r="18" spans="2:9" ht="69.75" x14ac:dyDescent="0.35">
      <c r="B18" s="5" t="s">
        <v>44</v>
      </c>
      <c r="C18" s="13" t="s">
        <v>45</v>
      </c>
      <c r="D18" s="14"/>
      <c r="E18" s="14" t="s">
        <v>21</v>
      </c>
      <c r="F18" s="14" t="s">
        <v>22</v>
      </c>
      <c r="G18" s="13" t="s">
        <v>46</v>
      </c>
      <c r="H18" s="13"/>
      <c r="I18" s="19" t="s">
        <v>17</v>
      </c>
    </row>
    <row r="19" spans="2:9" ht="69.75" x14ac:dyDescent="0.35">
      <c r="B19" s="5" t="s">
        <v>47</v>
      </c>
      <c r="C19" s="13" t="s">
        <v>48</v>
      </c>
      <c r="D19" s="14"/>
      <c r="E19" s="14" t="s">
        <v>21</v>
      </c>
      <c r="F19" s="14" t="s">
        <v>22</v>
      </c>
      <c r="G19" s="13" t="s">
        <v>46</v>
      </c>
      <c r="H19" s="13"/>
      <c r="I19" s="19" t="s">
        <v>17</v>
      </c>
    </row>
    <row r="20" spans="2:9" ht="69.75" x14ac:dyDescent="0.35">
      <c r="B20" s="5" t="s">
        <v>49</v>
      </c>
      <c r="C20" s="13" t="s">
        <v>50</v>
      </c>
      <c r="D20" s="14"/>
      <c r="E20" s="14" t="s">
        <v>21</v>
      </c>
      <c r="F20" s="14" t="s">
        <v>22</v>
      </c>
      <c r="G20" s="13" t="s">
        <v>46</v>
      </c>
      <c r="H20" s="13"/>
      <c r="I20" s="19" t="s">
        <v>17</v>
      </c>
    </row>
    <row r="21" spans="2:9" ht="69.75" x14ac:dyDescent="0.35">
      <c r="B21" s="5" t="s">
        <v>51</v>
      </c>
      <c r="C21" s="13" t="s">
        <v>52</v>
      </c>
      <c r="D21" s="14"/>
      <c r="E21" s="14" t="s">
        <v>21</v>
      </c>
      <c r="F21" s="14" t="s">
        <v>22</v>
      </c>
      <c r="G21" s="13" t="s">
        <v>46</v>
      </c>
      <c r="H21" s="13"/>
      <c r="I21" s="19" t="s">
        <v>17</v>
      </c>
    </row>
    <row r="22" spans="2:9" ht="69.75" x14ac:dyDescent="0.35">
      <c r="B22" s="5" t="s">
        <v>53</v>
      </c>
      <c r="C22" s="13" t="s">
        <v>54</v>
      </c>
      <c r="D22" s="14"/>
      <c r="E22" s="14" t="s">
        <v>21</v>
      </c>
      <c r="F22" s="14" t="str">
        <f t="shared" si="0"/>
        <v>Yes</v>
      </c>
      <c r="G22" s="13" t="s">
        <v>55</v>
      </c>
      <c r="H22" s="13" t="s">
        <v>56</v>
      </c>
      <c r="I22" s="15" t="s">
        <v>29</v>
      </c>
    </row>
    <row r="23" spans="2:9" ht="69.75" x14ac:dyDescent="0.35">
      <c r="B23" s="5" t="s">
        <v>57</v>
      </c>
      <c r="C23" s="13" t="s">
        <v>58</v>
      </c>
      <c r="D23" s="14"/>
      <c r="E23" s="14" t="s">
        <v>21</v>
      </c>
      <c r="F23" s="14" t="str">
        <f t="shared" si="0"/>
        <v>Yes</v>
      </c>
      <c r="G23" s="13" t="s">
        <v>55</v>
      </c>
      <c r="H23" s="13" t="s">
        <v>59</v>
      </c>
      <c r="I23" s="15" t="s">
        <v>29</v>
      </c>
    </row>
    <row r="24" spans="2:9" ht="69.75" x14ac:dyDescent="0.35">
      <c r="B24" s="5" t="s">
        <v>60</v>
      </c>
      <c r="C24" s="13" t="s">
        <v>61</v>
      </c>
      <c r="D24" s="14"/>
      <c r="E24" s="14" t="s">
        <v>21</v>
      </c>
      <c r="F24" s="14" t="str">
        <f t="shared" si="0"/>
        <v>Yes</v>
      </c>
      <c r="G24" s="13" t="s">
        <v>55</v>
      </c>
      <c r="H24" s="13" t="s">
        <v>62</v>
      </c>
      <c r="I24" s="15" t="s">
        <v>29</v>
      </c>
    </row>
    <row r="25" spans="2:9" ht="70.150000000000006" thickBot="1" x14ac:dyDescent="0.4">
      <c r="B25" s="6" t="s">
        <v>63</v>
      </c>
      <c r="C25" s="16" t="s">
        <v>64</v>
      </c>
      <c r="D25" s="17" t="s">
        <v>15</v>
      </c>
      <c r="E25" s="17" t="s">
        <v>39</v>
      </c>
      <c r="F25" s="17" t="str">
        <f t="shared" si="0"/>
        <v>Yes</v>
      </c>
      <c r="G25" s="16" t="s">
        <v>65</v>
      </c>
      <c r="H25" s="16" t="s">
        <v>66</v>
      </c>
      <c r="I25" s="18" t="s">
        <v>29</v>
      </c>
    </row>
  </sheetData>
  <mergeCells count="1">
    <mergeCell ref="B7:I7"/>
  </mergeCells>
  <conditionalFormatting sqref="F10">
    <cfRule type="cellIs" dxfId="36" priority="6" operator="equal">
      <formula>"Yes"</formula>
    </cfRule>
    <cfRule type="cellIs" dxfId="35" priority="7" operator="equal">
      <formula>"No"</formula>
    </cfRule>
  </conditionalFormatting>
  <conditionalFormatting sqref="F11:F25">
    <cfRule type="cellIs" dxfId="34" priority="1" operator="equal">
      <formula>"Yes"</formula>
    </cfRule>
    <cfRule type="cellIs" dxfId="33" priority="2" operator="equal">
      <formula>"No"</formula>
    </cfRule>
  </conditionalFormatting>
  <conditionalFormatting sqref="E10:E25">
    <cfRule type="cellIs" dxfId="32" priority="3" operator="equal">
      <formula>"Non-compliant"</formula>
    </cfRule>
    <cfRule type="cellIs" dxfId="31" priority="4" operator="equal">
      <formula>"Partially-compliant"</formula>
    </cfRule>
    <cfRule type="cellIs" dxfId="30" priority="5" operator="equal">
      <formula>"Compliant"</formula>
    </cfRule>
  </conditionalFormatting>
  <pageMargins left="0.70866141732283472" right="0.70866141732283472" top="0.74803149606299213" bottom="0.74803149606299213" header="0.31496062992125984" footer="0.31496062992125984"/>
  <pageSetup paperSize="8" scale="57"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5" customHeight="1" x14ac:dyDescent="0.35">
      <c r="B6" s="27" t="s">
        <v>67</v>
      </c>
      <c r="C6" s="27"/>
      <c r="D6" s="27"/>
      <c r="E6" s="27"/>
      <c r="F6" s="27"/>
      <c r="G6" s="27"/>
      <c r="H6" s="27"/>
      <c r="I6" s="27"/>
      <c r="J6" s="7" t="str">
        <f>'CA9.1'!$J$7</f>
        <v>ANH</v>
      </c>
    </row>
    <row r="7" spans="2:10" ht="12" thickBot="1" x14ac:dyDescent="0.4"/>
    <row r="8" spans="2:10" ht="24" x14ac:dyDescent="0.35">
      <c r="B8" s="8" t="s">
        <v>5</v>
      </c>
      <c r="C8" s="9" t="s">
        <v>6</v>
      </c>
      <c r="D8" s="9" t="s">
        <v>7</v>
      </c>
      <c r="E8" s="10" t="s">
        <v>8</v>
      </c>
      <c r="F8" s="10" t="s">
        <v>9</v>
      </c>
      <c r="G8" s="11" t="s">
        <v>10</v>
      </c>
      <c r="H8" s="11" t="s">
        <v>11</v>
      </c>
      <c r="I8" s="12" t="s">
        <v>12</v>
      </c>
    </row>
    <row r="9" spans="2:10" ht="69.75" x14ac:dyDescent="0.35">
      <c r="B9" s="6" t="s">
        <v>68</v>
      </c>
      <c r="C9" s="16" t="s">
        <v>58</v>
      </c>
      <c r="D9" s="17"/>
      <c r="E9" s="17" t="s">
        <v>21</v>
      </c>
      <c r="F9" s="17" t="str">
        <f>IF(E9="Compliant","No","Yes")</f>
        <v>Yes</v>
      </c>
      <c r="G9" s="16" t="s">
        <v>55</v>
      </c>
      <c r="H9" s="16" t="s">
        <v>69</v>
      </c>
      <c r="I9" s="18" t="s">
        <v>29</v>
      </c>
    </row>
    <row r="10" spans="2:10" x14ac:dyDescent="0.35">
      <c r="G10" s="4"/>
      <c r="H10" s="4"/>
    </row>
    <row r="12" spans="2:10" x14ac:dyDescent="0.35">
      <c r="G12" s="4"/>
      <c r="H12" s="4"/>
    </row>
  </sheetData>
  <mergeCells count="1">
    <mergeCell ref="B6:I6"/>
  </mergeCells>
  <conditionalFormatting sqref="E9">
    <cfRule type="cellIs" dxfId="29" priority="8" operator="equal">
      <formula>"Non-compliant"</formula>
    </cfRule>
    <cfRule type="cellIs" dxfId="28" priority="9" operator="equal">
      <formula>"Partially-compliant"</formula>
    </cfRule>
    <cfRule type="cellIs" dxfId="27" priority="10" operator="equal">
      <formula>"Compliant"</formula>
    </cfRule>
  </conditionalFormatting>
  <conditionalFormatting sqref="F9">
    <cfRule type="cellIs" dxfId="26" priority="6" operator="equal">
      <formula>"Yes"</formula>
    </cfRule>
    <cfRule type="cellIs" dxfId="25"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40.375" style="3" customWidth="1"/>
    <col min="9" max="9" width="14.625" style="3" customWidth="1"/>
    <col min="10" max="16384" width="9" style="3"/>
  </cols>
  <sheetData>
    <row r="2" spans="2:10" ht="17.25" x14ac:dyDescent="0.35">
      <c r="B2" s="1" t="s">
        <v>1</v>
      </c>
    </row>
    <row r="4" spans="2:10" ht="14.65" x14ac:dyDescent="0.35">
      <c r="B4" s="2" t="s">
        <v>2</v>
      </c>
    </row>
    <row r="6" spans="2:10" ht="25.5" customHeight="1" x14ac:dyDescent="0.35">
      <c r="B6" s="27" t="s">
        <v>70</v>
      </c>
      <c r="C6" s="27"/>
      <c r="D6" s="27"/>
      <c r="E6" s="27"/>
      <c r="F6" s="27"/>
      <c r="G6" s="27"/>
      <c r="H6" s="27"/>
      <c r="I6" s="27"/>
      <c r="J6" s="7" t="str">
        <f>'CA9.1'!$J$7</f>
        <v>ANH</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71</v>
      </c>
      <c r="C9" s="16" t="s">
        <v>72</v>
      </c>
      <c r="D9" s="16"/>
      <c r="E9" s="17" t="s">
        <v>21</v>
      </c>
      <c r="F9" s="17" t="s">
        <v>22</v>
      </c>
      <c r="G9" s="16" t="s">
        <v>46</v>
      </c>
      <c r="H9" s="16"/>
      <c r="I9" s="20" t="s">
        <v>17</v>
      </c>
    </row>
    <row r="10" spans="2:10" x14ac:dyDescent="0.35">
      <c r="G10" s="4"/>
    </row>
  </sheetData>
  <mergeCells count="1">
    <mergeCell ref="B6:I6"/>
  </mergeCells>
  <conditionalFormatting sqref="F9">
    <cfRule type="cellIs" dxfId="24" priority="21" operator="equal">
      <formula>"Yes"</formula>
    </cfRule>
    <cfRule type="cellIs" dxfId="23" priority="22" operator="equal">
      <formula>"No"</formula>
    </cfRule>
  </conditionalFormatting>
  <conditionalFormatting sqref="E9">
    <cfRule type="cellIs" dxfId="22" priority="18" operator="equal">
      <formula>"Non-compliant"</formula>
    </cfRule>
    <cfRule type="cellIs" dxfId="21" priority="19" operator="equal">
      <formula>"Partially-compliant"</formula>
    </cfRule>
    <cfRule type="cellIs" dxfId="20"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5" customHeight="1" x14ac:dyDescent="0.35">
      <c r="B6" s="27" t="s">
        <v>73</v>
      </c>
      <c r="C6" s="27"/>
      <c r="D6" s="27"/>
      <c r="E6" s="27"/>
      <c r="F6" s="27"/>
      <c r="G6" s="27"/>
      <c r="H6" s="27"/>
      <c r="I6" s="27"/>
      <c r="J6" s="7" t="str">
        <f>'CA9.1'!$J$7</f>
        <v>ANH</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74</v>
      </c>
      <c r="C9" s="16" t="s">
        <v>75</v>
      </c>
      <c r="D9" s="16"/>
      <c r="E9" s="17" t="s">
        <v>21</v>
      </c>
      <c r="F9" s="17" t="str">
        <f t="shared" ref="F9" si="0">IF(E9="Compliant","No","Yes")</f>
        <v>Yes</v>
      </c>
      <c r="G9" s="16" t="s">
        <v>55</v>
      </c>
      <c r="H9" s="16" t="s">
        <v>76</v>
      </c>
      <c r="I9" s="18" t="s">
        <v>29</v>
      </c>
    </row>
    <row r="11" spans="2:10" x14ac:dyDescent="0.35">
      <c r="G11" s="4"/>
      <c r="H11" s="4"/>
    </row>
  </sheetData>
  <mergeCells count="1">
    <mergeCell ref="B6:I6"/>
  </mergeCells>
  <conditionalFormatting sqref="F9">
    <cfRule type="cellIs" dxfId="19" priority="1" operator="equal">
      <formula>"Yes"</formula>
    </cfRule>
    <cfRule type="cellIs" dxfId="18" priority="2" operator="equal">
      <formula>"No"</formula>
    </cfRule>
  </conditionalFormatting>
  <conditionalFormatting sqref="E9">
    <cfRule type="cellIs" dxfId="17" priority="3" operator="equal">
      <formula>"Non-compliant"</formula>
    </cfRule>
    <cfRule type="cellIs" dxfId="16" priority="4" operator="equal">
      <formula>"Partially-compliant"</formula>
    </cfRule>
    <cfRule type="cellIs" dxfId="15"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90" zoomScaleNormal="90" workbookViewId="0"/>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77</v>
      </c>
      <c r="C4" s="2"/>
    </row>
    <row r="6" spans="2:11" ht="25.5" customHeight="1" x14ac:dyDescent="0.35">
      <c r="B6" s="27" t="s">
        <v>78</v>
      </c>
      <c r="C6" s="27"/>
      <c r="D6" s="27"/>
      <c r="E6" s="27"/>
      <c r="F6" s="27"/>
      <c r="G6" s="27"/>
      <c r="H6" s="27"/>
      <c r="I6" s="27"/>
      <c r="J6" s="27"/>
      <c r="K6" s="7" t="str">
        <f>'CA9.1'!$J$7</f>
        <v>ANH</v>
      </c>
    </row>
    <row r="7" spans="2:11" ht="12" thickBot="1" x14ac:dyDescent="0.4"/>
    <row r="8" spans="2:11" ht="24" x14ac:dyDescent="0.35">
      <c r="B8" s="8" t="s">
        <v>79</v>
      </c>
      <c r="C8" s="11" t="s">
        <v>80</v>
      </c>
      <c r="D8" s="11" t="s">
        <v>81</v>
      </c>
      <c r="E8" s="10" t="s">
        <v>82</v>
      </c>
      <c r="F8" s="10" t="s">
        <v>9</v>
      </c>
      <c r="G8" s="11" t="s">
        <v>83</v>
      </c>
      <c r="H8" s="11" t="s">
        <v>11</v>
      </c>
      <c r="I8" s="11" t="s">
        <v>84</v>
      </c>
      <c r="J8" s="12" t="s">
        <v>11</v>
      </c>
    </row>
    <row r="9" spans="2:11" ht="116.65" thickBot="1" x14ac:dyDescent="0.4">
      <c r="B9" s="6" t="s">
        <v>85</v>
      </c>
      <c r="C9" s="21" t="s">
        <v>86</v>
      </c>
      <c r="D9" s="16" t="s">
        <v>87</v>
      </c>
      <c r="E9" s="17" t="s">
        <v>88</v>
      </c>
      <c r="F9" s="17" t="s">
        <v>22</v>
      </c>
      <c r="G9" s="16" t="s">
        <v>89</v>
      </c>
      <c r="H9" s="16"/>
      <c r="I9" s="16" t="s">
        <v>89</v>
      </c>
      <c r="J9" s="22"/>
    </row>
    <row r="11" spans="2:11" x14ac:dyDescent="0.35">
      <c r="G11" s="4"/>
      <c r="H11" s="4"/>
      <c r="I11" s="4"/>
      <c r="J11" s="4"/>
    </row>
  </sheetData>
  <mergeCells count="1">
    <mergeCell ref="B6:J6"/>
  </mergeCells>
  <conditionalFormatting sqref="F9">
    <cfRule type="cellIs" dxfId="14" priority="16" operator="equal">
      <formula>"Yes"</formula>
    </cfRule>
    <cfRule type="cellIs" dxfId="13" priority="17" operator="equal">
      <formula>"No"</formula>
    </cfRule>
  </conditionalFormatting>
  <conditionalFormatting sqref="C9">
    <cfRule type="cellIs" dxfId="12" priority="6" operator="equal">
      <formula>"D"</formula>
    </cfRule>
    <cfRule type="cellIs" dxfId="11" priority="7" operator="equal">
      <formula>"C"</formula>
    </cfRule>
    <cfRule type="cellIs" dxfId="10" priority="8" operator="equal">
      <formula>"B"</formula>
    </cfRule>
  </conditionalFormatting>
  <conditionalFormatting sqref="E9">
    <cfRule type="cellIs" dxfId="9" priority="1" operator="equal">
      <formula>"Sufficient and convincing evidence for some areas"</formula>
    </cfRule>
    <cfRule type="cellIs" dxfId="8" priority="2" operator="equal">
      <formula>"Sufficient and convincing evidence provided"</formula>
    </cfRule>
    <cfRule type="cellIs" dxfId="7" priority="3" operator="equal">
      <formula>"Non-compliant"</formula>
    </cfRule>
    <cfRule type="cellIs" dxfId="6" priority="4" operator="equal">
      <formula>"Partially-compliant"</formula>
    </cfRule>
    <cfRule type="cellIs" dxfId="5" priority="5" operator="equal">
      <formula>"Compliant"</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1"/>
  <sheetViews>
    <sheetView tabSelected="1" zoomScale="90" zoomScaleNormal="90" workbookViewId="0"/>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90</v>
      </c>
      <c r="C4" s="2"/>
    </row>
    <row r="6" spans="2:9" ht="25.5" customHeight="1" x14ac:dyDescent="0.35">
      <c r="B6" s="27" t="s">
        <v>91</v>
      </c>
      <c r="C6" s="27"/>
      <c r="D6" s="27"/>
      <c r="E6" s="27"/>
      <c r="F6" s="27"/>
      <c r="G6" s="27"/>
      <c r="H6" s="27"/>
      <c r="I6" s="7" t="str">
        <f>'CA9.1'!$J$7</f>
        <v>ANH</v>
      </c>
    </row>
    <row r="7" spans="2:9" ht="12" thickBot="1" x14ac:dyDescent="0.4"/>
    <row r="8" spans="2:9" ht="24" x14ac:dyDescent="0.35">
      <c r="B8" s="8" t="s">
        <v>79</v>
      </c>
      <c r="C8" s="11" t="s">
        <v>80</v>
      </c>
      <c r="D8" s="10" t="s">
        <v>9</v>
      </c>
      <c r="E8" s="11" t="s">
        <v>83</v>
      </c>
      <c r="F8" s="11" t="s">
        <v>11</v>
      </c>
      <c r="G8" s="11" t="s">
        <v>84</v>
      </c>
      <c r="H8" s="12" t="s">
        <v>11</v>
      </c>
    </row>
    <row r="9" spans="2:9" ht="46.5" x14ac:dyDescent="0.35">
      <c r="B9" s="5" t="s">
        <v>92</v>
      </c>
      <c r="C9" s="23" t="s">
        <v>93</v>
      </c>
      <c r="D9" s="14" t="s">
        <v>94</v>
      </c>
      <c r="E9" s="28" t="s">
        <v>95</v>
      </c>
      <c r="F9" s="28"/>
      <c r="G9" s="28"/>
      <c r="H9" s="29"/>
    </row>
    <row r="10" spans="2:9" ht="34.9" x14ac:dyDescent="0.35">
      <c r="B10" s="24" t="s">
        <v>96</v>
      </c>
      <c r="C10" s="25"/>
      <c r="D10" s="25"/>
      <c r="E10" s="16" t="s">
        <v>97</v>
      </c>
      <c r="F10" s="25" t="s">
        <v>98</v>
      </c>
      <c r="G10" s="16" t="s">
        <v>99</v>
      </c>
      <c r="H10" s="26" t="s">
        <v>100</v>
      </c>
    </row>
    <row r="11" spans="2:9" x14ac:dyDescent="0.35">
      <c r="E11" s="4"/>
      <c r="F11" s="4"/>
      <c r="G11" s="4"/>
      <c r="H11" s="4"/>
    </row>
  </sheetData>
  <mergeCells count="2">
    <mergeCell ref="B6:H6"/>
    <mergeCell ref="E9:H9"/>
  </mergeCells>
  <conditionalFormatting sqref="D9">
    <cfRule type="cellIs" dxfId="4" priority="9" operator="equal">
      <formula>"Yes"</formula>
    </cfRule>
    <cfRule type="cellIs" dxfId="3" priority="10" operator="equal">
      <formula>"No"</formula>
    </cfRule>
  </conditionalFormatting>
  <conditionalFormatting sqref="C9">
    <cfRule type="cellIs" dxfId="2" priority="1" operator="equal">
      <formula>"D"</formula>
    </cfRule>
    <cfRule type="cellIs" dxfId="1" priority="2" operator="equal">
      <formula>"C"</formula>
    </cfRule>
    <cfRule type="cellIs" dxfId="0" priority="3" operator="equal">
      <formula>"B"</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Anglian Water (ANH)</TermName>
          <TermId>19a8f74a-1057-47f6-9d6d-40d1af8edebd</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96</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04F85-2507-441C-A048-40B94C376A7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1E40C0BD-0323-4451-9F5A-B0CEFBC3D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CDE8E4-0146-4F9A-B22C-A8B44A3899D6}">
  <ds:schemaRefs>
    <ds:schemaRef ds:uri="Microsoft.SharePoint.Taxonomy.ContentTypeSync"/>
  </ds:schemaRefs>
</ds:datastoreItem>
</file>

<file path=customXml/itemProps4.xml><?xml version="1.0" encoding="utf-8"?>
<ds:datastoreItem xmlns:ds="http://schemas.openxmlformats.org/officeDocument/2006/customXml" ds:itemID="{55C8867F-4122-4B64-8B45-96B13CC7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dcterms:created xsi:type="dcterms:W3CDTF">2018-12-10T12:03:38Z</dcterms:created>
  <dcterms:modified xsi:type="dcterms:W3CDTF">2019-01-30T11:33:41Z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96;#Anglian Water (ANH)|19a8f74a-1057-47f6-9d6d-40d1af8edebd</vt:lpwstr>
  </property>
  <property fmtid="{D5CDD505-2E9C-101B-9397-08002B2CF9AE}" pid="12" name="Security Classification">
    <vt:lpwstr>21;#OFFICIAL|c2540f30-f875-494b-a43f-ebfb5017a6ad</vt:lpwstr>
  </property>
  <property fmtid="{D5CDD505-2E9C-101B-9397-08002B2CF9AE}" pid="13" name="AuthorIds_UIVersion_1024">
    <vt:lpwstr>4958</vt:lpwstr>
  </property>
  <property fmtid="{D5CDD505-2E9C-101B-9397-08002B2CF9AE}" pid="14" name="AuthorIds_UIVersion_1536">
    <vt:lpwstr>4958</vt:lpwstr>
  </property>
  <property fmtid="{D5CDD505-2E9C-101B-9397-08002B2CF9AE}" pid="15" name="AuthorIds_UIVersion_2048">
    <vt:lpwstr>67</vt:lpwstr>
  </property>
  <property fmtid="{D5CDD505-2E9C-101B-9397-08002B2CF9AE}" pid="16" name="AuthorIds_UIVersion_3072">
    <vt:lpwstr>4958</vt:lpwstr>
  </property>
  <property fmtid="{D5CDD505-2E9C-101B-9397-08002B2CF9AE}" pid="17" name="AuthorIds_UIVersion_4096">
    <vt:lpwstr>67</vt:lpwstr>
  </property>
  <property fmtid="{D5CDD505-2E9C-101B-9397-08002B2CF9AE}" pid="18" name="AuthorIds_UIVersion_5632">
    <vt:lpwstr>4958</vt:lpwstr>
  </property>
  <property fmtid="{D5CDD505-2E9C-101B-9397-08002B2CF9AE}" pid="19" name="AuthorIds_UIVersion_7168">
    <vt:lpwstr>67</vt:lpwstr>
  </property>
  <property fmtid="{D5CDD505-2E9C-101B-9397-08002B2CF9AE}" pid="20" name="AuthorIds_UIVersion_7680">
    <vt:lpwstr>45</vt:lpwstr>
  </property>
  <property fmtid="{D5CDD505-2E9C-101B-9397-08002B2CF9AE}" pid="21" name="SharedWithUsers">
    <vt:lpwstr>5963;#Steven Bradford</vt:lpwstr>
  </property>
  <property fmtid="{D5CDD505-2E9C-101B-9397-08002B2CF9AE}" pid="22" name="AuthorIds_UIVersion_8704">
    <vt:lpwstr>67</vt:lpwstr>
  </property>
  <property fmtid="{D5CDD505-2E9C-101B-9397-08002B2CF9AE}" pid="23" name="AuthorIds_UIVersion_9216">
    <vt:lpwstr>73</vt:lpwstr>
  </property>
  <property fmtid="{D5CDD505-2E9C-101B-9397-08002B2CF9AE}" pid="24" name="AuthorIds_UIVersion_9728">
    <vt:lpwstr>4958</vt:lpwstr>
  </property>
  <property fmtid="{D5CDD505-2E9C-101B-9397-08002B2CF9AE}" pid="25" name="AuthorIds_UIVersion_11264">
    <vt:lpwstr>5963</vt:lpwstr>
  </property>
  <property fmtid="{D5CDD505-2E9C-101B-9397-08002B2CF9AE}" pid="26" name="AuthorIds_UIVersion_11776">
    <vt:lpwstr>67</vt:lpwstr>
  </property>
  <property fmtid="{D5CDD505-2E9C-101B-9397-08002B2CF9AE}" pid="27" name="AuthorIds_UIVersion_12288">
    <vt:lpwstr>67</vt:lpwstr>
  </property>
  <property fmtid="{D5CDD505-2E9C-101B-9397-08002B2CF9AE}" pid="28" name="AuthorIds_UIVersion_14336">
    <vt:lpwstr>67</vt:lpwstr>
  </property>
  <property fmtid="{D5CDD505-2E9C-101B-9397-08002B2CF9AE}" pid="29" name="AuthorIds_UIVersion_16384">
    <vt:lpwstr>6029</vt:lpwstr>
  </property>
  <property fmtid="{D5CDD505-2E9C-101B-9397-08002B2CF9AE}" pid="30" name="_MarkAsFinal">
    <vt:bool>true</vt:bool>
  </property>
</Properties>
</file>