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/>
  <c r="F8" i="2"/>
  <c r="I7" i="2"/>
  <c r="H7" i="2"/>
  <c r="G7" i="2"/>
  <c r="F7" i="2"/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H15" i="2"/>
  <c r="H16" i="2" s="1"/>
  <c r="G15" i="2"/>
  <c r="G16" i="2" s="1"/>
  <c r="F15" i="2"/>
  <c r="E15" i="2"/>
  <c r="D15" i="2"/>
  <c r="D14" i="2"/>
  <c r="F6" i="3" s="1"/>
  <c r="I10" i="2"/>
  <c r="H10" i="2"/>
  <c r="G10" i="2"/>
  <c r="F10" i="2"/>
  <c r="E8" i="2"/>
  <c r="E10" i="2" s="1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D27" i="2"/>
  <c r="D33" i="2" s="1"/>
  <c r="E11" i="2"/>
  <c r="I11" i="2"/>
  <c r="I5" i="3"/>
  <c r="G22" i="2"/>
  <c r="F33" i="2"/>
  <c r="F11" i="2"/>
  <c r="E16" i="2"/>
  <c r="E22" i="2" s="1"/>
  <c r="H22" i="2"/>
  <c r="G33" i="2"/>
  <c r="D5" i="2"/>
  <c r="D11" i="2" s="1"/>
  <c r="J5" i="3"/>
  <c r="D16" i="2"/>
  <c r="D22" i="2" s="1"/>
  <c r="I16" i="2"/>
  <c r="I22" i="2" s="1"/>
  <c r="G5" i="3"/>
  <c r="K5" i="3"/>
  <c r="H5" i="3"/>
  <c r="G11" i="2"/>
  <c r="H11" i="2"/>
  <c r="J23" i="2" l="1"/>
  <c r="K9" i="3" s="1"/>
  <c r="J34" i="2"/>
  <c r="J12" i="2"/>
</calcChain>
</file>

<file path=xl/sharedStrings.xml><?xml version="1.0" encoding="utf-8"?>
<sst xmlns="http://schemas.openxmlformats.org/spreadsheetml/2006/main" count="267" uniqueCount="112">
  <si>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</si>
  <si>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</si>
  <si>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</si>
  <si>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</si>
  <si>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</si>
  <si>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</si>
  <si>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</si>
  <si>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</si>
  <si>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</si>
  <si>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</si>
  <si>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</si>
  <si>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</si>
  <si>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</si>
  <si>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</si>
  <si>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</si>
  <si>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</si>
  <si>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</si>
  <si>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</si>
  <si>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</si>
  <si>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</si>
  <si>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</si>
  <si>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</si>
  <si>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</si>
  <si>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</si>
  <si>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</si>
  <si>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</si>
  <si>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</si>
  <si>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</si>
  <si>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</si>
  <si>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</si>
  <si>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</si>
  <si>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</si>
  <si>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</si>
  <si>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</si>
  <si>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</si>
  <si>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</si>
  <si>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</si>
  <si>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</si>
  <si>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</si>
  <si>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</si>
  <si>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</si>
  <si>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</si>
  <si>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</si>
  <si>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</si>
  <si>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</si>
  <si>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</si>
  <si>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</si>
  <si>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</si>
  <si>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</si>
  <si>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</si>
  <si>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</si>
  <si>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</si>
  <si>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</si>
  <si>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</si>
  <si>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</si>
  <si>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</si>
  <si>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</si>
  <si>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</si>
  <si>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</si>
  <si>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</si>
  <si>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</si>
  <si>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</si>
  <si>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</si>
  <si>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</si>
  <si>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</si>
  <si>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</si>
  <si>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</si>
  <si>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</si>
  <si>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</si>
  <si>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</si>
  <si>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</si>
  <si>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</si>
  <si>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</si>
  <si>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</si>
  <si>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</si>
  <si>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</si>
  <si>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</si>
  <si>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</si>
  <si>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</si>
  <si>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</si>
  <si>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</si>
  <si>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</si>
  <si>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</si>
  <si>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</si>
  <si>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</si>
  <si>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</si>
  <si>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</si>
  <si>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</si>
  <si>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</si>
  <si>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</si>
  <si>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</si>
  <si>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</si>
  <si>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</si>
  <si>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</si>
  <si>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</si>
  <si>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</si>
  <si>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</si>
  <si>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</si>
  <si>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</si>
  <si>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</si>
  <si>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</si>
  <si>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</si>
  <si>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</si>
  <si>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</si>
  <si>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</si>
  <si>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</si>
  <si>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</si>
  <si>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</si>
  <si>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</si>
  <si>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</si>
  <si>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SES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</si>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</sst>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4" x14ac:dyDescent="0.3"/>
  <cols>
    <col min="1" max="1" width="4.58203125" customWidth="1"/>
    <col min="2" max="2" width="7.83203125" customWidth="1"/>
    <col min="3" max="3" width="62.58203125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86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0</v>
      </c>
      <c r="G7" s="21" t="s">
        <v>111</v>
      </c>
      <c r="H7" s="21" t="s">
        <v>111</v>
      </c>
      <c r="I7" s="21" t="s">
        <v>111</v>
      </c>
      <c r="J7" s="21" t="s">
        <v>111</v>
      </c>
      <c r="K7" s="21" t="s">
        <v>111</v>
      </c>
    </row>
    <row r="8" spans="1:11" x14ac:dyDescent="0.3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0</v>
      </c>
      <c r="G8" s="22">
        <v>1334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3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2.6537333174064301E-2</v>
      </c>
      <c r="G10" s="23">
        <v>2.6537333174064301E-2</v>
      </c>
      <c r="H10" s="23">
        <v>2.6537333174064301E-2</v>
      </c>
      <c r="I10" s="23">
        <v>2.6537333174064301E-2</v>
      </c>
      <c r="J10" s="23">
        <v>2.6537333174064301E-2</v>
      </c>
      <c r="K10" s="23">
        <v>2.6537333174064301E-2</v>
      </c>
    </row>
    <row r="11" spans="1:11" x14ac:dyDescent="0.3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6.2537333174064305E-2</v>
      </c>
      <c r="G11" s="23">
        <v>6.2537333174064305E-2</v>
      </c>
      <c r="H11" s="23">
        <v>6.2537333174064305E-2</v>
      </c>
      <c r="I11" s="23">
        <v>6.2537333174064305E-2</v>
      </c>
      <c r="J11" s="23">
        <v>6.2537333174064305E-2</v>
      </c>
      <c r="K11" s="23">
        <v>6.2537333174064305E-2</v>
      </c>
    </row>
    <row r="12" spans="1:11" x14ac:dyDescent="0.3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</v>
      </c>
      <c r="G12" s="21"/>
      <c r="H12" s="21"/>
      <c r="I12" s="21"/>
      <c r="J12" s="21"/>
      <c r="K12" s="21"/>
    </row>
    <row r="13" spans="1:11" x14ac:dyDescent="0.3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3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2.6537333174064301E-2</v>
      </c>
      <c r="G15" s="23">
        <v>2.6537333174064301E-2</v>
      </c>
      <c r="H15" s="23">
        <v>2.6537333174064301E-2</v>
      </c>
      <c r="I15" s="23">
        <v>2.6537333174064301E-2</v>
      </c>
      <c r="J15" s="23">
        <v>2.6537333174064301E-2</v>
      </c>
      <c r="K15" s="23">
        <v>2.6537333174064301E-2</v>
      </c>
    </row>
    <row r="16" spans="1:11" x14ac:dyDescent="0.3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6.2537333174064305E-2</v>
      </c>
      <c r="G16" s="23">
        <v>6.2537333174064305E-2</v>
      </c>
      <c r="H16" s="23">
        <v>6.2537333174064305E-2</v>
      </c>
      <c r="I16" s="23">
        <v>6.2537333174064305E-2</v>
      </c>
      <c r="J16" s="23">
        <v>6.2537333174064305E-2</v>
      </c>
      <c r="K16" s="23">
        <v>6.2537333174064305E-2</v>
      </c>
    </row>
    <row r="17" spans="1:11" x14ac:dyDescent="0.3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1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1" ht="13" x14ac:dyDescent="0.3">
      <c r="A2" s="20" t="s">
        <v>7</v>
      </c>
    </row>
    <row r="3" spans="1:11" x14ac:dyDescent="0.25">
      <c r="A3" s="2" t="s">
        <v>8</v>
      </c>
      <c r="B3" s="2" t="s">
        <v>9</v>
      </c>
      <c r="C3" s="2" t="s">
        <v>10</v>
      </c>
      <c r="D3" s="4">
        <f>F_Inputs!F7</f>
        <v>0</v>
      </c>
      <c r="E3" s="5"/>
      <c r="F3" s="5"/>
      <c r="G3" s="5"/>
      <c r="H3" s="5"/>
      <c r="I3" s="5"/>
      <c r="J3" s="5"/>
    </row>
    <row r="4" spans="1:11" x14ac:dyDescent="0.25">
      <c r="A4" s="2" t="s">
        <v>11</v>
      </c>
      <c r="B4" s="2" t="s">
        <v>12</v>
      </c>
      <c r="C4" s="2" t="s">
        <v>13</v>
      </c>
      <c r="D4" s="4">
        <f>F_Inputs!F8</f>
        <v>0</v>
      </c>
      <c r="E4" s="4">
        <f>F_Inputs!G8</f>
        <v>1334</v>
      </c>
      <c r="F4" s="4">
        <f>F_Inputs!H8</f>
        <v>0</v>
      </c>
      <c r="G4" s="4">
        <f>F_Inputs!I8</f>
        <v>0</v>
      </c>
      <c r="H4" s="4">
        <f>F_Inputs!J8</f>
        <v>0</v>
      </c>
      <c r="I4" s="4">
        <f>F_Inputs!K8</f>
        <v>0</v>
      </c>
      <c r="J4" s="5"/>
    </row>
    <row r="5" spans="1:11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0.66700000000000004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1" x14ac:dyDescent="0.25">
      <c r="A6" s="2" t="s">
        <v>16</v>
      </c>
      <c r="B6" s="2" t="s">
        <v>17</v>
      </c>
      <c r="C6" s="2" t="s">
        <v>18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1" x14ac:dyDescent="0.25">
      <c r="A7" s="2" t="s">
        <v>19</v>
      </c>
      <c r="B7" s="2" t="s">
        <v>20</v>
      </c>
      <c r="C7" s="2" t="s">
        <v>18</v>
      </c>
      <c r="D7" s="7">
        <f>F_Inputs!F10</f>
        <v>2.6537333174064301E-2</v>
      </c>
      <c r="E7" s="7">
        <f>F_Inputs!G10</f>
        <v>2.6537333174064301E-2</v>
      </c>
      <c r="F7" s="7">
        <f>F_Inputs!H10</f>
        <v>2.6537333174064301E-2</v>
      </c>
      <c r="G7" s="7">
        <f>F_Inputs!I10</f>
        <v>2.6537333174064301E-2</v>
      </c>
      <c r="H7" s="7">
        <f>F_Inputs!J10</f>
        <v>2.6537333174064301E-2</v>
      </c>
      <c r="I7" s="7">
        <f>F_Inputs!K10</f>
        <v>2.6537333174064301E-2</v>
      </c>
      <c r="J7" s="5" t="s">
        <v>111</v>
      </c>
      <c r="K7" s="2" t="s">
        <v>111</v>
      </c>
    </row>
    <row r="8" spans="1:11" x14ac:dyDescent="0.25">
      <c r="A8" s="2" t="s">
        <v>21</v>
      </c>
      <c r="B8" s="2" t="s">
        <v>22</v>
      </c>
      <c r="C8" s="2" t="s">
        <v>18</v>
      </c>
      <c r="D8" s="7">
        <f>F_Inputs!F11</f>
        <v>6.2537333174064305E-2</v>
      </c>
      <c r="E8" s="7">
        <f>F_Inputs!G11</f>
        <v>6.2537333174064305E-2</v>
      </c>
      <c r="F8" s="7">
        <f>F_Inputs!H11</f>
        <v>6.2537333174064305E-2</v>
      </c>
      <c r="G8" s="7">
        <f>F_Inputs!I11</f>
        <v>6.2537333174064305E-2</v>
      </c>
      <c r="H8" s="7">
        <f>F_Inputs!J11</f>
        <v>6.2537333174064305E-2</v>
      </c>
      <c r="I8" s="7">
        <f>F_Inputs!K11</f>
        <v>6.2537333174064305E-2</v>
      </c>
      <c r="J8" s="5"/>
    </row>
    <row r="9" spans="1:11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1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0.83361861705554396</v>
      </c>
      <c r="E10" s="8">
        <f t="shared" ref="E10:I10" si="1" xml:space="preserve"> (1 + E8) ^ (E9)</f>
        <v>0.88575090225044939</v>
      </c>
      <c r="F10" s="8">
        <f t="shared" si="1"/>
        <v>0.9411434015337139</v>
      </c>
      <c r="G10" s="8">
        <f t="shared" si="1"/>
        <v>1</v>
      </c>
      <c r="H10" s="8">
        <f t="shared" si="1"/>
        <v>1.0625373331740644</v>
      </c>
      <c r="I10" s="8">
        <f t="shared" si="1"/>
        <v>1.1289855843886527</v>
      </c>
      <c r="J10" s="5"/>
    </row>
    <row r="11" spans="1:11" x14ac:dyDescent="0.25">
      <c r="A11" s="2" t="s">
        <v>29</v>
      </c>
      <c r="B11" s="2" t="s">
        <v>30</v>
      </c>
      <c r="C11" s="2" t="s">
        <v>10</v>
      </c>
      <c r="D11" s="8">
        <f>D5 * D10</f>
        <v>0</v>
      </c>
      <c r="E11" s="8">
        <f t="shared" ref="E11:I11" si="2">E5 * E10</f>
        <v>0.59079585180104977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1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-0.59079585180104977</v>
      </c>
    </row>
    <row r="13" spans="1:11" ht="13" x14ac:dyDescent="0.3">
      <c r="A13" s="20" t="s">
        <v>33</v>
      </c>
      <c r="D13" s="5"/>
      <c r="E13" s="5"/>
      <c r="F13" s="5"/>
      <c r="G13" s="5"/>
      <c r="H13" s="5"/>
      <c r="I13" s="5"/>
      <c r="J13" s="5"/>
    </row>
    <row r="14" spans="1:11" x14ac:dyDescent="0.25">
      <c r="A14" s="2" t="s">
        <v>34</v>
      </c>
      <c r="B14" s="2" t="s">
        <v>35</v>
      </c>
      <c r="C14" s="2" t="s">
        <v>10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1" x14ac:dyDescent="0.2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1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F_Inputs!F15</f>
        <v>2.6537333174064301E-2</v>
      </c>
      <c r="E18" s="7">
        <f>F_Inputs!G15</f>
        <v>2.6537333174064301E-2</v>
      </c>
      <c r="F18" s="7">
        <f>F_Inputs!H15</f>
        <v>2.6537333174064301E-2</v>
      </c>
      <c r="G18" s="7">
        <f>F_Inputs!I15</f>
        <v>2.6537333174064301E-2</v>
      </c>
      <c r="H18" s="7">
        <f>F_Inputs!J15</f>
        <v>2.6537333174064301E-2</v>
      </c>
      <c r="I18" s="7">
        <f>F_Inputs!K15</f>
        <v>2.6537333174064301E-2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F_Inputs!F16</f>
        <v>6.2537333174064305E-2</v>
      </c>
      <c r="E19" s="7">
        <f>F_Inputs!G16</f>
        <v>6.2537333174064305E-2</v>
      </c>
      <c r="F19" s="7">
        <f>F_Inputs!H16</f>
        <v>6.2537333174064305E-2</v>
      </c>
      <c r="G19" s="7">
        <f>F_Inputs!I16</f>
        <v>6.2537333174064305E-2</v>
      </c>
      <c r="H19" s="7">
        <f>F_Inputs!J16</f>
        <v>6.2537333174064305E-2</v>
      </c>
      <c r="I19" s="7">
        <f>F_Inputs!K16</f>
        <v>6.2537333174064305E-2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0.83361861705554396</v>
      </c>
      <c r="E21" s="8">
        <f t="shared" ref="E21:I21" si="8" xml:space="preserve"> (1 + E19) ^ (E20)</f>
        <v>0.88575090225044939</v>
      </c>
      <c r="F21" s="8">
        <f t="shared" si="8"/>
        <v>0.9411434015337139</v>
      </c>
      <c r="G21" s="8">
        <f t="shared" si="8"/>
        <v>1</v>
      </c>
      <c r="H21" s="8">
        <f t="shared" si="8"/>
        <v>1.0625373331740644</v>
      </c>
      <c r="I21" s="8">
        <f t="shared" si="8"/>
        <v>1.1289855843886527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" x14ac:dyDescent="0.3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2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2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2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2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2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5" x14ac:dyDescent="0.25"/>
  <cols>
    <col min="1" max="1" width="9" style="2"/>
    <col min="2" max="2" width="19.08203125" style="2" customWidth="1"/>
    <col min="3" max="3" width="26.25" style="2" customWidth="1"/>
    <col min="4" max="4" width="3.08203125" style="2" customWidth="1"/>
    <col min="5" max="5" width="14.25" style="2" bestFit="1" customWidth="1"/>
    <col min="6" max="11" width="6.58203125" style="2" customWidth="1"/>
    <col min="12" max="16384" width="9" style="2"/>
  </cols>
  <sheetData>
    <row r="1" spans="1:11" s="9" customFormat="1" x14ac:dyDescent="0.25">
      <c r="C1" s="9" t="s">
        <v>109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0</v>
      </c>
      <c r="G4" s="25"/>
      <c r="H4" s="25"/>
      <c r="I4" s="25"/>
      <c r="J4" s="25"/>
      <c r="K4" s="25"/>
    </row>
    <row r="5" spans="1:11" x14ac:dyDescent="0.2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0</v>
      </c>
      <c r="G5" s="25">
        <f>Calc!E4</f>
        <v>1334</v>
      </c>
      <c r="H5" s="25">
        <f>Calc!F4</f>
        <v>0</v>
      </c>
      <c r="I5" s="25">
        <f>Calc!G4</f>
        <v>0</v>
      </c>
      <c r="J5" s="25">
        <f>Calc!H4</f>
        <v>0</v>
      </c>
      <c r="K5" s="25">
        <f>Calc!I4</f>
        <v>0</v>
      </c>
    </row>
    <row r="6" spans="1:11" x14ac:dyDescent="0.2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</v>
      </c>
      <c r="G6" s="25"/>
      <c r="H6" s="25"/>
      <c r="I6" s="25"/>
      <c r="J6" s="25"/>
      <c r="K6" s="25"/>
    </row>
    <row r="7" spans="1:11" x14ac:dyDescent="0.25">
      <c r="B7" s="10" t="s">
        <v>63</v>
      </c>
      <c r="C7" s="11" t="s">
        <v>64</v>
      </c>
      <c r="D7" s="17" t="s">
        <v>13</v>
      </c>
      <c r="E7" s="13" t="s">
        <v>74</v>
      </c>
      <c r="F7" s="25">
        <v>0</v>
      </c>
      <c r="G7" s="25" t="s">
        <v>111</v>
      </c>
      <c r="H7" s="25" t="s">
        <v>111</v>
      </c>
      <c r="I7" s="25" t="s">
        <v>111</v>
      </c>
      <c r="J7" s="25" t="s">
        <v>111</v>
      </c>
      <c r="K7" s="25" t="s">
        <v>111</v>
      </c>
    </row>
    <row r="8" spans="1:11" x14ac:dyDescent="0.25">
      <c r="B8" s="10" t="s">
        <v>65</v>
      </c>
      <c r="C8" s="11" t="s">
        <v>66</v>
      </c>
      <c r="D8" s="16" t="s">
        <v>10</v>
      </c>
      <c r="E8" s="13" t="s">
        <v>74</v>
      </c>
      <c r="F8" s="25">
        <v>0</v>
      </c>
      <c r="G8" s="25">
        <v>1334</v>
      </c>
      <c r="H8" s="25">
        <v>0</v>
      </c>
      <c r="I8" s="25">
        <v>0</v>
      </c>
      <c r="J8" s="25">
        <v>0</v>
      </c>
      <c r="K8" s="25">
        <v>0</v>
      </c>
    </row>
    <row r="9" spans="1:11" x14ac:dyDescent="0.2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2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2019-01-17T16:49:43Z</dcterms:created>
  <dcterms:modified xsi:type="dcterms:W3CDTF">2019-01-29T14:21:39Z</dcterms:modified>
</cp:coreProperties>
</file>