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R19 DDs\"/>
    </mc:Choice>
  </mc:AlternateContent>
  <workbookProtection workbookAlgorithmName="SHA-512" workbookHashValue="mh5tfPuiSHFOPxVb0riSy3ZsfyIoyOlL2HY4LOJI+ZploYB5PTf3RAceC+1eA0XLUROwngn481eHzTffnzFZgA==" workbookSaltValue="VaERjfxcPHn3xZ3fAYPk0w==" workbookSpinCount="100000" lockStructure="1"/>
  <bookViews>
    <workbookView xWindow="0" yWindow="0" windowWidth="9883" windowHeight="4260" activeTab="4"/>
  </bookViews>
  <sheets>
    <sheet name="Cover" sheetId="8" r:id="rId1"/>
    <sheet name="RP1" sheetId="1" r:id="rId2"/>
    <sheet name="RP2" sheetId="2" r:id="rId3"/>
    <sheet name="RP3" sheetId="4" r:id="rId4"/>
    <sheet name="RP4" sheetId="3" r:id="rId5"/>
    <sheet name="Data validation" sheetId="7" state="hidden" r:id="rId6"/>
  </sheets>
  <definedNames>
    <definedName name="Conames">'Data validation'!$B$4:$C$21</definedName>
    <definedName name="_xlnm.Print_Area" localSheetId="0">Cover!$A$1:$R$26</definedName>
    <definedName name="_xlnm.Print_Area" localSheetId="1">'RP1'!$B$1:$J$122</definedName>
    <definedName name="_xlnm.Print_Area" localSheetId="2">'RP2'!$B$1:$D$74</definedName>
    <definedName name="_xlnm.Print_Area" localSheetId="3">'RP3'!$B$1:$E$121</definedName>
    <definedName name="_xlnm.Print_Area" localSheetId="4">'RP4'!$B$1:$E$82</definedName>
    <definedName name="_xlnm.Print_Titles" localSheetId="1">'RP1'!$1:$16</definedName>
    <definedName name="_xlnm.Print_Titles" localSheetId="2">'RP2'!$1:$16</definedName>
    <definedName name="_xlnm.Print_Titles" localSheetId="3">'RP3'!$1:$16</definedName>
    <definedName name="_xlnm.Print_Titles" localSheetId="4">'RP4'!$1:$16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 l="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6" i="1"/>
  <c r="B55" i="1"/>
  <c r="B112" i="4"/>
  <c r="B113" i="4"/>
  <c r="B114" i="4"/>
  <c r="B115" i="4"/>
  <c r="B116" i="4"/>
  <c r="B103" i="4"/>
  <c r="B104" i="4"/>
  <c r="B105" i="4"/>
  <c r="B106" i="4"/>
  <c r="B107" i="4"/>
  <c r="B108" i="4"/>
  <c r="B109" i="4"/>
  <c r="B110" i="4"/>
  <c r="B111" i="4"/>
  <c r="B81" i="4"/>
  <c r="B82" i="4"/>
  <c r="B83" i="4"/>
  <c r="B84" i="4"/>
  <c r="B85" i="4"/>
  <c r="B86" i="4"/>
  <c r="B87" i="4"/>
  <c r="B88" i="4"/>
  <c r="B89" i="4"/>
  <c r="B90" i="4"/>
  <c r="B91" i="4"/>
  <c r="B92" i="4"/>
  <c r="B93" i="4"/>
  <c r="B94" i="4"/>
  <c r="B95" i="4"/>
  <c r="B96" i="4"/>
  <c r="B97" i="4"/>
  <c r="B98" i="4"/>
  <c r="B99" i="4"/>
  <c r="B100" i="4"/>
  <c r="B101" i="4"/>
  <c r="B102" i="4"/>
  <c r="B60" i="4"/>
  <c r="B61" i="4"/>
  <c r="B62" i="4"/>
  <c r="B63" i="4"/>
  <c r="B64" i="4"/>
  <c r="B65" i="4"/>
  <c r="B66" i="4"/>
  <c r="B67" i="4"/>
  <c r="B68" i="4"/>
  <c r="B69" i="4"/>
  <c r="B70" i="4"/>
  <c r="B71" i="4"/>
  <c r="B72" i="4"/>
  <c r="B73" i="4"/>
  <c r="B74" i="4"/>
  <c r="B75" i="4"/>
  <c r="B76" i="4"/>
  <c r="B77" i="4"/>
  <c r="B78" i="4"/>
  <c r="B79" i="4"/>
  <c r="B80" i="4"/>
  <c r="J4" i="1"/>
  <c r="E4" i="3"/>
  <c r="B53" i="1"/>
  <c r="B52" i="1"/>
  <c r="B51" i="1"/>
  <c r="B50" i="1"/>
  <c r="B49" i="1"/>
  <c r="B48" i="1"/>
  <c r="B47" i="1"/>
  <c r="B46" i="1"/>
  <c r="B45" i="1"/>
  <c r="B44" i="1"/>
  <c r="B43" i="1"/>
  <c r="B42" i="1"/>
  <c r="B41" i="1"/>
  <c r="B40" i="1"/>
  <c r="B39" i="1"/>
  <c r="B38" i="1"/>
  <c r="B36" i="1"/>
  <c r="B35" i="1"/>
  <c r="B34" i="1"/>
  <c r="B33" i="1"/>
  <c r="B32" i="1"/>
  <c r="B31" i="1"/>
  <c r="B30" i="1"/>
  <c r="B29" i="1"/>
  <c r="B28" i="1"/>
  <c r="B27" i="1"/>
  <c r="B26" i="1"/>
  <c r="B25" i="1"/>
  <c r="B24" i="1"/>
  <c r="B23" i="1"/>
  <c r="B22" i="1"/>
  <c r="B21" i="1"/>
  <c r="B20" i="1"/>
  <c r="B19"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B57" i="1"/>
  <c r="B37" i="1"/>
  <c r="B54" i="1"/>
  <c r="B57" i="4"/>
  <c r="B53" i="4"/>
  <c r="B49" i="4"/>
  <c r="B45" i="4"/>
  <c r="B41" i="4"/>
  <c r="B37" i="4"/>
  <c r="B33" i="4"/>
  <c r="B29" i="4"/>
  <c r="B25" i="4"/>
  <c r="B21" i="4"/>
  <c r="B56" i="4"/>
  <c r="B52" i="4"/>
  <c r="B48" i="4"/>
  <c r="B44" i="4"/>
  <c r="B40" i="4"/>
  <c r="B36" i="4"/>
  <c r="B32" i="4"/>
  <c r="B28" i="4"/>
  <c r="B24" i="4"/>
  <c r="B20" i="4"/>
  <c r="B59" i="4"/>
  <c r="B55" i="4"/>
  <c r="B51" i="4"/>
  <c r="B47" i="4"/>
  <c r="B43" i="4"/>
  <c r="B39" i="4"/>
  <c r="B35" i="4"/>
  <c r="B31" i="4"/>
  <c r="B27" i="4"/>
  <c r="B23" i="4"/>
  <c r="B19" i="4"/>
  <c r="B58" i="4"/>
  <c r="B54" i="4"/>
  <c r="B50" i="4"/>
  <c r="B46" i="4"/>
  <c r="B42" i="4"/>
  <c r="B38" i="4"/>
  <c r="B34" i="4"/>
  <c r="B30" i="4"/>
  <c r="B26" i="4"/>
  <c r="B22" i="4"/>
  <c r="B18" i="4"/>
  <c r="E3" i="3"/>
  <c r="E3" i="4"/>
  <c r="D3" i="2"/>
  <c r="B17" i="4"/>
  <c r="D4" i="2"/>
  <c r="E4" i="4"/>
</calcChain>
</file>

<file path=xl/sharedStrings.xml><?xml version="1.0" encoding="utf-8"?>
<sst xmlns="http://schemas.openxmlformats.org/spreadsheetml/2006/main" count="352" uniqueCount="323">
  <si>
    <t>Setting expectations for companies' representations on the 2019 draft determinations</t>
  </si>
  <si>
    <t>PR19 Draft determination representation table (RP1)</t>
  </si>
  <si>
    <t>Select company</t>
  </si>
  <si>
    <t>Evidence summary for cost assessment purposes</t>
  </si>
  <si>
    <r>
      <rPr>
        <b/>
        <u/>
        <sz val="10"/>
        <color theme="1"/>
        <rFont val="Arial"/>
        <family val="2"/>
      </rPr>
      <t>Guidance:</t>
    </r>
    <r>
      <rPr>
        <sz val="10"/>
        <color theme="1"/>
        <rFont val="Arial"/>
        <family val="2"/>
      </rPr>
      <t xml:space="preserve">
In this table, companies are advised to provide and signpost further evidence:
</t>
    </r>
    <r>
      <rPr>
        <sz val="10"/>
        <color theme="1"/>
        <rFont val="Wingdings"/>
        <charset val="2"/>
      </rPr>
      <t>l</t>
    </r>
    <r>
      <rPr>
        <sz val="10"/>
        <color theme="1"/>
        <rFont val="Arial"/>
        <family val="2"/>
      </rPr>
      <t xml:space="preserve"> in support of their existing costs;
</t>
    </r>
    <r>
      <rPr>
        <sz val="10"/>
        <color theme="1"/>
        <rFont val="Wingdings"/>
        <charset val="2"/>
      </rPr>
      <t>l</t>
    </r>
    <r>
      <rPr>
        <sz val="10"/>
        <color theme="1"/>
        <rFont val="Arial"/>
        <family val="2"/>
      </rPr>
      <t xml:space="preserve"> of where their costs have changed;
</t>
    </r>
    <r>
      <rPr>
        <sz val="10"/>
        <color theme="1"/>
        <rFont val="Wingdings"/>
        <charset val="2"/>
      </rPr>
      <t>l</t>
    </r>
    <r>
      <rPr>
        <sz val="10"/>
        <color theme="1"/>
        <rFont val="Arial"/>
        <family val="2"/>
      </rPr>
      <t xml:space="preserve"> in support of the cost variance </t>
    </r>
    <r>
      <rPr>
        <sz val="10"/>
        <color theme="8"/>
        <rFont val="Franklin Gothic Demi"/>
        <family val="2"/>
      </rPr>
      <t xml:space="preserve">relative to the draft determination </t>
    </r>
    <r>
      <rPr>
        <sz val="10"/>
        <rFont val="Arial"/>
        <family val="2"/>
      </rPr>
      <t>i.e. how much do their costs need to change by compared to the draft determination.</t>
    </r>
    <r>
      <rPr>
        <sz val="10"/>
        <color theme="1"/>
        <rFont val="Arial"/>
        <family val="2"/>
      </rPr>
      <t xml:space="preserve">
Companies should only submit relevant cost tables where costs have changed. Companies should indicate clearly in </t>
    </r>
    <r>
      <rPr>
        <sz val="10"/>
        <color rgb="FFFF0000"/>
        <rFont val="Arial"/>
        <family val="2"/>
      </rPr>
      <t>red formatting</t>
    </r>
    <r>
      <rPr>
        <sz val="10"/>
        <color theme="1"/>
        <rFont val="Arial"/>
        <family val="2"/>
      </rPr>
      <t xml:space="preserve"> what those changes are when compared to 1 April 2019 submission (for fast track companies, 3 September 2018 or 11 February 2019 submitted data as appropriate). 
This information will allow us to identify where there are remaining gaps between our view and company views of costs. In addition this information will allow us to come to a view of a company’s final cost submission, for use in the calculation of cost sharing rates. If a company has not changed its view on costs in response to our draft determination then it should clearly state that this is the case. If the company agrees with our view of costs, it should clearly state this is the case. If a company does not include any lines in this table then we will assume that no gap remains with our view on costs.</t>
    </r>
  </si>
  <si>
    <t>Reference</t>
  </si>
  <si>
    <t>Area</t>
  </si>
  <si>
    <t>Draft determination allowance (£m)</t>
  </si>
  <si>
    <t>Company view of the final determination (£m)</t>
  </si>
  <si>
    <t>Variance (£m)</t>
  </si>
  <si>
    <t>Price control(s) affected</t>
  </si>
  <si>
    <t>Business plan table(s) affected</t>
  </si>
  <si>
    <t>Item reference(s)</t>
  </si>
  <si>
    <t>Signpost to representation evidence</t>
  </si>
  <si>
    <t>XXX.DD.CA1</t>
  </si>
  <si>
    <t xml:space="preserve">e.g. Base costs / Enhancement line / Name of cost adjustment claim
</t>
  </si>
  <si>
    <t>Water resources, Water network plus, Wastewater network plus, Bioresources, Residential retail, Business retail, Dummy control</t>
  </si>
  <si>
    <t>Table number, line number and line description</t>
  </si>
  <si>
    <t>Document name, page and paragraph references</t>
  </si>
  <si>
    <t>KEY</t>
  </si>
  <si>
    <t>Inputs cells</t>
  </si>
  <si>
    <t>Calculated cells</t>
  </si>
  <si>
    <t>Copied cells</t>
  </si>
  <si>
    <t>PR19 Draft determination representation table (RP2)</t>
  </si>
  <si>
    <t>Draft determination action and interventions response summary</t>
  </si>
  <si>
    <r>
      <rPr>
        <b/>
        <u/>
        <sz val="10"/>
        <color theme="1"/>
        <rFont val="Arial"/>
        <family val="2"/>
      </rPr>
      <t>Guidance:</t>
    </r>
    <r>
      <rPr>
        <sz val="10"/>
        <color theme="1"/>
        <rFont val="Arial"/>
        <family val="2"/>
      </rPr>
      <t xml:space="preserve">
In this table, companies are required to signpost evidence from their representation of how they have responded to:
</t>
    </r>
    <r>
      <rPr>
        <sz val="10"/>
        <color theme="1"/>
        <rFont val="Wingdings"/>
        <charset val="2"/>
      </rPr>
      <t>l</t>
    </r>
    <r>
      <rPr>
        <sz val="10"/>
        <color theme="1"/>
        <rFont val="Arial"/>
        <family val="2"/>
      </rPr>
      <t xml:space="preserve"> </t>
    </r>
    <r>
      <rPr>
        <sz val="10"/>
        <rFont val="Arial"/>
        <family val="2"/>
      </rPr>
      <t>any further action</t>
    </r>
    <r>
      <rPr>
        <sz val="10"/>
        <color theme="1"/>
        <rFont val="Arial"/>
        <family val="2"/>
      </rPr>
      <t xml:space="preserve">s set out in their draft determination action and intervention summary documents;
</t>
    </r>
    <r>
      <rPr>
        <sz val="10"/>
        <color theme="1"/>
        <rFont val="Wingdings"/>
        <charset val="2"/>
      </rPr>
      <t>l</t>
    </r>
    <r>
      <rPr>
        <sz val="10"/>
        <color theme="1"/>
        <rFont val="Arial"/>
        <family val="2"/>
      </rPr>
      <t xml:space="preserve"> </t>
    </r>
    <r>
      <rPr>
        <sz val="10"/>
        <rFont val="Arial"/>
        <family val="2"/>
      </rPr>
      <t xml:space="preserve">other </t>
    </r>
    <r>
      <rPr>
        <sz val="10"/>
        <color theme="1"/>
        <rFont val="Arial"/>
        <family val="2"/>
      </rPr>
      <t xml:space="preserve">actions set out in their draft determination company specific documents; and
</t>
    </r>
    <r>
      <rPr>
        <sz val="10"/>
        <color theme="1"/>
        <rFont val="Wingdings"/>
        <charset val="2"/>
      </rPr>
      <t>l</t>
    </r>
    <r>
      <rPr>
        <sz val="10"/>
        <color theme="1"/>
        <rFont val="Arial"/>
        <family val="2"/>
      </rPr>
      <t xml:space="preserve"> generic actions for all companies required by Ofwat.
In addition, where companies make representations on issues connected to existing actions or interventions set out in the policy area action and intervention documents, we request that these are signposted in this table.</t>
    </r>
  </si>
  <si>
    <t>Action reference or DD document reference</t>
  </si>
  <si>
    <t>Draft determination action description</t>
  </si>
  <si>
    <t>e.g. XXX.RR.A8</t>
  </si>
  <si>
    <t>We expect the company to provide Board assurance to confirm how the financeability and financial resilience of the actual structure will be maintained in the context of our draft determination.</t>
  </si>
  <si>
    <t>e.g. DD summary, section 5.1</t>
  </si>
  <si>
    <t>We request that the company provides a restated and compliant Board assurance statement that its plan is financeable on both the notional and actual structures.</t>
  </si>
  <si>
    <t>e.g. Generic</t>
  </si>
  <si>
    <t>We require all companies to demonstrate that they are financeable on a notional and actual basis using our draft determination version of the financial model.</t>
  </si>
  <si>
    <t>PR19 Draft determination representation table (RP3)</t>
  </si>
  <si>
    <r>
      <t xml:space="preserve">Others issues summary </t>
    </r>
    <r>
      <rPr>
        <sz val="14"/>
        <color rgb="FFFF0000"/>
        <rFont val="Franklin Gothic Demi"/>
        <family val="2"/>
      </rPr>
      <t>(except cost assessment)</t>
    </r>
  </si>
  <si>
    <r>
      <rPr>
        <b/>
        <u/>
        <sz val="10"/>
        <color theme="1"/>
        <rFont val="Arial"/>
        <family val="2"/>
      </rPr>
      <t>Guidance:</t>
    </r>
    <r>
      <rPr>
        <u/>
        <sz val="10"/>
        <color theme="1"/>
        <rFont val="Arial"/>
        <family val="2"/>
      </rPr>
      <t xml:space="preserve">
</t>
    </r>
    <r>
      <rPr>
        <sz val="10"/>
        <color theme="1"/>
        <rFont val="Arial"/>
        <family val="2"/>
      </rPr>
      <t xml:space="preserve">In this table, companies are invited to provide and signpost evidence of where they have identified:
</t>
    </r>
    <r>
      <rPr>
        <sz val="10"/>
        <color theme="1"/>
        <rFont val="Wingdings"/>
        <charset val="2"/>
      </rPr>
      <t>l</t>
    </r>
    <r>
      <rPr>
        <sz val="10"/>
        <color theme="1"/>
        <rFont val="Arial"/>
        <family val="2"/>
      </rPr>
      <t xml:space="preserve"> new issues that they consider need to be addressed for the final determination (all areas except cost assessment);
</t>
    </r>
    <r>
      <rPr>
        <sz val="10"/>
        <color theme="1"/>
        <rFont val="Wingdings"/>
        <charset val="2"/>
      </rPr>
      <t>l</t>
    </r>
    <r>
      <rPr>
        <sz val="10"/>
        <color theme="1"/>
        <rFont val="Arial"/>
        <family val="2"/>
      </rPr>
      <t xml:space="preserve"> actions that they consider need to be completed for the final determination e.g. errors or inconsistencies in Ofwat assessments.
This table should </t>
    </r>
    <r>
      <rPr>
        <sz val="10"/>
        <color rgb="FF4472C4"/>
        <rFont val="Franklin Gothic Demi"/>
        <family val="2"/>
      </rPr>
      <t>not</t>
    </r>
    <r>
      <rPr>
        <sz val="10"/>
        <color theme="1"/>
        <rFont val="Arial"/>
        <family val="2"/>
      </rPr>
      <t xml:space="preserve"> include issues </t>
    </r>
    <r>
      <rPr>
        <sz val="10"/>
        <rFont val="Arial"/>
        <family val="2"/>
      </rPr>
      <t>related</t>
    </r>
    <r>
      <rPr>
        <b/>
        <sz val="10"/>
        <color theme="1"/>
        <rFont val="Arial"/>
        <family val="2"/>
      </rPr>
      <t xml:space="preserve"> </t>
    </r>
    <r>
      <rPr>
        <sz val="10"/>
        <color theme="1"/>
        <rFont val="Arial"/>
        <family val="2"/>
      </rPr>
      <t>to an existing action or intervention. Items related to existing actions and interventions should be listed in table RP2.</t>
    </r>
  </si>
  <si>
    <t>New issue reference</t>
  </si>
  <si>
    <t>New issue or action identified by the company</t>
  </si>
  <si>
    <t>Proposed change to the draft determination</t>
  </si>
  <si>
    <t>PR19 Draft determination representation table (RP4)</t>
  </si>
  <si>
    <t>Schedule of data requirements for the final determination</t>
  </si>
  <si>
    <r>
      <rPr>
        <b/>
        <u/>
        <sz val="10"/>
        <color theme="1"/>
        <rFont val="Arial"/>
        <family val="2"/>
      </rPr>
      <t>Guidance:</t>
    </r>
    <r>
      <rPr>
        <sz val="10"/>
        <color theme="1"/>
        <rFont val="Arial"/>
        <family val="2"/>
      </rPr>
      <t xml:space="preserve">
This table sets out:
</t>
    </r>
    <r>
      <rPr>
        <sz val="10"/>
        <color theme="1"/>
        <rFont val="Wingdings"/>
        <charset val="2"/>
      </rPr>
      <t>l</t>
    </r>
    <r>
      <rPr>
        <sz val="10"/>
        <color theme="1"/>
        <rFont val="Arial"/>
        <family val="2"/>
      </rPr>
      <t xml:space="preserve"> those business plan tabl</t>
    </r>
    <r>
      <rPr>
        <sz val="10"/>
        <rFont val="Arial"/>
        <family val="2"/>
      </rPr>
      <t xml:space="preserve">es </t>
    </r>
    <r>
      <rPr>
        <sz val="10"/>
        <color theme="1"/>
        <rFont val="Arial"/>
        <family val="2"/>
      </rPr>
      <t xml:space="preserve">we expect companies to resubmit in light of our draft determinations;
</t>
    </r>
    <r>
      <rPr>
        <sz val="10"/>
        <color theme="1"/>
        <rFont val="Wingdings"/>
        <charset val="2"/>
      </rPr>
      <t>l</t>
    </r>
    <r>
      <rPr>
        <sz val="9"/>
        <color theme="1"/>
        <rFont val="Arial"/>
        <family val="2"/>
      </rPr>
      <t xml:space="preserve"> </t>
    </r>
    <r>
      <rPr>
        <sz val="10"/>
        <color theme="1"/>
        <rFont val="Arial"/>
        <family val="2"/>
      </rPr>
      <t>specific</t>
    </r>
    <r>
      <rPr>
        <sz val="9"/>
        <color theme="1"/>
        <rFont val="Arial"/>
        <family val="2"/>
      </rPr>
      <t xml:space="preserve"> </t>
    </r>
    <r>
      <rPr>
        <sz val="10"/>
        <color theme="1"/>
        <rFont val="Arial"/>
        <family val="2"/>
      </rPr>
      <t xml:space="preserve">data we require for the final determination; and
</t>
    </r>
    <r>
      <rPr>
        <sz val="10"/>
        <color theme="1"/>
        <rFont val="Wingdings"/>
        <charset val="2"/>
      </rPr>
      <t>l</t>
    </r>
    <r>
      <rPr>
        <sz val="10"/>
        <color theme="1"/>
        <rFont val="Arial"/>
        <family val="2"/>
      </rPr>
      <t xml:space="preserve"> confirmation of other business plan tables companies are choosing to resubmit in support of their representations.
Companies </t>
    </r>
    <r>
      <rPr>
        <sz val="10"/>
        <color rgb="FF0078C9"/>
        <rFont val="Franklin Gothic Demi"/>
        <family val="2"/>
      </rPr>
      <t>should only resubmit tables where changes have been made from their 1 April 2019 submission (for fast track companies, 3 September 2018 or 11 February 2019 submitted data as appropriate)</t>
    </r>
    <r>
      <rPr>
        <sz val="10"/>
        <color theme="1"/>
        <rFont val="Arial"/>
        <family val="2"/>
      </rPr>
      <t xml:space="preserve">. All changes should be highlighted in </t>
    </r>
    <r>
      <rPr>
        <sz val="10"/>
        <color rgb="FFFF0000"/>
        <rFont val="Arial"/>
        <family val="2"/>
      </rPr>
      <t>red formatting in the tables</t>
    </r>
    <r>
      <rPr>
        <sz val="10"/>
        <color theme="1"/>
        <rFont val="Arial"/>
        <family val="2"/>
      </rPr>
      <t>.
We expect companies to publish the updated tables they submit to Ofwat as part of their representation on the draft determinations.</t>
    </r>
  </si>
  <si>
    <t>Table number</t>
  </si>
  <si>
    <t>Table description</t>
  </si>
  <si>
    <t>Reason for resubmission</t>
  </si>
  <si>
    <t>Required for</t>
  </si>
  <si>
    <t>WS1</t>
  </si>
  <si>
    <t>Wholesale water operating and capital expenditure by business unit</t>
  </si>
  <si>
    <t>All companies (and for Portsmouth Water only, a separate table WS1 for Havant Thicket)</t>
  </si>
  <si>
    <t>WS2</t>
  </si>
  <si>
    <t>Wholesale water capital and operating enhancement expenditure by purpose</t>
  </si>
  <si>
    <t>All companies</t>
  </si>
  <si>
    <t>WWS1</t>
  </si>
  <si>
    <t>Wholesale wastewater operating and capital expenditure by business unit</t>
  </si>
  <si>
    <t>Wastewater companies</t>
  </si>
  <si>
    <t>WWS2</t>
  </si>
  <si>
    <t>Wholesale wastewater capital and operating enhancement expenditure by purpose</t>
  </si>
  <si>
    <t>Dmmy1</t>
  </si>
  <si>
    <t>Dummy price control operating and capital expenditure by business unit</t>
  </si>
  <si>
    <t>Thames Water</t>
  </si>
  <si>
    <t>R1</t>
  </si>
  <si>
    <t>Residential retail</t>
  </si>
  <si>
    <t>R4</t>
  </si>
  <si>
    <t>Business retail ~ Welsh companies</t>
  </si>
  <si>
    <t>Dŵr Cymru and Hafren Dyfrdwy</t>
  </si>
  <si>
    <t>R5</t>
  </si>
  <si>
    <t>Business retail ~ non-exited companies operating in England</t>
  </si>
  <si>
    <t>Yorkshire Water</t>
  </si>
  <si>
    <t>APP26</t>
  </si>
  <si>
    <t>RoRE Scenarios</t>
  </si>
  <si>
    <t>As set out in the risk and return actions and interventions tracker we expect all companies to resubmit App26.</t>
  </si>
  <si>
    <t>PR19 draft determinations - Outcomes representations data submission</t>
  </si>
  <si>
    <t>Performance commitments (PCs) and outcome delivery incentives (ODIs)</t>
  </si>
  <si>
    <t>To provide a new set of P10s and P90s for each outcome where we have intervened and the overall P10 and P90 for ODIs as the ODIs are set in the draft determinations. To provide shadow reporting of 2018-19 actual performance.</t>
  </si>
  <si>
    <t>PR19 draft determinations - Developer services data request</t>
  </si>
  <si>
    <t>Developer services - Wholesale water
Developer services - Wholesale wastewater</t>
  </si>
  <si>
    <t>A data request which builds on the all-company query we issued in April 2019. We have refined our definitions, particularly with regard to self-lay activity in order to improve the consistency of the data across the industry.</t>
  </si>
  <si>
    <t>All companies
Wastewater companies</t>
  </si>
  <si>
    <t>Company name</t>
  </si>
  <si>
    <t>Acronym</t>
  </si>
  <si>
    <t>CA</t>
  </si>
  <si>
    <t>Price control</t>
  </si>
  <si>
    <t>DD</t>
  </si>
  <si>
    <t>XXX</t>
  </si>
  <si>
    <t>DD.CA1</t>
  </si>
  <si>
    <t>Water resources</t>
  </si>
  <si>
    <t>DD001</t>
  </si>
  <si>
    <t>Affinity Water</t>
  </si>
  <si>
    <t>AFW</t>
  </si>
  <si>
    <t>DD.CA2</t>
  </si>
  <si>
    <t>Water network plus</t>
  </si>
  <si>
    <t>DD002</t>
  </si>
  <si>
    <t>Anglian Water</t>
  </si>
  <si>
    <t>ANH</t>
  </si>
  <si>
    <t>DD.CA3</t>
  </si>
  <si>
    <t>Wastewater network plus</t>
  </si>
  <si>
    <t>DD003</t>
  </si>
  <si>
    <t>Bristol Water</t>
  </si>
  <si>
    <t>BRL</t>
  </si>
  <si>
    <t>DD.CA4</t>
  </si>
  <si>
    <t>Bioresources</t>
  </si>
  <si>
    <t>DD004</t>
  </si>
  <si>
    <t>Dŵr Cymru</t>
  </si>
  <si>
    <t>WSH</t>
  </si>
  <si>
    <t>DD.CA5</t>
  </si>
  <si>
    <t>DD005</t>
  </si>
  <si>
    <t xml:space="preserve">Hafren Dyfrdwy </t>
  </si>
  <si>
    <t>HDD</t>
  </si>
  <si>
    <t>DD.CA6</t>
  </si>
  <si>
    <t>Business retail</t>
  </si>
  <si>
    <t>DD006</t>
  </si>
  <si>
    <t>Northumbrian Water</t>
  </si>
  <si>
    <t>NES</t>
  </si>
  <si>
    <t>DD.CA7</t>
  </si>
  <si>
    <t>Dummy control</t>
  </si>
  <si>
    <t>DD007</t>
  </si>
  <si>
    <t>Portsmouth Water</t>
  </si>
  <si>
    <t>PRT</t>
  </si>
  <si>
    <t>DD.CA8</t>
  </si>
  <si>
    <t>DD008</t>
  </si>
  <si>
    <t>SES Water</t>
  </si>
  <si>
    <t>SES</t>
  </si>
  <si>
    <t>DD.CA9</t>
  </si>
  <si>
    <t>DD009</t>
  </si>
  <si>
    <t>Severn Trent England</t>
  </si>
  <si>
    <t>SVE</t>
  </si>
  <si>
    <t>DD.CA10</t>
  </si>
  <si>
    <t>DD010</t>
  </si>
  <si>
    <t>Southern Water</t>
  </si>
  <si>
    <t>SRN</t>
  </si>
  <si>
    <t>DD.CA11</t>
  </si>
  <si>
    <t>DD011</t>
  </si>
  <si>
    <t>South East Water</t>
  </si>
  <si>
    <t>SEW</t>
  </si>
  <si>
    <t>DD.CA12</t>
  </si>
  <si>
    <t>DD012</t>
  </si>
  <si>
    <t>South Staffs Water</t>
  </si>
  <si>
    <t>SSC</t>
  </si>
  <si>
    <t>DD.CA13</t>
  </si>
  <si>
    <t>DD013</t>
  </si>
  <si>
    <t>South West Water</t>
  </si>
  <si>
    <t>SWB</t>
  </si>
  <si>
    <t>DD.CA14</t>
  </si>
  <si>
    <t>DD014</t>
  </si>
  <si>
    <t>TMS</t>
  </si>
  <si>
    <t>DD.CA15</t>
  </si>
  <si>
    <t>DD015</t>
  </si>
  <si>
    <t>United Utilities</t>
  </si>
  <si>
    <t>UU</t>
  </si>
  <si>
    <t>DD.CA16</t>
  </si>
  <si>
    <t>DD016</t>
  </si>
  <si>
    <t>Wessex Water</t>
  </si>
  <si>
    <t>WSX</t>
  </si>
  <si>
    <t>DD.CA17</t>
  </si>
  <si>
    <t>DD017</t>
  </si>
  <si>
    <t>YKY</t>
  </si>
  <si>
    <t>DD.CA18</t>
  </si>
  <si>
    <t>DD018</t>
  </si>
  <si>
    <t>DD.CA19</t>
  </si>
  <si>
    <t>DD019</t>
  </si>
  <si>
    <t>DD.CA20</t>
  </si>
  <si>
    <t>DD020</t>
  </si>
  <si>
    <t>DD.CA21</t>
  </si>
  <si>
    <t>DD021</t>
  </si>
  <si>
    <t>DD.CA22</t>
  </si>
  <si>
    <t>DD022</t>
  </si>
  <si>
    <t>DD.CA23</t>
  </si>
  <si>
    <t>DD023</t>
  </si>
  <si>
    <t>DD.CA24</t>
  </si>
  <si>
    <t>DD024</t>
  </si>
  <si>
    <t>DD.CA25</t>
  </si>
  <si>
    <t>DD025</t>
  </si>
  <si>
    <t>DD.CA26</t>
  </si>
  <si>
    <t>DD026</t>
  </si>
  <si>
    <t>DD.CA27</t>
  </si>
  <si>
    <t>DD027</t>
  </si>
  <si>
    <t>DD.CA28</t>
  </si>
  <si>
    <t>DD028</t>
  </si>
  <si>
    <t>DD.CA29</t>
  </si>
  <si>
    <t>DD029</t>
  </si>
  <si>
    <t>DD.CA30</t>
  </si>
  <si>
    <t>DD030</t>
  </si>
  <si>
    <t>DD.CA31</t>
  </si>
  <si>
    <t>DD031</t>
  </si>
  <si>
    <t>DD.CA32</t>
  </si>
  <si>
    <t>DD032</t>
  </si>
  <si>
    <t>DD.CA33</t>
  </si>
  <si>
    <t>DD033</t>
  </si>
  <si>
    <t>DD.CA34</t>
  </si>
  <si>
    <t>DD034</t>
  </si>
  <si>
    <t>DD.CA35</t>
  </si>
  <si>
    <t>DD035</t>
  </si>
  <si>
    <t>DD.CA36</t>
  </si>
  <si>
    <t>DD036</t>
  </si>
  <si>
    <t>DD.CA37</t>
  </si>
  <si>
    <t>DD037</t>
  </si>
  <si>
    <t>DD.CA38</t>
  </si>
  <si>
    <t>DD038</t>
  </si>
  <si>
    <t>DD.CA39</t>
  </si>
  <si>
    <t>DD039</t>
  </si>
  <si>
    <t>DD.CA40</t>
  </si>
  <si>
    <t>DD040</t>
  </si>
  <si>
    <t>DD.CA41</t>
  </si>
  <si>
    <t>DD041</t>
  </si>
  <si>
    <t>DD.CA42</t>
  </si>
  <si>
    <t>DD042</t>
  </si>
  <si>
    <t>DD.CA43</t>
  </si>
  <si>
    <t>DD043</t>
  </si>
  <si>
    <t>DD.CA44</t>
  </si>
  <si>
    <t>DD044</t>
  </si>
  <si>
    <t>DD.CA45</t>
  </si>
  <si>
    <t>DD045</t>
  </si>
  <si>
    <t>DD.CA46</t>
  </si>
  <si>
    <t>DD046</t>
  </si>
  <si>
    <t>DD.CA47</t>
  </si>
  <si>
    <t>DD047</t>
  </si>
  <si>
    <t>DD.CA48</t>
  </si>
  <si>
    <t>DD048</t>
  </si>
  <si>
    <t>DD.CA49</t>
  </si>
  <si>
    <t>DD049</t>
  </si>
  <si>
    <t>DD.CA50</t>
  </si>
  <si>
    <t>DD050</t>
  </si>
  <si>
    <t>DD.CA51</t>
  </si>
  <si>
    <t>DD051</t>
  </si>
  <si>
    <t>DD.CA52</t>
  </si>
  <si>
    <t>DD052</t>
  </si>
  <si>
    <t>DD.CA53</t>
  </si>
  <si>
    <t>DD053</t>
  </si>
  <si>
    <t>DD.CA54</t>
  </si>
  <si>
    <t>DD054</t>
  </si>
  <si>
    <t>DD.CA55</t>
  </si>
  <si>
    <t>DD055</t>
  </si>
  <si>
    <t>DD.CA56</t>
  </si>
  <si>
    <t>DD056</t>
  </si>
  <si>
    <t>DD.CA57</t>
  </si>
  <si>
    <t>DD057</t>
  </si>
  <si>
    <t>DD.CA58</t>
  </si>
  <si>
    <t>DD058</t>
  </si>
  <si>
    <t>DD.CA59</t>
  </si>
  <si>
    <t>DD059</t>
  </si>
  <si>
    <t>DD.CA60</t>
  </si>
  <si>
    <t>DD060</t>
  </si>
  <si>
    <t>DD.CA61</t>
  </si>
  <si>
    <t>DD061</t>
  </si>
  <si>
    <t>DD.CA62</t>
  </si>
  <si>
    <t>DD062</t>
  </si>
  <si>
    <t>DD.CA63</t>
  </si>
  <si>
    <t>DD063</t>
  </si>
  <si>
    <t>DD.CA64</t>
  </si>
  <si>
    <t>DD064</t>
  </si>
  <si>
    <t>DD.CA65</t>
  </si>
  <si>
    <t>DD065</t>
  </si>
  <si>
    <t>DD.CA66</t>
  </si>
  <si>
    <t>DD066</t>
  </si>
  <si>
    <t>DD.CA67</t>
  </si>
  <si>
    <t>DD067</t>
  </si>
  <si>
    <t>DD.CA68</t>
  </si>
  <si>
    <t>DD068</t>
  </si>
  <si>
    <t>DD.CA69</t>
  </si>
  <si>
    <t>DD069</t>
  </si>
  <si>
    <t>DD.CA70</t>
  </si>
  <si>
    <t>DD070</t>
  </si>
  <si>
    <t>DD.CA71</t>
  </si>
  <si>
    <t>DD071</t>
  </si>
  <si>
    <t>DD.CA72</t>
  </si>
  <si>
    <t>DD072</t>
  </si>
  <si>
    <t>DD.CA73</t>
  </si>
  <si>
    <t>DD073</t>
  </si>
  <si>
    <t>DD.CA74</t>
  </si>
  <si>
    <t>DD074</t>
  </si>
  <si>
    <t>DD.CA75</t>
  </si>
  <si>
    <t>DD075</t>
  </si>
  <si>
    <t>DD.CA76</t>
  </si>
  <si>
    <t>DD076</t>
  </si>
  <si>
    <t>DD.CA77</t>
  </si>
  <si>
    <t>DD077</t>
  </si>
  <si>
    <t>DD.CA78</t>
  </si>
  <si>
    <t>DD078</t>
  </si>
  <si>
    <t>DD.CA79</t>
  </si>
  <si>
    <t>DD079</t>
  </si>
  <si>
    <t>DD.CA80</t>
  </si>
  <si>
    <t>DD080</t>
  </si>
  <si>
    <t>DD.CA81</t>
  </si>
  <si>
    <t>DD081</t>
  </si>
  <si>
    <t>DD.CA82</t>
  </si>
  <si>
    <t>DD082</t>
  </si>
  <si>
    <t>DD.CA83</t>
  </si>
  <si>
    <t>DD083</t>
  </si>
  <si>
    <t>DD.CA84</t>
  </si>
  <si>
    <t>DD084</t>
  </si>
  <si>
    <t>DD.CA85</t>
  </si>
  <si>
    <t>DD085</t>
  </si>
  <si>
    <t>DD.CA86</t>
  </si>
  <si>
    <t>DD086</t>
  </si>
  <si>
    <t>DD.CA87</t>
  </si>
  <si>
    <t>DD087</t>
  </si>
  <si>
    <t>DD.CA88</t>
  </si>
  <si>
    <t>DD088</t>
  </si>
  <si>
    <t>DD.CA89</t>
  </si>
  <si>
    <t>DD089</t>
  </si>
  <si>
    <t>DD.CA90</t>
  </si>
  <si>
    <t>DD090</t>
  </si>
  <si>
    <t>DD.CA91</t>
  </si>
  <si>
    <t>DD091</t>
  </si>
  <si>
    <t>DD.CA92</t>
  </si>
  <si>
    <t>DD092</t>
  </si>
  <si>
    <t>DD.CA93</t>
  </si>
  <si>
    <t>DD093</t>
  </si>
  <si>
    <t>DD.CA94</t>
  </si>
  <si>
    <t>DD094</t>
  </si>
  <si>
    <t>DD.CA95</t>
  </si>
  <si>
    <t>DD095</t>
  </si>
  <si>
    <t>DD.CA96</t>
  </si>
  <si>
    <t>DD096</t>
  </si>
  <si>
    <t>DD.CA97</t>
  </si>
  <si>
    <t>DD097</t>
  </si>
  <si>
    <t>DD.CA98</t>
  </si>
  <si>
    <t>DD098</t>
  </si>
  <si>
    <t>DD.CA99</t>
  </si>
  <si>
    <t>DD099</t>
  </si>
  <si>
    <t>DD.CA100</t>
  </si>
  <si>
    <t>DD100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</si>
</sst>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font>
    <font>
      <sz val="12"/>
      <color theme="1"/>
      <name val="Franklin Gothic Demi"/>
      <family val="2"/>
    </font>
    <font>
      <sz val="14"/>
      <color theme="1"/>
      <name val="Franklin Gothic Demi"/>
      <family val="2"/>
    </font>
    <font>
      <sz val="10"/>
      <color theme="1"/>
      <name val="Arial"/>
      <family val="2"/>
    </font>
    <font>
      <u/>
      <sz val="10"/>
      <color theme="1"/>
      <name val="Arial"/>
      <family val="2"/>
    </font>
    <font>
      <sz val="11"/>
      <color theme="4"/>
      <name val="Franklin Gothic Demi"/>
      <family val="2"/>
    </font>
    <font>
      <b/>
      <sz val="11"/>
      <color theme="1"/>
      <name val="Arial"/>
      <family val="2"/>
    </font>
    <font>
      <sz val="10"/>
      <color theme="1"/>
      <name val="Wingdings"/>
      <charset val="2"/>
    </font>
    <font>
      <sz val="10"/>
      <color theme="8"/>
      <name val="Franklin Gothic Demi"/>
      <family val="2"/>
    </font>
    <font>
      <sz val="10"/>
      <name val="Arial"/>
      <family val="2"/>
    </font>
    <font>
      <b/>
      <u/>
      <sz val="10"/>
      <color theme="1"/>
      <name val="Arial"/>
      <family val="2"/>
    </font>
    <font>
      <i/>
      <sz val="10"/>
      <color theme="1"/>
      <name val="Arial"/>
      <family val="2"/>
    </font>
    <font>
      <i/>
      <sz val="10"/>
      <color rgb="FF000000"/>
      <name val="Arial"/>
      <family val="2"/>
    </font>
    <font>
      <sz val="10"/>
      <color rgb="FF0078C9"/>
      <name val="Franklin Gothic Demi"/>
      <family val="2"/>
    </font>
    <font>
      <sz val="10"/>
      <color rgb="FFFF0000"/>
      <name val="Arial"/>
      <family val="2"/>
    </font>
    <font>
      <b/>
      <sz val="10"/>
      <color theme="1"/>
      <name val="Arial"/>
      <family val="2"/>
    </font>
    <font>
      <sz val="14"/>
      <color rgb="FFFF0000"/>
      <name val="Franklin Gothic Demi"/>
      <family val="2"/>
    </font>
    <font>
      <sz val="10"/>
      <color theme="1"/>
      <name val="Franklin Gothic Demi"/>
      <family val="2"/>
    </font>
    <font>
      <sz val="9"/>
      <color theme="1"/>
      <name val="Arial"/>
      <family val="2"/>
    </font>
    <font>
      <sz val="10"/>
      <color rgb="FF4472C4"/>
      <name val="Franklin Gothic Demi"/>
      <family val="2"/>
    </font>
  </fonts>
  <fills count="9">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theme="6" tint="0.79998168889431442"/>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4" tint="0.79998168889431442"/>
        <bgColor indexed="64"/>
      </patternFill>
    </fill>
  </fills>
  <borders count="35">
    <border>
      <left/>
      <right/>
      <top/>
      <bottom/>
      <diagonal/>
    </border>
    <border>
      <left/>
      <right/>
      <top/>
      <bottom style="thick">
        <color rgb="FF0078C9"/>
      </bottom>
      <diagonal/>
    </border>
    <border>
      <left style="thick">
        <color rgb="FF857362"/>
      </left>
      <right/>
      <top style="thick">
        <color rgb="FF857362"/>
      </top>
      <bottom/>
      <diagonal/>
    </border>
    <border>
      <left/>
      <right/>
      <top style="thick">
        <color rgb="FF857362"/>
      </top>
      <bottom/>
      <diagonal/>
    </border>
    <border>
      <left/>
      <right style="thick">
        <color rgb="FF857362"/>
      </right>
      <top style="thick">
        <color rgb="FF857362"/>
      </top>
      <bottom/>
      <diagonal/>
    </border>
    <border>
      <left style="thick">
        <color rgb="FF857362"/>
      </left>
      <right/>
      <top/>
      <bottom/>
      <diagonal/>
    </border>
    <border>
      <left/>
      <right style="thick">
        <color rgb="FF857362"/>
      </right>
      <top/>
      <bottom/>
      <diagonal/>
    </border>
    <border>
      <left style="thick">
        <color rgb="FF857362"/>
      </left>
      <right/>
      <top/>
      <bottom style="thick">
        <color rgb="FF857362"/>
      </bottom>
      <diagonal/>
    </border>
    <border>
      <left/>
      <right/>
      <top/>
      <bottom style="thick">
        <color rgb="FF857362"/>
      </bottom>
      <diagonal/>
    </border>
    <border>
      <left/>
      <right style="thick">
        <color rgb="FF857362"/>
      </right>
      <top/>
      <bottom style="thick">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thin">
        <color rgb="FF857362"/>
      </bottom>
      <diagonal/>
    </border>
    <border>
      <left style="thin">
        <color rgb="FF857362"/>
      </left>
      <right/>
      <top/>
      <bottom style="thin">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thin">
        <color rgb="FF857362"/>
      </right>
      <top style="medium">
        <color rgb="FF857362"/>
      </top>
      <bottom style="medium">
        <color rgb="FF857362"/>
      </bottom>
      <diagonal/>
    </border>
    <border>
      <left/>
      <right style="thin">
        <color rgb="FF857362"/>
      </right>
      <top/>
      <bottom style="thin">
        <color rgb="FF857362"/>
      </bottom>
      <diagonal/>
    </border>
    <border>
      <left style="medium">
        <color rgb="FF857362"/>
      </left>
      <right style="thin">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bottom style="thin">
        <color rgb="FF857362"/>
      </bottom>
      <diagonal/>
    </border>
    <border>
      <left style="medium">
        <color rgb="FF857362"/>
      </left>
      <right/>
      <top style="medium">
        <color rgb="FF857362"/>
      </top>
      <bottom style="medium">
        <color rgb="FF857362"/>
      </bottom>
      <diagonal/>
    </border>
    <border>
      <left style="thin">
        <color rgb="FF857362"/>
      </left>
      <right/>
      <top style="medium">
        <color rgb="FF857362"/>
      </top>
      <bottom style="medium">
        <color rgb="FF857362"/>
      </bottom>
      <diagonal/>
    </border>
  </borders>
  <cellStyleXfs count="1">
    <xf numFmtId="0" fontId="0" fillId="0" borderId="0"/>
  </cellStyleXfs>
  <cellXfs count="95">
    <xf numFmtId="0" fontId="0" fillId="0" borderId="0" xfId="0"/>
    <xf numFmtId="0" fontId="0" fillId="2" borderId="0" xfId="0"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3" fillId="2" borderId="0" xfId="0" applyFont="1" applyFill="1" applyAlignment="1">
      <alignment vertical="center"/>
    </xf>
    <xf numFmtId="0" fontId="3" fillId="4" borderId="10" xfId="0" applyFont="1" applyFill="1" applyBorder="1" applyAlignment="1">
      <alignment horizontal="center"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21" xfId="0" applyFont="1" applyFill="1" applyBorder="1" applyAlignment="1">
      <alignment horizontal="center" vertical="top" wrapText="1"/>
    </xf>
    <xf numFmtId="0" fontId="6" fillId="0" borderId="0" xfId="0" applyFont="1"/>
    <xf numFmtId="0" fontId="0" fillId="5" borderId="0" xfId="0" applyFill="1" applyAlignment="1">
      <alignment vertical="center"/>
    </xf>
    <xf numFmtId="0" fontId="0" fillId="6" borderId="0" xfId="0" applyFill="1" applyAlignment="1">
      <alignment vertical="center"/>
    </xf>
    <xf numFmtId="0" fontId="3" fillId="7" borderId="16"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13" xfId="0" applyFont="1" applyFill="1" applyBorder="1" applyAlignment="1">
      <alignment horizontal="center" vertical="top" wrapText="1"/>
    </xf>
    <xf numFmtId="0" fontId="0" fillId="0" borderId="0" xfId="0" applyFill="1" applyBorder="1"/>
    <xf numFmtId="0" fontId="11" fillId="0" borderId="0" xfId="0" applyFont="1" applyFill="1" applyBorder="1" applyAlignment="1">
      <alignment horizontal="left" vertical="top" wrapText="1"/>
    </xf>
    <xf numFmtId="0" fontId="6" fillId="6" borderId="0" xfId="0" applyFont="1" applyFill="1" applyAlignment="1">
      <alignment horizontal="right" vertical="center"/>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11" fillId="4" borderId="25" xfId="0" applyFont="1" applyFill="1" applyBorder="1" applyAlignment="1">
      <alignment horizontal="center" vertical="top" wrapText="1"/>
    </xf>
    <xf numFmtId="0" fontId="11" fillId="4" borderId="19" xfId="0" applyFont="1" applyFill="1" applyBorder="1" applyAlignment="1">
      <alignment horizontal="center" vertical="top" wrapText="1"/>
    </xf>
    <xf numFmtId="0" fontId="11" fillId="4" borderId="28" xfId="0" applyFont="1" applyFill="1" applyBorder="1" applyAlignment="1">
      <alignment horizontal="left" vertical="top" wrapText="1"/>
    </xf>
    <xf numFmtId="0" fontId="11" fillId="4" borderId="28" xfId="0" applyFont="1" applyFill="1" applyBorder="1" applyAlignment="1">
      <alignment horizontal="center" vertical="top" wrapText="1"/>
    </xf>
    <xf numFmtId="0" fontId="11" fillId="4" borderId="20" xfId="0" applyFont="1" applyFill="1" applyBorder="1" applyAlignment="1">
      <alignment horizontal="left" vertical="top" wrapText="1"/>
    </xf>
    <xf numFmtId="0" fontId="12" fillId="4" borderId="20" xfId="0" applyFont="1" applyFill="1" applyBorder="1" applyAlignment="1">
      <alignment horizontal="left" vertical="top" wrapText="1"/>
    </xf>
    <xf numFmtId="0" fontId="11" fillId="4" borderId="20" xfId="0" applyFont="1" applyFill="1" applyBorder="1" applyAlignment="1">
      <alignment horizontal="left" vertical="top"/>
    </xf>
    <xf numFmtId="0" fontId="11" fillId="4" borderId="18" xfId="0" applyFont="1" applyFill="1" applyBorder="1" applyAlignment="1">
      <alignment horizontal="left" vertical="top" wrapText="1"/>
    </xf>
    <xf numFmtId="0" fontId="13" fillId="3" borderId="29"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27"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1" fillId="4" borderId="32" xfId="0" applyFont="1" applyFill="1" applyBorder="1" applyAlignment="1">
      <alignment horizontal="center" vertical="top" wrapText="1"/>
    </xf>
    <xf numFmtId="0" fontId="13" fillId="3" borderId="33" xfId="0" applyFont="1" applyFill="1" applyBorder="1" applyAlignment="1">
      <alignment horizontal="center" vertical="top" wrapText="1"/>
    </xf>
    <xf numFmtId="0" fontId="3" fillId="7" borderId="19" xfId="0" applyFont="1" applyFill="1" applyBorder="1" applyAlignment="1">
      <alignment horizontal="center" vertical="center"/>
    </xf>
    <xf numFmtId="0" fontId="3" fillId="4" borderId="19" xfId="0" applyFont="1" applyFill="1" applyBorder="1" applyAlignment="1">
      <alignment horizontal="center" vertical="top" wrapText="1"/>
    </xf>
    <xf numFmtId="0" fontId="3" fillId="4" borderId="20" xfId="0" applyFont="1" applyFill="1" applyBorder="1" applyAlignment="1">
      <alignment horizontal="left" vertical="top" wrapText="1"/>
    </xf>
    <xf numFmtId="0" fontId="3" fillId="4" borderId="18" xfId="0" applyFont="1" applyFill="1" applyBorder="1" applyAlignment="1">
      <alignment horizontal="left" vertical="top" wrapText="1"/>
    </xf>
    <xf numFmtId="0" fontId="13" fillId="3" borderId="27" xfId="0" applyFont="1" applyFill="1" applyBorder="1" applyAlignment="1">
      <alignment horizontal="left" vertical="top" wrapText="1"/>
    </xf>
    <xf numFmtId="0" fontId="13" fillId="3" borderId="31" xfId="0" applyFont="1" applyFill="1" applyBorder="1" applyAlignment="1">
      <alignment horizontal="left" vertical="top" wrapText="1"/>
    </xf>
    <xf numFmtId="0" fontId="6" fillId="7" borderId="0" xfId="0" applyFont="1" applyFill="1" applyAlignment="1">
      <alignment horizontal="right" vertical="center"/>
    </xf>
    <xf numFmtId="0" fontId="0" fillId="7" borderId="0" xfId="0" applyFill="1" applyAlignment="1">
      <alignment vertical="center"/>
    </xf>
    <xf numFmtId="0" fontId="17" fillId="2" borderId="0" xfId="0" applyFont="1" applyFill="1" applyAlignment="1">
      <alignment vertical="center"/>
    </xf>
    <xf numFmtId="0" fontId="3" fillId="5" borderId="16" xfId="0" applyFont="1" applyFill="1" applyBorder="1" applyAlignment="1" applyProtection="1">
      <alignment horizontal="left" vertical="top" wrapText="1"/>
      <protection locked="0"/>
    </xf>
    <xf numFmtId="0" fontId="3" fillId="5" borderId="16" xfId="0" applyFont="1" applyFill="1" applyBorder="1" applyAlignment="1" applyProtection="1">
      <alignment horizontal="center" vertical="top" wrapText="1"/>
      <protection locked="0"/>
    </xf>
    <xf numFmtId="0" fontId="3" fillId="5" borderId="17" xfId="0" applyFont="1" applyFill="1" applyBorder="1" applyAlignment="1" applyProtection="1">
      <alignment horizontal="left" vertical="top" wrapText="1"/>
      <protection locked="0"/>
    </xf>
    <xf numFmtId="0" fontId="3" fillId="5" borderId="17"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5" borderId="25" xfId="0" applyFont="1" applyFill="1" applyBorder="1" applyAlignment="1" applyProtection="1">
      <alignment horizontal="center" vertical="top" wrapText="1"/>
      <protection locked="0"/>
    </xf>
    <xf numFmtId="0" fontId="3" fillId="5" borderId="26" xfId="0" applyFont="1" applyFill="1" applyBorder="1" applyAlignment="1" applyProtection="1">
      <alignment horizontal="center" vertical="top"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center" vertical="top" wrapText="1"/>
      <protection locked="0"/>
    </xf>
    <xf numFmtId="0" fontId="3" fillId="5" borderId="20"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13" fillId="3" borderId="34" xfId="0" applyFont="1" applyFill="1" applyBorder="1" applyAlignment="1">
      <alignment horizontal="center" vertical="top" wrapText="1"/>
    </xf>
    <xf numFmtId="0" fontId="11" fillId="4" borderId="23" xfId="0" applyFont="1" applyFill="1" applyBorder="1" applyAlignment="1">
      <alignment horizontal="left" vertical="top" wrapText="1"/>
    </xf>
    <xf numFmtId="0" fontId="11" fillId="4" borderId="22" xfId="0" applyFont="1" applyFill="1" applyBorder="1" applyAlignment="1">
      <alignment horizontal="left" vertical="top" wrapText="1"/>
    </xf>
    <xf numFmtId="0" fontId="3" fillId="5" borderId="24" xfId="0" applyFont="1" applyFill="1" applyBorder="1" applyAlignment="1" applyProtection="1">
      <alignment horizontal="left" vertical="top" wrapText="1"/>
      <protection locked="0"/>
    </xf>
    <xf numFmtId="0" fontId="11" fillId="4" borderId="12" xfId="0" applyFont="1" applyFill="1" applyBorder="1" applyAlignment="1">
      <alignment vertical="top" wrapText="1"/>
    </xf>
    <xf numFmtId="0" fontId="3" fillId="5" borderId="12" xfId="0" applyFont="1" applyFill="1" applyBorder="1" applyAlignment="1" applyProtection="1">
      <alignment vertical="top" wrapText="1"/>
      <protection locked="0"/>
    </xf>
    <xf numFmtId="0" fontId="3" fillId="5" borderId="15" xfId="0" applyFont="1" applyFill="1" applyBorder="1" applyAlignment="1" applyProtection="1">
      <alignment vertical="top" wrapText="1"/>
      <protection locked="0"/>
    </xf>
    <xf numFmtId="0" fontId="3" fillId="5" borderId="2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4" borderId="2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5" borderId="12" xfId="0" applyFont="1" applyFill="1" applyBorder="1" applyAlignment="1" applyProtection="1">
      <alignmen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vertical="center" wrapText="1"/>
      <protection locked="0"/>
    </xf>
    <xf numFmtId="0" fontId="3" fillId="8" borderId="19" xfId="0" applyFont="1" applyFill="1" applyBorder="1" applyAlignment="1" applyProtection="1">
      <alignment horizontal="center" vertical="top" wrapText="1"/>
    </xf>
    <xf numFmtId="0" fontId="3" fillId="8" borderId="20" xfId="0" applyFont="1" applyFill="1" applyBorder="1" applyAlignment="1" applyProtection="1">
      <alignment horizontal="left" vertical="top" wrapText="1"/>
    </xf>
    <xf numFmtId="0" fontId="3" fillId="8" borderId="22" xfId="0" applyFont="1" applyFill="1" applyBorder="1" applyAlignment="1" applyProtection="1">
      <alignment horizontal="left" vertical="top" wrapText="1"/>
    </xf>
    <xf numFmtId="0" fontId="3" fillId="8" borderId="18" xfId="0" applyFont="1" applyFill="1" applyBorder="1" applyAlignment="1" applyProtection="1">
      <alignment horizontal="left" vertical="top" wrapText="1"/>
    </xf>
    <xf numFmtId="0" fontId="0" fillId="2" borderId="0" xfId="0" applyFill="1"/>
    <xf numFmtId="0" fontId="6" fillId="5" borderId="0" xfId="0" applyFont="1" applyFill="1" applyAlignment="1" applyProtection="1">
      <alignment horizontal="right" vertical="center"/>
      <protection locked="0"/>
    </xf>
    <xf numFmtId="0" fontId="0" fillId="2" borderId="0" xfId="0" applyFill="1" applyAlignment="1">
      <alignment horizontal="right" vertical="center"/>
    </xf>
    <xf numFmtId="0" fontId="3" fillId="5" borderId="23" xfId="0" quotePrefix="1" applyFont="1" applyFill="1" applyBorder="1" applyAlignment="1" applyProtection="1">
      <alignment horizontal="left" vertical="center" wrapText="1"/>
      <protection locked="0"/>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78C9"/>
      <color rgb="FF4472C4"/>
      <color rgb="FFFCEABF"/>
      <color rgb="FFF2BFE0"/>
      <color rgb="FFBFDDF1"/>
      <color rgb="FF857362"/>
      <color rgb="FFFCEA97"/>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157162</xdr:rowOff>
    </xdr:from>
    <xdr:to>
      <xdr:col>17</xdr:col>
      <xdr:colOff>690562</xdr:colOff>
      <xdr:row>24</xdr:row>
      <xdr:rowOff>133349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207964" y="157162"/>
          <a:ext cx="11603036" cy="41671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rgbClr val="002060"/>
              </a:solidFill>
              <a:effectLst/>
              <a:latin typeface="Franklin Gothic Demi" panose="020B0703020102020204" pitchFamily="34" charset="0"/>
              <a:ea typeface="+mn-ea"/>
              <a:cs typeface="Arial" panose="020B0604020202020204" pitchFamily="34" charset="0"/>
            </a:rPr>
            <a:t>Guidance for stakeholders making representations on PR19 draft determinations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deadline for making representations on the draft determinations is 10 am on 30 August 2019. This deadline is set in order for us to have sufficient time to give conscientious consideration to representations ahead of making our final determinations, which will be published on 11 December 2019.</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rgbClr val="002060"/>
              </a:solidFill>
              <a:effectLst/>
              <a:latin typeface="Franklin Gothic Demi" panose="020B0703020102020204" pitchFamily="34" charset="0"/>
              <a:ea typeface="+mn-ea"/>
              <a:cs typeface="Arial" panose="020B0604020202020204" pitchFamily="34" charset="0"/>
            </a:rPr>
            <a:t>Representations from water companies</a:t>
          </a:r>
        </a:p>
        <a:p>
          <a:endParaRPr lang="en-GB" sz="1050">
            <a:solidFill>
              <a:schemeClr val="dk1"/>
            </a:solidFill>
            <a:effectLst/>
            <a:latin typeface="Franklin Gothic Demi" panose="020B07030201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To ensure we have sufficient information to effectively take account of representations for the final determinations, we are asking companies to complete this representations pro forma. Completing the pro forma will help companies to maximise the impact of their representations on the draft determinations, as they will enable us to better identify what the issues are that we need to address. This pro forma contains four tables:</a:t>
          </a:r>
        </a:p>
        <a:p>
          <a:endParaRPr lang="en-GB" sz="1050">
            <a:solidFill>
              <a:schemeClr val="dk1"/>
            </a:solidFill>
            <a:effectLst/>
            <a:latin typeface="Arial" panose="020B0604020202020204" pitchFamily="34" charset="0"/>
            <a:ea typeface="+mn-ea"/>
            <a:cs typeface="Arial" panose="020B0604020202020204" pitchFamily="34" charset="0"/>
          </a:endParaRP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RP1 – Evidence summary for cost assessment purposes</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RP2 – Draft determination action and interventions response summary</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RP3 – Other issues summary (except cost assessment)</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RP4 – Schedule of data requirements for the final determination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There is one pro forma for all water companies to use.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We expect companies to publish their representations on the draft determination including any updated business plan tables.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elements of company representations should be uploaded to Ofwat's PR19 Data capture in Sharepoint. Companies may also email representations to </a:t>
          </a:r>
          <a:r>
            <a:rPr lang="en-GB" sz="1100" b="0" i="0" u="none" strike="noStrike">
              <a:solidFill>
                <a:srgbClr val="0078C9"/>
              </a:solidFill>
              <a:effectLst/>
              <a:latin typeface="Arial" panose="020B0604020202020204" pitchFamily="34" charset="0"/>
              <a:ea typeface="+mn-ea"/>
              <a:cs typeface="Arial" panose="020B0604020202020204" pitchFamily="34" charset="0"/>
            </a:rPr>
            <a:t>PR19@ofwat.gov.uk</a:t>
          </a:r>
          <a:r>
            <a:rPr lang="en-GB" sz="1100" b="0" i="0" u="none" strike="noStrike">
              <a:solidFill>
                <a:srgbClr val="4472C4"/>
              </a:solidFill>
              <a:effectLst/>
              <a:latin typeface="Arial" panose="020B0604020202020204" pitchFamily="34" charset="0"/>
              <a:ea typeface="+mn-ea"/>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We will consider all representations when making our draft determinations. However, representations that do not provide further evidence to support a view that differs from those set out in the draft determinations are unlikely to result in changes in the final determinations.</a:t>
          </a:r>
          <a:r>
            <a:rPr lang="en-GB" sz="1050">
              <a:latin typeface="Arial" panose="020B0604020202020204" pitchFamily="34" charset="0"/>
              <a:cs typeface="Arial" panose="020B0604020202020204" pitchFamily="34" charset="0"/>
            </a:rPr>
            <a:t> </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latin typeface="Arial" panose="020B0604020202020204" pitchFamily="34" charset="0"/>
              <a:cs typeface="Arial" panose="020B0604020202020204" pitchFamily="34" charset="0"/>
            </a:rPr>
            <a:t>Further explanation </a:t>
          </a:r>
          <a:r>
            <a:rPr lang="en-GB" sz="1050" baseline="0">
              <a:latin typeface="Arial" panose="020B0604020202020204" pitchFamily="34" charset="0"/>
              <a:cs typeface="Arial" panose="020B0604020202020204" pitchFamily="34" charset="0"/>
            </a:rPr>
            <a:t>on the purpose of each table can be found in the guidance section and on our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heetViews>
  <sheetFormatPr defaultColWidth="9" defaultRowHeight="14.15" x14ac:dyDescent="0.35"/>
  <cols>
    <col min="1" max="1" width="0.85546875" style="82" customWidth="1"/>
    <col min="2" max="17" width="9" style="82"/>
    <col min="18" max="18" width="10.35546875" style="82" customWidth="1"/>
    <col min="19" max="16384" width="9" style="82"/>
  </cols>
  <sheetData/>
  <sheetProtection algorithmName="SHA-512" hashValue="rH3eYCIPOXPST5p2CI0vEYKXrTK6/pct6VXjAJJcuESvJkcclFmOKUKfXISfzkvkYO1arI0sJQdHkmaPmyOjBw==" saltValue="DwhaBBoSVdNhIRo1Grr95w==" spinCount="100000" sheet="1" objects="1" scenarios="1"/>
  <pageMargins left="0.70866141732283472" right="0.70866141732283472" top="0.74803149606299213" bottom="0.74803149606299213" header="0.31496062992125984" footer="0.31496062992125984"/>
  <pageSetup paperSize="9" scale="77" fitToHeight="0" orientation="landscape" r:id="rId1"/>
  <headerFooter>
    <oddHeader>&amp;L&amp;F&amp;C&amp;A&amp;ROFFICIAL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2"/>
  <sheetViews>
    <sheetView zoomScale="90" zoomScaleNormal="90" workbookViewId="0"/>
  </sheetViews>
  <sheetFormatPr defaultColWidth="9" defaultRowHeight="14.15" x14ac:dyDescent="0.35"/>
  <cols>
    <col min="1" max="1" width="0.85546875" style="1" customWidth="1"/>
    <col min="2" max="2" width="13.640625" style="1" customWidth="1"/>
    <col min="3" max="3" width="20.640625" style="1" customWidth="1"/>
    <col min="4" max="4" width="16.640625" style="1" customWidth="1"/>
    <col min="5" max="5" width="20.640625" style="1" customWidth="1"/>
    <col min="6" max="6" width="10.640625" style="1" customWidth="1"/>
    <col min="7" max="7" width="20.640625" style="1" customWidth="1"/>
    <col min="8" max="8" width="34.640625" style="1" customWidth="1"/>
    <col min="9" max="9" width="18" style="1" customWidth="1"/>
    <col min="10" max="10" width="24.640625" style="1" customWidth="1"/>
    <col min="11" max="16384" width="9" style="1"/>
  </cols>
  <sheetData>
    <row r="1" spans="2:10" ht="20.149999999999999" customHeight="1" thickBot="1" x14ac:dyDescent="0.4">
      <c r="B1" s="4" t="s">
        <v>0</v>
      </c>
      <c r="C1" s="4"/>
      <c r="D1" s="4"/>
      <c r="E1" s="4"/>
      <c r="F1" s="4"/>
      <c r="G1" s="5"/>
      <c r="H1" s="5"/>
      <c r="I1" s="5"/>
      <c r="J1" s="5"/>
    </row>
    <row r="2" spans="2:10" ht="14.6" thickTop="1" x14ac:dyDescent="0.35"/>
    <row r="3" spans="2:10" ht="15" customHeight="1" x14ac:dyDescent="0.35">
      <c r="B3" s="3" t="s">
        <v>1</v>
      </c>
      <c r="C3" s="2"/>
      <c r="D3" s="2"/>
      <c r="E3" s="2"/>
      <c r="F3" s="2"/>
      <c r="J3" s="83" t="s">
        <v>2</v>
      </c>
    </row>
    <row r="4" spans="2:10" x14ac:dyDescent="0.35">
      <c r="I4" s="84"/>
      <c r="J4" s="43" t="str">
        <f>VLOOKUP($J$3,Conames,2,0)</f>
        <v>XXX</v>
      </c>
    </row>
    <row r="5" spans="2:10" ht="17.600000000000001" x14ac:dyDescent="0.35">
      <c r="B5" s="2" t="s">
        <v>3</v>
      </c>
      <c r="C5" s="3"/>
      <c r="D5" s="3"/>
      <c r="E5" s="3"/>
      <c r="F5" s="3"/>
    </row>
    <row r="6" spans="2:10" ht="14.6" thickBot="1" x14ac:dyDescent="0.4"/>
    <row r="7" spans="2:10" ht="13.95" customHeight="1" thickTop="1" x14ac:dyDescent="0.35">
      <c r="B7" s="86" t="s">
        <v>4</v>
      </c>
      <c r="C7" s="87"/>
      <c r="D7" s="87"/>
      <c r="E7" s="87"/>
      <c r="F7" s="87"/>
      <c r="G7" s="87"/>
      <c r="H7" s="87"/>
      <c r="I7" s="87"/>
      <c r="J7" s="88"/>
    </row>
    <row r="8" spans="2:10" x14ac:dyDescent="0.35">
      <c r="B8" s="89"/>
      <c r="C8" s="90"/>
      <c r="D8" s="90"/>
      <c r="E8" s="90"/>
      <c r="F8" s="90"/>
      <c r="G8" s="90"/>
      <c r="H8" s="90"/>
      <c r="I8" s="90"/>
      <c r="J8" s="91"/>
    </row>
    <row r="9" spans="2:10" x14ac:dyDescent="0.35">
      <c r="B9" s="89"/>
      <c r="C9" s="90"/>
      <c r="D9" s="90"/>
      <c r="E9" s="90"/>
      <c r="F9" s="90"/>
      <c r="G9" s="90"/>
      <c r="H9" s="90"/>
      <c r="I9" s="90"/>
      <c r="J9" s="91"/>
    </row>
    <row r="10" spans="2:10" x14ac:dyDescent="0.35">
      <c r="B10" s="89"/>
      <c r="C10" s="90"/>
      <c r="D10" s="90"/>
      <c r="E10" s="90"/>
      <c r="F10" s="90"/>
      <c r="G10" s="90"/>
      <c r="H10" s="90"/>
      <c r="I10" s="90"/>
      <c r="J10" s="91"/>
    </row>
    <row r="11" spans="2:10" x14ac:dyDescent="0.35">
      <c r="B11" s="89"/>
      <c r="C11" s="90"/>
      <c r="D11" s="90"/>
      <c r="E11" s="90"/>
      <c r="F11" s="90"/>
      <c r="G11" s="90"/>
      <c r="H11" s="90"/>
      <c r="I11" s="90"/>
      <c r="J11" s="91"/>
    </row>
    <row r="12" spans="2:10" x14ac:dyDescent="0.35">
      <c r="B12" s="89"/>
      <c r="C12" s="90"/>
      <c r="D12" s="90"/>
      <c r="E12" s="90"/>
      <c r="F12" s="90"/>
      <c r="G12" s="90"/>
      <c r="H12" s="90"/>
      <c r="I12" s="90"/>
      <c r="J12" s="91"/>
    </row>
    <row r="13" spans="2:10" x14ac:dyDescent="0.35">
      <c r="B13" s="89"/>
      <c r="C13" s="90"/>
      <c r="D13" s="90"/>
      <c r="E13" s="90"/>
      <c r="F13" s="90"/>
      <c r="G13" s="90"/>
      <c r="H13" s="90"/>
      <c r="I13" s="90"/>
      <c r="J13" s="91"/>
    </row>
    <row r="14" spans="2:10" ht="70.2" customHeight="1" thickBot="1" x14ac:dyDescent="0.4">
      <c r="B14" s="92"/>
      <c r="C14" s="93"/>
      <c r="D14" s="93"/>
      <c r="E14" s="93"/>
      <c r="F14" s="93"/>
      <c r="G14" s="93"/>
      <c r="H14" s="93"/>
      <c r="I14" s="93"/>
      <c r="J14" s="94"/>
    </row>
    <row r="15" spans="2:10" ht="15" thickTop="1" thickBot="1" x14ac:dyDescent="0.4"/>
    <row r="16" spans="2:10" ht="30" customHeight="1" thickBot="1" x14ac:dyDescent="0.4">
      <c r="B16" s="31" t="s">
        <v>5</v>
      </c>
      <c r="C16" s="32" t="s">
        <v>6</v>
      </c>
      <c r="D16" s="32" t="s">
        <v>7</v>
      </c>
      <c r="E16" s="32" t="s">
        <v>8</v>
      </c>
      <c r="F16" s="32" t="s">
        <v>9</v>
      </c>
      <c r="G16" s="33" t="s">
        <v>10</v>
      </c>
      <c r="H16" s="33" t="s">
        <v>11</v>
      </c>
      <c r="I16" s="33" t="s">
        <v>12</v>
      </c>
      <c r="J16" s="34" t="s">
        <v>13</v>
      </c>
    </row>
    <row r="17" spans="2:10" ht="77.150000000000006" x14ac:dyDescent="0.35">
      <c r="B17" s="24" t="s">
        <v>14</v>
      </c>
      <c r="C17" s="25" t="s">
        <v>15</v>
      </c>
      <c r="D17" s="26">
        <v>145</v>
      </c>
      <c r="E17" s="26">
        <v>165</v>
      </c>
      <c r="F17" s="26">
        <f>IF(C17="","",E17-D17)</f>
        <v>20</v>
      </c>
      <c r="G17" s="27" t="s">
        <v>16</v>
      </c>
      <c r="H17" s="28" t="s">
        <v>17</v>
      </c>
      <c r="I17" s="29" t="s">
        <v>12</v>
      </c>
      <c r="J17" s="30" t="s">
        <v>18</v>
      </c>
    </row>
    <row r="18" spans="2:10" x14ac:dyDescent="0.35">
      <c r="B18" s="16" t="str">
        <f>IF(C18="","",$J$4&amp;"."&amp;'Data validation'!$E4)</f>
        <v/>
      </c>
      <c r="C18" s="46"/>
      <c r="D18" s="47"/>
      <c r="E18" s="47"/>
      <c r="F18" s="14" t="str">
        <f t="shared" ref="F18:F81" si="0">IF(C18="","",E18-D18)</f>
        <v/>
      </c>
      <c r="G18" s="50"/>
      <c r="H18" s="50"/>
      <c r="I18" s="50"/>
      <c r="J18" s="51"/>
    </row>
    <row r="19" spans="2:10" x14ac:dyDescent="0.35">
      <c r="B19" s="16" t="str">
        <f>IF(C19="","",$J$4&amp;"."&amp;'Data validation'!$E5)</f>
        <v/>
      </c>
      <c r="C19" s="46"/>
      <c r="D19" s="47"/>
      <c r="E19" s="47"/>
      <c r="F19" s="14" t="str">
        <f t="shared" si="0"/>
        <v/>
      </c>
      <c r="G19" s="50"/>
      <c r="H19" s="50"/>
      <c r="I19" s="50"/>
      <c r="J19" s="51"/>
    </row>
    <row r="20" spans="2:10" x14ac:dyDescent="0.35">
      <c r="B20" s="16" t="str">
        <f>IF(C20="","",$J$4&amp;"."&amp;'Data validation'!$E6)</f>
        <v/>
      </c>
      <c r="C20" s="46"/>
      <c r="D20" s="47"/>
      <c r="E20" s="47"/>
      <c r="F20" s="14" t="str">
        <f t="shared" si="0"/>
        <v/>
      </c>
      <c r="G20" s="50"/>
      <c r="H20" s="50"/>
      <c r="I20" s="50"/>
      <c r="J20" s="51"/>
    </row>
    <row r="21" spans="2:10" x14ac:dyDescent="0.35">
      <c r="B21" s="16" t="str">
        <f>IF(C21="","",$J$4&amp;"."&amp;'Data validation'!$E7)</f>
        <v/>
      </c>
      <c r="C21" s="46"/>
      <c r="D21" s="47"/>
      <c r="E21" s="47"/>
      <c r="F21" s="14" t="str">
        <f t="shared" si="0"/>
        <v/>
      </c>
      <c r="G21" s="50"/>
      <c r="H21" s="50"/>
      <c r="I21" s="50"/>
      <c r="J21" s="51"/>
    </row>
    <row r="22" spans="2:10" x14ac:dyDescent="0.35">
      <c r="B22" s="16" t="str">
        <f>IF(C22="","",$J$4&amp;"."&amp;'Data validation'!$E8)</f>
        <v/>
      </c>
      <c r="C22" s="46"/>
      <c r="D22" s="47"/>
      <c r="E22" s="47"/>
      <c r="F22" s="14" t="str">
        <f t="shared" si="0"/>
        <v/>
      </c>
      <c r="G22" s="50"/>
      <c r="H22" s="50"/>
      <c r="I22" s="50"/>
      <c r="J22" s="51"/>
    </row>
    <row r="23" spans="2:10" x14ac:dyDescent="0.35">
      <c r="B23" s="16" t="str">
        <f>IF(C23="","",$J$4&amp;"."&amp;'Data validation'!$E9)</f>
        <v/>
      </c>
      <c r="C23" s="46"/>
      <c r="D23" s="47"/>
      <c r="E23" s="47"/>
      <c r="F23" s="14" t="str">
        <f t="shared" si="0"/>
        <v/>
      </c>
      <c r="G23" s="50"/>
      <c r="H23" s="50"/>
      <c r="I23" s="50"/>
      <c r="J23" s="51"/>
    </row>
    <row r="24" spans="2:10" x14ac:dyDescent="0.35">
      <c r="B24" s="16" t="str">
        <f>IF(C24="","",$J$4&amp;"."&amp;'Data validation'!$E10)</f>
        <v/>
      </c>
      <c r="C24" s="46"/>
      <c r="D24" s="47"/>
      <c r="E24" s="47"/>
      <c r="F24" s="14" t="str">
        <f t="shared" si="0"/>
        <v/>
      </c>
      <c r="G24" s="50"/>
      <c r="H24" s="50"/>
      <c r="I24" s="50"/>
      <c r="J24" s="51"/>
    </row>
    <row r="25" spans="2:10" x14ac:dyDescent="0.35">
      <c r="B25" s="16" t="str">
        <f>IF(C25="","",$J$4&amp;"."&amp;'Data validation'!$E11)</f>
        <v/>
      </c>
      <c r="C25" s="46"/>
      <c r="D25" s="47"/>
      <c r="E25" s="47"/>
      <c r="F25" s="14" t="str">
        <f t="shared" si="0"/>
        <v/>
      </c>
      <c r="G25" s="50"/>
      <c r="H25" s="50"/>
      <c r="I25" s="50"/>
      <c r="J25" s="51"/>
    </row>
    <row r="26" spans="2:10" x14ac:dyDescent="0.35">
      <c r="B26" s="16" t="str">
        <f>IF(C26="","",$J$4&amp;"."&amp;'Data validation'!$E12)</f>
        <v/>
      </c>
      <c r="C26" s="46"/>
      <c r="D26" s="47"/>
      <c r="E26" s="47"/>
      <c r="F26" s="14" t="str">
        <f t="shared" si="0"/>
        <v/>
      </c>
      <c r="G26" s="50"/>
      <c r="H26" s="50"/>
      <c r="I26" s="50"/>
      <c r="J26" s="51"/>
    </row>
    <row r="27" spans="2:10" x14ac:dyDescent="0.35">
      <c r="B27" s="16" t="str">
        <f>IF(C27="","",$J$4&amp;"."&amp;'Data validation'!$E13)</f>
        <v/>
      </c>
      <c r="C27" s="46"/>
      <c r="D27" s="47"/>
      <c r="E27" s="47"/>
      <c r="F27" s="14" t="str">
        <f t="shared" si="0"/>
        <v/>
      </c>
      <c r="G27" s="50"/>
      <c r="H27" s="50"/>
      <c r="I27" s="50"/>
      <c r="J27" s="51"/>
    </row>
    <row r="28" spans="2:10" x14ac:dyDescent="0.35">
      <c r="B28" s="16" t="str">
        <f>IF(C28="","",$J$4&amp;"."&amp;'Data validation'!$E14)</f>
        <v/>
      </c>
      <c r="C28" s="46"/>
      <c r="D28" s="47"/>
      <c r="E28" s="47"/>
      <c r="F28" s="14" t="str">
        <f t="shared" si="0"/>
        <v/>
      </c>
      <c r="G28" s="50"/>
      <c r="H28" s="50"/>
      <c r="I28" s="50"/>
      <c r="J28" s="51"/>
    </row>
    <row r="29" spans="2:10" x14ac:dyDescent="0.35">
      <c r="B29" s="16" t="str">
        <f>IF(C29="","",$J$4&amp;"."&amp;'Data validation'!$E15)</f>
        <v/>
      </c>
      <c r="C29" s="46"/>
      <c r="D29" s="47"/>
      <c r="E29" s="47"/>
      <c r="F29" s="14" t="str">
        <f t="shared" si="0"/>
        <v/>
      </c>
      <c r="G29" s="50"/>
      <c r="H29" s="50"/>
      <c r="I29" s="50"/>
      <c r="J29" s="51"/>
    </row>
    <row r="30" spans="2:10" x14ac:dyDescent="0.35">
      <c r="B30" s="16" t="str">
        <f>IF(C30="","",$J$4&amp;"."&amp;'Data validation'!$E16)</f>
        <v/>
      </c>
      <c r="C30" s="46"/>
      <c r="D30" s="47"/>
      <c r="E30" s="47"/>
      <c r="F30" s="14" t="str">
        <f t="shared" si="0"/>
        <v/>
      </c>
      <c r="G30" s="50"/>
      <c r="H30" s="50"/>
      <c r="I30" s="50"/>
      <c r="J30" s="51"/>
    </row>
    <row r="31" spans="2:10" x14ac:dyDescent="0.35">
      <c r="B31" s="16" t="str">
        <f>IF(C31="","",$J$4&amp;"."&amp;'Data validation'!$E17)</f>
        <v/>
      </c>
      <c r="C31" s="46"/>
      <c r="D31" s="47"/>
      <c r="E31" s="47"/>
      <c r="F31" s="14" t="str">
        <f t="shared" si="0"/>
        <v/>
      </c>
      <c r="G31" s="50"/>
      <c r="H31" s="50"/>
      <c r="I31" s="50"/>
      <c r="J31" s="51"/>
    </row>
    <row r="32" spans="2:10" x14ac:dyDescent="0.35">
      <c r="B32" s="16" t="str">
        <f>IF(C32="","",$J$4&amp;"."&amp;'Data validation'!$E18)</f>
        <v/>
      </c>
      <c r="C32" s="46"/>
      <c r="D32" s="47"/>
      <c r="E32" s="47"/>
      <c r="F32" s="14" t="str">
        <f t="shared" si="0"/>
        <v/>
      </c>
      <c r="G32" s="50"/>
      <c r="H32" s="50"/>
      <c r="I32" s="50"/>
      <c r="J32" s="51"/>
    </row>
    <row r="33" spans="2:10" x14ac:dyDescent="0.35">
      <c r="B33" s="16" t="str">
        <f>IF(C33="","",$J$4&amp;"."&amp;'Data validation'!$E19)</f>
        <v/>
      </c>
      <c r="C33" s="46"/>
      <c r="D33" s="47"/>
      <c r="E33" s="47"/>
      <c r="F33" s="14" t="str">
        <f t="shared" si="0"/>
        <v/>
      </c>
      <c r="G33" s="50"/>
      <c r="H33" s="50"/>
      <c r="I33" s="50"/>
      <c r="J33" s="51"/>
    </row>
    <row r="34" spans="2:10" x14ac:dyDescent="0.35">
      <c r="B34" s="16" t="str">
        <f>IF(C34="","",$J$4&amp;"."&amp;'Data validation'!$E20)</f>
        <v/>
      </c>
      <c r="C34" s="46"/>
      <c r="D34" s="47"/>
      <c r="E34" s="47"/>
      <c r="F34" s="14" t="str">
        <f t="shared" si="0"/>
        <v/>
      </c>
      <c r="G34" s="50"/>
      <c r="H34" s="50"/>
      <c r="I34" s="50"/>
      <c r="J34" s="51"/>
    </row>
    <row r="35" spans="2:10" x14ac:dyDescent="0.35">
      <c r="B35" s="16" t="str">
        <f>IF(C35="","",$J$4&amp;"."&amp;'Data validation'!$E21)</f>
        <v/>
      </c>
      <c r="C35" s="46"/>
      <c r="D35" s="47"/>
      <c r="E35" s="47"/>
      <c r="F35" s="14" t="str">
        <f t="shared" si="0"/>
        <v/>
      </c>
      <c r="G35" s="50"/>
      <c r="H35" s="50"/>
      <c r="I35" s="50"/>
      <c r="J35" s="51"/>
    </row>
    <row r="36" spans="2:10" x14ac:dyDescent="0.35">
      <c r="B36" s="16" t="str">
        <f>IF(C36="","",$J$4&amp;"."&amp;'Data validation'!$E22)</f>
        <v/>
      </c>
      <c r="C36" s="46"/>
      <c r="D36" s="47"/>
      <c r="E36" s="47"/>
      <c r="F36" s="14" t="str">
        <f t="shared" si="0"/>
        <v/>
      </c>
      <c r="G36" s="50"/>
      <c r="H36" s="50"/>
      <c r="I36" s="50"/>
      <c r="J36" s="51"/>
    </row>
    <row r="37" spans="2:10" x14ac:dyDescent="0.35">
      <c r="B37" s="16" t="str">
        <f>IF(C37="","",$J$4&amp;"."&amp;'Data validation'!$E23)</f>
        <v/>
      </c>
      <c r="C37" s="46"/>
      <c r="D37" s="47"/>
      <c r="E37" s="47"/>
      <c r="F37" s="14" t="str">
        <f t="shared" si="0"/>
        <v/>
      </c>
      <c r="G37" s="50"/>
      <c r="H37" s="50"/>
      <c r="I37" s="50"/>
      <c r="J37" s="51"/>
    </row>
    <row r="38" spans="2:10" x14ac:dyDescent="0.35">
      <c r="B38" s="16" t="str">
        <f>IF(C38="","",$J$4&amp;"."&amp;'Data validation'!$E24)</f>
        <v/>
      </c>
      <c r="C38" s="46"/>
      <c r="D38" s="47"/>
      <c r="E38" s="47"/>
      <c r="F38" s="14" t="str">
        <f t="shared" si="0"/>
        <v/>
      </c>
      <c r="G38" s="50"/>
      <c r="H38" s="50"/>
      <c r="I38" s="50"/>
      <c r="J38" s="51"/>
    </row>
    <row r="39" spans="2:10" x14ac:dyDescent="0.35">
      <c r="B39" s="16" t="str">
        <f>IF(C39="","",$J$4&amp;"."&amp;'Data validation'!$E25)</f>
        <v/>
      </c>
      <c r="C39" s="46"/>
      <c r="D39" s="47"/>
      <c r="E39" s="47"/>
      <c r="F39" s="14" t="str">
        <f t="shared" si="0"/>
        <v/>
      </c>
      <c r="G39" s="50"/>
      <c r="H39" s="50"/>
      <c r="I39" s="50"/>
      <c r="J39" s="51"/>
    </row>
    <row r="40" spans="2:10" x14ac:dyDescent="0.35">
      <c r="B40" s="16" t="str">
        <f>IF(C40="","",$J$4&amp;"."&amp;'Data validation'!$E26)</f>
        <v/>
      </c>
      <c r="C40" s="46"/>
      <c r="D40" s="47"/>
      <c r="E40" s="47"/>
      <c r="F40" s="14" t="str">
        <f t="shared" si="0"/>
        <v/>
      </c>
      <c r="G40" s="50"/>
      <c r="H40" s="50"/>
      <c r="I40" s="50"/>
      <c r="J40" s="51"/>
    </row>
    <row r="41" spans="2:10" x14ac:dyDescent="0.35">
      <c r="B41" s="16" t="str">
        <f>IF(C41="","",$J$4&amp;"."&amp;'Data validation'!$E27)</f>
        <v/>
      </c>
      <c r="C41" s="46"/>
      <c r="D41" s="47"/>
      <c r="E41" s="47"/>
      <c r="F41" s="14" t="str">
        <f t="shared" si="0"/>
        <v/>
      </c>
      <c r="G41" s="50"/>
      <c r="H41" s="50"/>
      <c r="I41" s="50"/>
      <c r="J41" s="51"/>
    </row>
    <row r="42" spans="2:10" x14ac:dyDescent="0.35">
      <c r="B42" s="16" t="str">
        <f>IF(C42="","",$J$4&amp;"."&amp;'Data validation'!$E28)</f>
        <v/>
      </c>
      <c r="C42" s="46"/>
      <c r="D42" s="47"/>
      <c r="E42" s="47"/>
      <c r="F42" s="14" t="str">
        <f t="shared" si="0"/>
        <v/>
      </c>
      <c r="G42" s="50"/>
      <c r="H42" s="50"/>
      <c r="I42" s="50"/>
      <c r="J42" s="51"/>
    </row>
    <row r="43" spans="2:10" x14ac:dyDescent="0.35">
      <c r="B43" s="16" t="str">
        <f>IF(C43="","",$J$4&amp;"."&amp;'Data validation'!$E29)</f>
        <v/>
      </c>
      <c r="C43" s="46"/>
      <c r="D43" s="47"/>
      <c r="E43" s="47"/>
      <c r="F43" s="14" t="str">
        <f t="shared" si="0"/>
        <v/>
      </c>
      <c r="G43" s="50"/>
      <c r="H43" s="50"/>
      <c r="I43" s="50"/>
      <c r="J43" s="51"/>
    </row>
    <row r="44" spans="2:10" x14ac:dyDescent="0.35">
      <c r="B44" s="16" t="str">
        <f>IF(C44="","",$J$4&amp;"."&amp;'Data validation'!$E30)</f>
        <v/>
      </c>
      <c r="C44" s="46"/>
      <c r="D44" s="47"/>
      <c r="E44" s="47"/>
      <c r="F44" s="14" t="str">
        <f t="shared" si="0"/>
        <v/>
      </c>
      <c r="G44" s="50"/>
      <c r="H44" s="50"/>
      <c r="I44" s="50"/>
      <c r="J44" s="51"/>
    </row>
    <row r="45" spans="2:10" x14ac:dyDescent="0.35">
      <c r="B45" s="16" t="str">
        <f>IF(C45="","",$J$4&amp;"."&amp;'Data validation'!$E31)</f>
        <v/>
      </c>
      <c r="C45" s="46"/>
      <c r="D45" s="47"/>
      <c r="E45" s="47"/>
      <c r="F45" s="14" t="str">
        <f t="shared" si="0"/>
        <v/>
      </c>
      <c r="G45" s="50"/>
      <c r="H45" s="50"/>
      <c r="I45" s="50"/>
      <c r="J45" s="51"/>
    </row>
    <row r="46" spans="2:10" x14ac:dyDescent="0.35">
      <c r="B46" s="16" t="str">
        <f>IF(C46="","",$J$4&amp;"."&amp;'Data validation'!$E32)</f>
        <v/>
      </c>
      <c r="C46" s="46"/>
      <c r="D46" s="47"/>
      <c r="E46" s="47"/>
      <c r="F46" s="14" t="str">
        <f t="shared" si="0"/>
        <v/>
      </c>
      <c r="G46" s="50"/>
      <c r="H46" s="50"/>
      <c r="I46" s="50"/>
      <c r="J46" s="51"/>
    </row>
    <row r="47" spans="2:10" x14ac:dyDescent="0.35">
      <c r="B47" s="16" t="str">
        <f>IF(C47="","",$J$4&amp;"."&amp;'Data validation'!$E33)</f>
        <v/>
      </c>
      <c r="C47" s="46"/>
      <c r="D47" s="47"/>
      <c r="E47" s="47"/>
      <c r="F47" s="14" t="str">
        <f t="shared" si="0"/>
        <v/>
      </c>
      <c r="G47" s="50"/>
      <c r="H47" s="50"/>
      <c r="I47" s="50"/>
      <c r="J47" s="51"/>
    </row>
    <row r="48" spans="2:10" x14ac:dyDescent="0.35">
      <c r="B48" s="16" t="str">
        <f>IF(C48="","",$J$4&amp;"."&amp;'Data validation'!$E34)</f>
        <v/>
      </c>
      <c r="C48" s="46"/>
      <c r="D48" s="47"/>
      <c r="E48" s="47"/>
      <c r="F48" s="14" t="str">
        <f t="shared" si="0"/>
        <v/>
      </c>
      <c r="G48" s="50"/>
      <c r="H48" s="50"/>
      <c r="I48" s="50"/>
      <c r="J48" s="51"/>
    </row>
    <row r="49" spans="2:10" x14ac:dyDescent="0.35">
      <c r="B49" s="16" t="str">
        <f>IF(C49="","",$J$4&amp;"."&amp;'Data validation'!$E35)</f>
        <v/>
      </c>
      <c r="C49" s="46"/>
      <c r="D49" s="47"/>
      <c r="E49" s="47"/>
      <c r="F49" s="14" t="str">
        <f t="shared" si="0"/>
        <v/>
      </c>
      <c r="G49" s="50"/>
      <c r="H49" s="50"/>
      <c r="I49" s="50"/>
      <c r="J49" s="51"/>
    </row>
    <row r="50" spans="2:10" x14ac:dyDescent="0.35">
      <c r="B50" s="16" t="str">
        <f>IF(C50="","",$J$4&amp;"."&amp;'Data validation'!$E36)</f>
        <v/>
      </c>
      <c r="C50" s="46"/>
      <c r="D50" s="47"/>
      <c r="E50" s="47"/>
      <c r="F50" s="14" t="str">
        <f t="shared" si="0"/>
        <v/>
      </c>
      <c r="G50" s="50"/>
      <c r="H50" s="50"/>
      <c r="I50" s="50"/>
      <c r="J50" s="51"/>
    </row>
    <row r="51" spans="2:10" x14ac:dyDescent="0.35">
      <c r="B51" s="16" t="str">
        <f>IF(C51="","",$J$4&amp;"."&amp;'Data validation'!$E37)</f>
        <v/>
      </c>
      <c r="C51" s="46"/>
      <c r="D51" s="47"/>
      <c r="E51" s="47"/>
      <c r="F51" s="14" t="str">
        <f t="shared" si="0"/>
        <v/>
      </c>
      <c r="G51" s="50"/>
      <c r="H51" s="50"/>
      <c r="I51" s="50"/>
      <c r="J51" s="51"/>
    </row>
    <row r="52" spans="2:10" x14ac:dyDescent="0.35">
      <c r="B52" s="16" t="str">
        <f>IF(C52="","",$J$4&amp;"."&amp;'Data validation'!$E38)</f>
        <v/>
      </c>
      <c r="C52" s="46"/>
      <c r="D52" s="47"/>
      <c r="E52" s="47"/>
      <c r="F52" s="14" t="str">
        <f t="shared" si="0"/>
        <v/>
      </c>
      <c r="G52" s="50"/>
      <c r="H52" s="50"/>
      <c r="I52" s="50"/>
      <c r="J52" s="51"/>
    </row>
    <row r="53" spans="2:10" x14ac:dyDescent="0.35">
      <c r="B53" s="16" t="str">
        <f>IF(C53="","",$J$4&amp;"."&amp;'Data validation'!$E39)</f>
        <v/>
      </c>
      <c r="C53" s="46"/>
      <c r="D53" s="47"/>
      <c r="E53" s="47"/>
      <c r="F53" s="14" t="str">
        <f t="shared" si="0"/>
        <v/>
      </c>
      <c r="G53" s="50"/>
      <c r="H53" s="50"/>
      <c r="I53" s="50"/>
      <c r="J53" s="51"/>
    </row>
    <row r="54" spans="2:10" x14ac:dyDescent="0.35">
      <c r="B54" s="16" t="str">
        <f>IF(C54="","",$J$4&amp;"."&amp;'Data validation'!$E40)</f>
        <v/>
      </c>
      <c r="C54" s="46"/>
      <c r="D54" s="47"/>
      <c r="E54" s="47"/>
      <c r="F54" s="14" t="str">
        <f t="shared" si="0"/>
        <v/>
      </c>
      <c r="G54" s="50"/>
      <c r="H54" s="50"/>
      <c r="I54" s="50"/>
      <c r="J54" s="51"/>
    </row>
    <row r="55" spans="2:10" x14ac:dyDescent="0.35">
      <c r="B55" s="16" t="str">
        <f>IF(C55="","",$J$4&amp;"."&amp;'Data validation'!$E41)</f>
        <v/>
      </c>
      <c r="C55" s="46"/>
      <c r="D55" s="47"/>
      <c r="E55" s="47"/>
      <c r="F55" s="14" t="str">
        <f t="shared" si="0"/>
        <v/>
      </c>
      <c r="G55" s="50"/>
      <c r="H55" s="50"/>
      <c r="I55" s="50"/>
      <c r="J55" s="51"/>
    </row>
    <row r="56" spans="2:10" x14ac:dyDescent="0.35">
      <c r="B56" s="16" t="str">
        <f>IF(C56="","",$J$4&amp;"."&amp;'Data validation'!$E42)</f>
        <v/>
      </c>
      <c r="C56" s="46"/>
      <c r="D56" s="47"/>
      <c r="E56" s="47"/>
      <c r="F56" s="14" t="str">
        <f t="shared" si="0"/>
        <v/>
      </c>
      <c r="G56" s="50"/>
      <c r="H56" s="50"/>
      <c r="I56" s="50"/>
      <c r="J56" s="51"/>
    </row>
    <row r="57" spans="2:10" x14ac:dyDescent="0.35">
      <c r="B57" s="16" t="str">
        <f>IF(C57="","",$J$4&amp;"."&amp;'Data validation'!$E43)</f>
        <v/>
      </c>
      <c r="C57" s="46"/>
      <c r="D57" s="47"/>
      <c r="E57" s="47"/>
      <c r="F57" s="14" t="str">
        <f t="shared" si="0"/>
        <v/>
      </c>
      <c r="G57" s="50"/>
      <c r="H57" s="50"/>
      <c r="I57" s="50"/>
      <c r="J57" s="51"/>
    </row>
    <row r="58" spans="2:10" x14ac:dyDescent="0.35">
      <c r="B58" s="16" t="str">
        <f>IF(C58="","",$J$4&amp;"."&amp;'Data validation'!$E44)</f>
        <v/>
      </c>
      <c r="C58" s="46"/>
      <c r="D58" s="47"/>
      <c r="E58" s="47"/>
      <c r="F58" s="14" t="str">
        <f t="shared" si="0"/>
        <v/>
      </c>
      <c r="G58" s="50"/>
      <c r="H58" s="50"/>
      <c r="I58" s="50"/>
      <c r="J58" s="51"/>
    </row>
    <row r="59" spans="2:10" x14ac:dyDescent="0.35">
      <c r="B59" s="16" t="str">
        <f>IF(C59="","",$J$4&amp;"."&amp;'Data validation'!$E45)</f>
        <v/>
      </c>
      <c r="C59" s="46"/>
      <c r="D59" s="47"/>
      <c r="E59" s="47"/>
      <c r="F59" s="14" t="str">
        <f t="shared" si="0"/>
        <v/>
      </c>
      <c r="G59" s="50"/>
      <c r="H59" s="50"/>
      <c r="I59" s="50"/>
      <c r="J59" s="51"/>
    </row>
    <row r="60" spans="2:10" x14ac:dyDescent="0.35">
      <c r="B60" s="16" t="str">
        <f>IF(C60="","",$J$4&amp;"."&amp;'Data validation'!$E46)</f>
        <v/>
      </c>
      <c r="C60" s="46"/>
      <c r="D60" s="47"/>
      <c r="E60" s="47"/>
      <c r="F60" s="14" t="str">
        <f t="shared" si="0"/>
        <v/>
      </c>
      <c r="G60" s="50"/>
      <c r="H60" s="50"/>
      <c r="I60" s="50"/>
      <c r="J60" s="51"/>
    </row>
    <row r="61" spans="2:10" x14ac:dyDescent="0.35">
      <c r="B61" s="16" t="str">
        <f>IF(C61="","",$J$4&amp;"."&amp;'Data validation'!$E47)</f>
        <v/>
      </c>
      <c r="C61" s="46"/>
      <c r="D61" s="47"/>
      <c r="E61" s="47"/>
      <c r="F61" s="14" t="str">
        <f t="shared" si="0"/>
        <v/>
      </c>
      <c r="G61" s="50"/>
      <c r="H61" s="50"/>
      <c r="I61" s="50"/>
      <c r="J61" s="51"/>
    </row>
    <row r="62" spans="2:10" x14ac:dyDescent="0.35">
      <c r="B62" s="16" t="str">
        <f>IF(C62="","",$J$4&amp;"."&amp;'Data validation'!$E48)</f>
        <v/>
      </c>
      <c r="C62" s="46"/>
      <c r="D62" s="47"/>
      <c r="E62" s="47"/>
      <c r="F62" s="14" t="str">
        <f t="shared" si="0"/>
        <v/>
      </c>
      <c r="G62" s="50"/>
      <c r="H62" s="50"/>
      <c r="I62" s="50"/>
      <c r="J62" s="51"/>
    </row>
    <row r="63" spans="2:10" x14ac:dyDescent="0.35">
      <c r="B63" s="16" t="str">
        <f>IF(C63="","",$J$4&amp;"."&amp;'Data validation'!$E49)</f>
        <v/>
      </c>
      <c r="C63" s="46"/>
      <c r="D63" s="47"/>
      <c r="E63" s="47"/>
      <c r="F63" s="14" t="str">
        <f t="shared" si="0"/>
        <v/>
      </c>
      <c r="G63" s="50"/>
      <c r="H63" s="50"/>
      <c r="I63" s="50"/>
      <c r="J63" s="51"/>
    </row>
    <row r="64" spans="2:10" x14ac:dyDescent="0.35">
      <c r="B64" s="16" t="str">
        <f>IF(C64="","",$J$4&amp;"."&amp;'Data validation'!$E50)</f>
        <v/>
      </c>
      <c r="C64" s="46"/>
      <c r="D64" s="47"/>
      <c r="E64" s="47"/>
      <c r="F64" s="14" t="str">
        <f t="shared" si="0"/>
        <v/>
      </c>
      <c r="G64" s="50"/>
      <c r="H64" s="50"/>
      <c r="I64" s="50"/>
      <c r="J64" s="51"/>
    </row>
    <row r="65" spans="2:10" x14ac:dyDescent="0.35">
      <c r="B65" s="16" t="str">
        <f>IF(C65="","",$J$4&amp;"."&amp;'Data validation'!$E51)</f>
        <v/>
      </c>
      <c r="C65" s="46"/>
      <c r="D65" s="47"/>
      <c r="E65" s="47"/>
      <c r="F65" s="14" t="str">
        <f t="shared" si="0"/>
        <v/>
      </c>
      <c r="G65" s="50"/>
      <c r="H65" s="50"/>
      <c r="I65" s="50"/>
      <c r="J65" s="51"/>
    </row>
    <row r="66" spans="2:10" x14ac:dyDescent="0.35">
      <c r="B66" s="16" t="str">
        <f>IF(C66="","",$J$4&amp;"."&amp;'Data validation'!$E52)</f>
        <v/>
      </c>
      <c r="C66" s="46"/>
      <c r="D66" s="47"/>
      <c r="E66" s="47"/>
      <c r="F66" s="14" t="str">
        <f t="shared" si="0"/>
        <v/>
      </c>
      <c r="G66" s="50"/>
      <c r="H66" s="50"/>
      <c r="I66" s="50"/>
      <c r="J66" s="51"/>
    </row>
    <row r="67" spans="2:10" x14ac:dyDescent="0.35">
      <c r="B67" s="16" t="str">
        <f>IF(C67="","",$J$4&amp;"."&amp;'Data validation'!$E53)</f>
        <v/>
      </c>
      <c r="C67" s="46"/>
      <c r="D67" s="47"/>
      <c r="E67" s="47"/>
      <c r="F67" s="14" t="str">
        <f t="shared" si="0"/>
        <v/>
      </c>
      <c r="G67" s="50"/>
      <c r="H67" s="50"/>
      <c r="I67" s="50"/>
      <c r="J67" s="51"/>
    </row>
    <row r="68" spans="2:10" x14ac:dyDescent="0.35">
      <c r="B68" s="16" t="str">
        <f>IF(C68="","",$J$4&amp;"."&amp;'Data validation'!$E54)</f>
        <v/>
      </c>
      <c r="C68" s="46"/>
      <c r="D68" s="47"/>
      <c r="E68" s="47"/>
      <c r="F68" s="14" t="str">
        <f t="shared" si="0"/>
        <v/>
      </c>
      <c r="G68" s="50"/>
      <c r="H68" s="50"/>
      <c r="I68" s="50"/>
      <c r="J68" s="51"/>
    </row>
    <row r="69" spans="2:10" x14ac:dyDescent="0.35">
      <c r="B69" s="16" t="str">
        <f>IF(C69="","",$J$4&amp;"."&amp;'Data validation'!$E55)</f>
        <v/>
      </c>
      <c r="C69" s="46"/>
      <c r="D69" s="47"/>
      <c r="E69" s="47"/>
      <c r="F69" s="14" t="str">
        <f t="shared" si="0"/>
        <v/>
      </c>
      <c r="G69" s="50"/>
      <c r="H69" s="50"/>
      <c r="I69" s="50"/>
      <c r="J69" s="51"/>
    </row>
    <row r="70" spans="2:10" x14ac:dyDescent="0.35">
      <c r="B70" s="16" t="str">
        <f>IF(C70="","",$J$4&amp;"."&amp;'Data validation'!$E56)</f>
        <v/>
      </c>
      <c r="C70" s="46"/>
      <c r="D70" s="47"/>
      <c r="E70" s="47"/>
      <c r="F70" s="14" t="str">
        <f t="shared" si="0"/>
        <v/>
      </c>
      <c r="G70" s="50"/>
      <c r="H70" s="50"/>
      <c r="I70" s="50"/>
      <c r="J70" s="51"/>
    </row>
    <row r="71" spans="2:10" x14ac:dyDescent="0.35">
      <c r="B71" s="16" t="str">
        <f>IF(C71="","",$J$4&amp;"."&amp;'Data validation'!$E57)</f>
        <v/>
      </c>
      <c r="C71" s="46"/>
      <c r="D71" s="47"/>
      <c r="E71" s="47"/>
      <c r="F71" s="14" t="str">
        <f t="shared" si="0"/>
        <v/>
      </c>
      <c r="G71" s="50"/>
      <c r="H71" s="50"/>
      <c r="I71" s="50"/>
      <c r="J71" s="51"/>
    </row>
    <row r="72" spans="2:10" x14ac:dyDescent="0.35">
      <c r="B72" s="16" t="str">
        <f>IF(C72="","",$J$4&amp;"."&amp;'Data validation'!$E58)</f>
        <v/>
      </c>
      <c r="C72" s="46"/>
      <c r="D72" s="47"/>
      <c r="E72" s="47"/>
      <c r="F72" s="14" t="str">
        <f t="shared" si="0"/>
        <v/>
      </c>
      <c r="G72" s="50"/>
      <c r="H72" s="50"/>
      <c r="I72" s="50"/>
      <c r="J72" s="51"/>
    </row>
    <row r="73" spans="2:10" x14ac:dyDescent="0.35">
      <c r="B73" s="16" t="str">
        <f>IF(C73="","",$J$4&amp;"."&amp;'Data validation'!$E59)</f>
        <v/>
      </c>
      <c r="C73" s="46"/>
      <c r="D73" s="47"/>
      <c r="E73" s="47"/>
      <c r="F73" s="14" t="str">
        <f t="shared" si="0"/>
        <v/>
      </c>
      <c r="G73" s="50"/>
      <c r="H73" s="50"/>
      <c r="I73" s="50"/>
      <c r="J73" s="51"/>
    </row>
    <row r="74" spans="2:10" x14ac:dyDescent="0.35">
      <c r="B74" s="16" t="str">
        <f>IF(C74="","",$J$4&amp;"."&amp;'Data validation'!$E60)</f>
        <v/>
      </c>
      <c r="C74" s="46"/>
      <c r="D74" s="47"/>
      <c r="E74" s="47"/>
      <c r="F74" s="14" t="str">
        <f t="shared" si="0"/>
        <v/>
      </c>
      <c r="G74" s="50"/>
      <c r="H74" s="50"/>
      <c r="I74" s="50"/>
      <c r="J74" s="51"/>
    </row>
    <row r="75" spans="2:10" x14ac:dyDescent="0.35">
      <c r="B75" s="16" t="str">
        <f>IF(C75="","",$J$4&amp;"."&amp;'Data validation'!$E61)</f>
        <v/>
      </c>
      <c r="C75" s="46"/>
      <c r="D75" s="47"/>
      <c r="E75" s="47"/>
      <c r="F75" s="14" t="str">
        <f t="shared" si="0"/>
        <v/>
      </c>
      <c r="G75" s="50"/>
      <c r="H75" s="50"/>
      <c r="I75" s="50"/>
      <c r="J75" s="51"/>
    </row>
    <row r="76" spans="2:10" x14ac:dyDescent="0.35">
      <c r="B76" s="16" t="str">
        <f>IF(C76="","",$J$4&amp;"."&amp;'Data validation'!$E62)</f>
        <v/>
      </c>
      <c r="C76" s="46"/>
      <c r="D76" s="47"/>
      <c r="E76" s="47"/>
      <c r="F76" s="14" t="str">
        <f t="shared" si="0"/>
        <v/>
      </c>
      <c r="G76" s="50"/>
      <c r="H76" s="50"/>
      <c r="I76" s="50"/>
      <c r="J76" s="51"/>
    </row>
    <row r="77" spans="2:10" x14ac:dyDescent="0.35">
      <c r="B77" s="16" t="str">
        <f>IF(C77="","",$J$4&amp;"."&amp;'Data validation'!$E63)</f>
        <v/>
      </c>
      <c r="C77" s="46"/>
      <c r="D77" s="47"/>
      <c r="E77" s="47"/>
      <c r="F77" s="14" t="str">
        <f t="shared" si="0"/>
        <v/>
      </c>
      <c r="G77" s="50"/>
      <c r="H77" s="50"/>
      <c r="I77" s="50"/>
      <c r="J77" s="51"/>
    </row>
    <row r="78" spans="2:10" x14ac:dyDescent="0.35">
      <c r="B78" s="16" t="str">
        <f>IF(C78="","",$J$4&amp;"."&amp;'Data validation'!$E64)</f>
        <v/>
      </c>
      <c r="C78" s="46"/>
      <c r="D78" s="47"/>
      <c r="E78" s="47"/>
      <c r="F78" s="14" t="str">
        <f t="shared" si="0"/>
        <v/>
      </c>
      <c r="G78" s="50"/>
      <c r="H78" s="50"/>
      <c r="I78" s="50"/>
      <c r="J78" s="51"/>
    </row>
    <row r="79" spans="2:10" x14ac:dyDescent="0.35">
      <c r="B79" s="16" t="str">
        <f>IF(C79="","",$J$4&amp;"."&amp;'Data validation'!$E65)</f>
        <v/>
      </c>
      <c r="C79" s="46"/>
      <c r="D79" s="47"/>
      <c r="E79" s="47"/>
      <c r="F79" s="14" t="str">
        <f t="shared" si="0"/>
        <v/>
      </c>
      <c r="G79" s="50"/>
      <c r="H79" s="50"/>
      <c r="I79" s="50"/>
      <c r="J79" s="51"/>
    </row>
    <row r="80" spans="2:10" x14ac:dyDescent="0.35">
      <c r="B80" s="16" t="str">
        <f>IF(C80="","",$J$4&amp;"."&amp;'Data validation'!$E66)</f>
        <v/>
      </c>
      <c r="C80" s="46"/>
      <c r="D80" s="47"/>
      <c r="E80" s="47"/>
      <c r="F80" s="14" t="str">
        <f t="shared" si="0"/>
        <v/>
      </c>
      <c r="G80" s="50"/>
      <c r="H80" s="50"/>
      <c r="I80" s="50"/>
      <c r="J80" s="51"/>
    </row>
    <row r="81" spans="2:10" x14ac:dyDescent="0.35">
      <c r="B81" s="16" t="str">
        <f>IF(C81="","",$J$4&amp;"."&amp;'Data validation'!$E67)</f>
        <v/>
      </c>
      <c r="C81" s="46"/>
      <c r="D81" s="47"/>
      <c r="E81" s="47"/>
      <c r="F81" s="14" t="str">
        <f t="shared" si="0"/>
        <v/>
      </c>
      <c r="G81" s="50"/>
      <c r="H81" s="50"/>
      <c r="I81" s="50"/>
      <c r="J81" s="51"/>
    </row>
    <row r="82" spans="2:10" x14ac:dyDescent="0.35">
      <c r="B82" s="16" t="str">
        <f>IF(C82="","",$J$4&amp;"."&amp;'Data validation'!$E68)</f>
        <v/>
      </c>
      <c r="C82" s="46"/>
      <c r="D82" s="47"/>
      <c r="E82" s="47"/>
      <c r="F82" s="14" t="str">
        <f t="shared" ref="F82:F117" si="1">IF(C82="","",E82-D82)</f>
        <v/>
      </c>
      <c r="G82" s="50"/>
      <c r="H82" s="50"/>
      <c r="I82" s="50"/>
      <c r="J82" s="51"/>
    </row>
    <row r="83" spans="2:10" x14ac:dyDescent="0.35">
      <c r="B83" s="16" t="str">
        <f>IF(C83="","",$J$4&amp;"."&amp;'Data validation'!$E69)</f>
        <v/>
      </c>
      <c r="C83" s="46"/>
      <c r="D83" s="47"/>
      <c r="E83" s="47"/>
      <c r="F83" s="14" t="str">
        <f t="shared" si="1"/>
        <v/>
      </c>
      <c r="G83" s="50"/>
      <c r="H83" s="50"/>
      <c r="I83" s="50"/>
      <c r="J83" s="51"/>
    </row>
    <row r="84" spans="2:10" x14ac:dyDescent="0.35">
      <c r="B84" s="16" t="str">
        <f>IF(C84="","",$J$4&amp;"."&amp;'Data validation'!$E70)</f>
        <v/>
      </c>
      <c r="C84" s="46"/>
      <c r="D84" s="47"/>
      <c r="E84" s="47"/>
      <c r="F84" s="14" t="str">
        <f t="shared" si="1"/>
        <v/>
      </c>
      <c r="G84" s="50"/>
      <c r="H84" s="50"/>
      <c r="I84" s="50"/>
      <c r="J84" s="51"/>
    </row>
    <row r="85" spans="2:10" x14ac:dyDescent="0.35">
      <c r="B85" s="16" t="str">
        <f>IF(C85="","",$J$4&amp;"."&amp;'Data validation'!$E71)</f>
        <v/>
      </c>
      <c r="C85" s="46"/>
      <c r="D85" s="47"/>
      <c r="E85" s="47"/>
      <c r="F85" s="14" t="str">
        <f t="shared" si="1"/>
        <v/>
      </c>
      <c r="G85" s="50"/>
      <c r="H85" s="50"/>
      <c r="I85" s="50"/>
      <c r="J85" s="51"/>
    </row>
    <row r="86" spans="2:10" x14ac:dyDescent="0.35">
      <c r="B86" s="16" t="str">
        <f>IF(C86="","",$J$4&amp;"."&amp;'Data validation'!$E72)</f>
        <v/>
      </c>
      <c r="C86" s="46"/>
      <c r="D86" s="47"/>
      <c r="E86" s="47"/>
      <c r="F86" s="14" t="str">
        <f t="shared" si="1"/>
        <v/>
      </c>
      <c r="G86" s="50"/>
      <c r="H86" s="50"/>
      <c r="I86" s="50"/>
      <c r="J86" s="51"/>
    </row>
    <row r="87" spans="2:10" x14ac:dyDescent="0.35">
      <c r="B87" s="16" t="str">
        <f>IF(C87="","",$J$4&amp;"."&amp;'Data validation'!$E73)</f>
        <v/>
      </c>
      <c r="C87" s="46"/>
      <c r="D87" s="47"/>
      <c r="E87" s="47"/>
      <c r="F87" s="14" t="str">
        <f t="shared" si="1"/>
        <v/>
      </c>
      <c r="G87" s="50"/>
      <c r="H87" s="50"/>
      <c r="I87" s="50"/>
      <c r="J87" s="51"/>
    </row>
    <row r="88" spans="2:10" x14ac:dyDescent="0.35">
      <c r="B88" s="16" t="str">
        <f>IF(C88="","",$J$4&amp;"."&amp;'Data validation'!$E74)</f>
        <v/>
      </c>
      <c r="C88" s="46"/>
      <c r="D88" s="47"/>
      <c r="E88" s="47"/>
      <c r="F88" s="14" t="str">
        <f t="shared" si="1"/>
        <v/>
      </c>
      <c r="G88" s="50"/>
      <c r="H88" s="50"/>
      <c r="I88" s="50"/>
      <c r="J88" s="51"/>
    </row>
    <row r="89" spans="2:10" x14ac:dyDescent="0.35">
      <c r="B89" s="16" t="str">
        <f>IF(C89="","",$J$4&amp;"."&amp;'Data validation'!$E75)</f>
        <v/>
      </c>
      <c r="C89" s="46"/>
      <c r="D89" s="47"/>
      <c r="E89" s="47"/>
      <c r="F89" s="14" t="str">
        <f t="shared" si="1"/>
        <v/>
      </c>
      <c r="G89" s="50"/>
      <c r="H89" s="50"/>
      <c r="I89" s="50"/>
      <c r="J89" s="51"/>
    </row>
    <row r="90" spans="2:10" x14ac:dyDescent="0.35">
      <c r="B90" s="16" t="str">
        <f>IF(C90="","",$J$4&amp;"."&amp;'Data validation'!$E76)</f>
        <v/>
      </c>
      <c r="C90" s="46"/>
      <c r="D90" s="47"/>
      <c r="E90" s="47"/>
      <c r="F90" s="14" t="str">
        <f t="shared" si="1"/>
        <v/>
      </c>
      <c r="G90" s="50"/>
      <c r="H90" s="50"/>
      <c r="I90" s="50"/>
      <c r="J90" s="51"/>
    </row>
    <row r="91" spans="2:10" x14ac:dyDescent="0.35">
      <c r="B91" s="16" t="str">
        <f>IF(C91="","",$J$4&amp;"."&amp;'Data validation'!$E77)</f>
        <v/>
      </c>
      <c r="C91" s="46"/>
      <c r="D91" s="47"/>
      <c r="E91" s="47"/>
      <c r="F91" s="14" t="str">
        <f t="shared" si="1"/>
        <v/>
      </c>
      <c r="G91" s="50"/>
      <c r="H91" s="50"/>
      <c r="I91" s="50"/>
      <c r="J91" s="51"/>
    </row>
    <row r="92" spans="2:10" x14ac:dyDescent="0.35">
      <c r="B92" s="16" t="str">
        <f>IF(C92="","",$J$4&amp;"."&amp;'Data validation'!$E78)</f>
        <v/>
      </c>
      <c r="C92" s="46"/>
      <c r="D92" s="47"/>
      <c r="E92" s="47"/>
      <c r="F92" s="14" t="str">
        <f t="shared" si="1"/>
        <v/>
      </c>
      <c r="G92" s="50"/>
      <c r="H92" s="50"/>
      <c r="I92" s="50"/>
      <c r="J92" s="51"/>
    </row>
    <row r="93" spans="2:10" x14ac:dyDescent="0.35">
      <c r="B93" s="16" t="str">
        <f>IF(C93="","",$J$4&amp;"."&amp;'Data validation'!$E79)</f>
        <v/>
      </c>
      <c r="C93" s="46"/>
      <c r="D93" s="47"/>
      <c r="E93" s="47"/>
      <c r="F93" s="14" t="str">
        <f t="shared" si="1"/>
        <v/>
      </c>
      <c r="G93" s="50"/>
      <c r="H93" s="50"/>
      <c r="I93" s="50"/>
      <c r="J93" s="51"/>
    </row>
    <row r="94" spans="2:10" x14ac:dyDescent="0.35">
      <c r="B94" s="16" t="str">
        <f>IF(C94="","",$J$4&amp;"."&amp;'Data validation'!$E80)</f>
        <v/>
      </c>
      <c r="C94" s="46"/>
      <c r="D94" s="47"/>
      <c r="E94" s="47"/>
      <c r="F94" s="14" t="str">
        <f t="shared" si="1"/>
        <v/>
      </c>
      <c r="G94" s="50"/>
      <c r="H94" s="50"/>
      <c r="I94" s="50"/>
      <c r="J94" s="51"/>
    </row>
    <row r="95" spans="2:10" x14ac:dyDescent="0.35">
      <c r="B95" s="16" t="str">
        <f>IF(C95="","",$J$4&amp;"."&amp;'Data validation'!$E81)</f>
        <v/>
      </c>
      <c r="C95" s="46"/>
      <c r="D95" s="47"/>
      <c r="E95" s="47"/>
      <c r="F95" s="14" t="str">
        <f t="shared" si="1"/>
        <v/>
      </c>
      <c r="G95" s="50"/>
      <c r="H95" s="50"/>
      <c r="I95" s="50"/>
      <c r="J95" s="51"/>
    </row>
    <row r="96" spans="2:10" x14ac:dyDescent="0.35">
      <c r="B96" s="16" t="str">
        <f>IF(C96="","",$J$4&amp;"."&amp;'Data validation'!$E82)</f>
        <v/>
      </c>
      <c r="C96" s="46"/>
      <c r="D96" s="47"/>
      <c r="E96" s="47"/>
      <c r="F96" s="14" t="str">
        <f t="shared" si="1"/>
        <v/>
      </c>
      <c r="G96" s="50"/>
      <c r="H96" s="50"/>
      <c r="I96" s="50"/>
      <c r="J96" s="51"/>
    </row>
    <row r="97" spans="2:10" x14ac:dyDescent="0.35">
      <c r="B97" s="16" t="str">
        <f>IF(C97="","",$J$4&amp;"."&amp;'Data validation'!$E83)</f>
        <v/>
      </c>
      <c r="C97" s="46"/>
      <c r="D97" s="47"/>
      <c r="E97" s="47"/>
      <c r="F97" s="14" t="str">
        <f t="shared" si="1"/>
        <v/>
      </c>
      <c r="G97" s="50"/>
      <c r="H97" s="50"/>
      <c r="I97" s="50"/>
      <c r="J97" s="51"/>
    </row>
    <row r="98" spans="2:10" x14ac:dyDescent="0.35">
      <c r="B98" s="16" t="str">
        <f>IF(C98="","",$J$4&amp;"."&amp;'Data validation'!$E84)</f>
        <v/>
      </c>
      <c r="C98" s="46"/>
      <c r="D98" s="47"/>
      <c r="E98" s="47"/>
      <c r="F98" s="14" t="str">
        <f t="shared" si="1"/>
        <v/>
      </c>
      <c r="G98" s="50"/>
      <c r="H98" s="50"/>
      <c r="I98" s="50"/>
      <c r="J98" s="51"/>
    </row>
    <row r="99" spans="2:10" x14ac:dyDescent="0.35">
      <c r="B99" s="16" t="str">
        <f>IF(C99="","",$J$4&amp;"."&amp;'Data validation'!$E85)</f>
        <v/>
      </c>
      <c r="C99" s="46"/>
      <c r="D99" s="47"/>
      <c r="E99" s="47"/>
      <c r="F99" s="14" t="str">
        <f t="shared" si="1"/>
        <v/>
      </c>
      <c r="G99" s="50"/>
      <c r="H99" s="50"/>
      <c r="I99" s="50"/>
      <c r="J99" s="51"/>
    </row>
    <row r="100" spans="2:10" x14ac:dyDescent="0.35">
      <c r="B100" s="16" t="str">
        <f>IF(C100="","",$J$4&amp;"."&amp;'Data validation'!$E86)</f>
        <v/>
      </c>
      <c r="C100" s="46"/>
      <c r="D100" s="47"/>
      <c r="E100" s="47"/>
      <c r="F100" s="14" t="str">
        <f t="shared" si="1"/>
        <v/>
      </c>
      <c r="G100" s="50"/>
      <c r="H100" s="50"/>
      <c r="I100" s="50"/>
      <c r="J100" s="51"/>
    </row>
    <row r="101" spans="2:10" x14ac:dyDescent="0.35">
      <c r="B101" s="16" t="str">
        <f>IF(C101="","",$J$4&amp;"."&amp;'Data validation'!$E87)</f>
        <v/>
      </c>
      <c r="C101" s="46"/>
      <c r="D101" s="47"/>
      <c r="E101" s="47"/>
      <c r="F101" s="14" t="str">
        <f t="shared" si="1"/>
        <v/>
      </c>
      <c r="G101" s="50"/>
      <c r="H101" s="50"/>
      <c r="I101" s="50"/>
      <c r="J101" s="51"/>
    </row>
    <row r="102" spans="2:10" x14ac:dyDescent="0.35">
      <c r="B102" s="16" t="str">
        <f>IF(C102="","",$J$4&amp;"."&amp;'Data validation'!$E88)</f>
        <v/>
      </c>
      <c r="C102" s="46"/>
      <c r="D102" s="47"/>
      <c r="E102" s="47"/>
      <c r="F102" s="14" t="str">
        <f t="shared" si="1"/>
        <v/>
      </c>
      <c r="G102" s="50"/>
      <c r="H102" s="50"/>
      <c r="I102" s="50"/>
      <c r="J102" s="51"/>
    </row>
    <row r="103" spans="2:10" x14ac:dyDescent="0.35">
      <c r="B103" s="16" t="str">
        <f>IF(C103="","",$J$4&amp;"."&amp;'Data validation'!$E89)</f>
        <v/>
      </c>
      <c r="C103" s="46"/>
      <c r="D103" s="47"/>
      <c r="E103" s="47"/>
      <c r="F103" s="14" t="str">
        <f t="shared" si="1"/>
        <v/>
      </c>
      <c r="G103" s="50"/>
      <c r="H103" s="50"/>
      <c r="I103" s="50"/>
      <c r="J103" s="51"/>
    </row>
    <row r="104" spans="2:10" x14ac:dyDescent="0.35">
      <c r="B104" s="16" t="str">
        <f>IF(C104="","",$J$4&amp;"."&amp;'Data validation'!$E90)</f>
        <v/>
      </c>
      <c r="C104" s="46"/>
      <c r="D104" s="47"/>
      <c r="E104" s="47"/>
      <c r="F104" s="14" t="str">
        <f t="shared" si="1"/>
        <v/>
      </c>
      <c r="G104" s="50"/>
      <c r="H104" s="50"/>
      <c r="I104" s="50"/>
      <c r="J104" s="51"/>
    </row>
    <row r="105" spans="2:10" x14ac:dyDescent="0.35">
      <c r="B105" s="16" t="str">
        <f>IF(C105="","",$J$4&amp;"."&amp;'Data validation'!$E91)</f>
        <v/>
      </c>
      <c r="C105" s="46"/>
      <c r="D105" s="47"/>
      <c r="E105" s="47"/>
      <c r="F105" s="14" t="str">
        <f t="shared" si="1"/>
        <v/>
      </c>
      <c r="G105" s="50"/>
      <c r="H105" s="50"/>
      <c r="I105" s="50"/>
      <c r="J105" s="51"/>
    </row>
    <row r="106" spans="2:10" x14ac:dyDescent="0.35">
      <c r="B106" s="16" t="str">
        <f>IF(C106="","",$J$4&amp;"."&amp;'Data validation'!$E92)</f>
        <v/>
      </c>
      <c r="C106" s="46"/>
      <c r="D106" s="47"/>
      <c r="E106" s="47"/>
      <c r="F106" s="14" t="str">
        <f t="shared" si="1"/>
        <v/>
      </c>
      <c r="G106" s="50"/>
      <c r="H106" s="50"/>
      <c r="I106" s="50"/>
      <c r="J106" s="51"/>
    </row>
    <row r="107" spans="2:10" x14ac:dyDescent="0.35">
      <c r="B107" s="16" t="str">
        <f>IF(C107="","",$J$4&amp;"."&amp;'Data validation'!$E93)</f>
        <v/>
      </c>
      <c r="C107" s="46"/>
      <c r="D107" s="47"/>
      <c r="E107" s="47"/>
      <c r="F107" s="14" t="str">
        <f t="shared" si="1"/>
        <v/>
      </c>
      <c r="G107" s="50"/>
      <c r="H107" s="50"/>
      <c r="I107" s="50"/>
      <c r="J107" s="51"/>
    </row>
    <row r="108" spans="2:10" x14ac:dyDescent="0.35">
      <c r="B108" s="16" t="str">
        <f>IF(C108="","",$J$4&amp;"."&amp;'Data validation'!$E94)</f>
        <v/>
      </c>
      <c r="C108" s="46"/>
      <c r="D108" s="47"/>
      <c r="E108" s="47"/>
      <c r="F108" s="14" t="str">
        <f t="shared" si="1"/>
        <v/>
      </c>
      <c r="G108" s="50"/>
      <c r="H108" s="50"/>
      <c r="I108" s="50"/>
      <c r="J108" s="51"/>
    </row>
    <row r="109" spans="2:10" x14ac:dyDescent="0.35">
      <c r="B109" s="16" t="str">
        <f>IF(C109="","",$J$4&amp;"."&amp;'Data validation'!$E95)</f>
        <v/>
      </c>
      <c r="C109" s="46"/>
      <c r="D109" s="47"/>
      <c r="E109" s="47"/>
      <c r="F109" s="14" t="str">
        <f t="shared" si="1"/>
        <v/>
      </c>
      <c r="G109" s="50"/>
      <c r="H109" s="50"/>
      <c r="I109" s="50"/>
      <c r="J109" s="51"/>
    </row>
    <row r="110" spans="2:10" x14ac:dyDescent="0.35">
      <c r="B110" s="16" t="str">
        <f>IF(C110="","",$J$4&amp;"."&amp;'Data validation'!$E96)</f>
        <v/>
      </c>
      <c r="C110" s="46"/>
      <c r="D110" s="47"/>
      <c r="E110" s="47"/>
      <c r="F110" s="14" t="str">
        <f t="shared" si="1"/>
        <v/>
      </c>
      <c r="G110" s="50"/>
      <c r="H110" s="50"/>
      <c r="I110" s="50"/>
      <c r="J110" s="51"/>
    </row>
    <row r="111" spans="2:10" x14ac:dyDescent="0.35">
      <c r="B111" s="16" t="str">
        <f>IF(C111="","",$J$4&amp;"."&amp;'Data validation'!$E97)</f>
        <v/>
      </c>
      <c r="C111" s="46"/>
      <c r="D111" s="47"/>
      <c r="E111" s="47"/>
      <c r="F111" s="14" t="str">
        <f t="shared" si="1"/>
        <v/>
      </c>
      <c r="G111" s="50"/>
      <c r="H111" s="50"/>
      <c r="I111" s="50"/>
      <c r="J111" s="51"/>
    </row>
    <row r="112" spans="2:10" x14ac:dyDescent="0.35">
      <c r="B112" s="16" t="str">
        <f>IF(C112="","",$J$4&amp;"."&amp;'Data validation'!$E98)</f>
        <v/>
      </c>
      <c r="C112" s="46"/>
      <c r="D112" s="47"/>
      <c r="E112" s="47"/>
      <c r="F112" s="14" t="str">
        <f t="shared" si="1"/>
        <v/>
      </c>
      <c r="G112" s="50"/>
      <c r="H112" s="50"/>
      <c r="I112" s="50"/>
      <c r="J112" s="51"/>
    </row>
    <row r="113" spans="2:10" x14ac:dyDescent="0.35">
      <c r="B113" s="16" t="str">
        <f>IF(C113="","",$J$4&amp;"."&amp;'Data validation'!$E99)</f>
        <v/>
      </c>
      <c r="C113" s="46"/>
      <c r="D113" s="47"/>
      <c r="E113" s="47"/>
      <c r="F113" s="14" t="str">
        <f t="shared" si="1"/>
        <v/>
      </c>
      <c r="G113" s="50"/>
      <c r="H113" s="50"/>
      <c r="I113" s="50"/>
      <c r="J113" s="51"/>
    </row>
    <row r="114" spans="2:10" x14ac:dyDescent="0.35">
      <c r="B114" s="16" t="str">
        <f>IF(C114="","",$J$4&amp;"."&amp;'Data validation'!$E100)</f>
        <v/>
      </c>
      <c r="C114" s="46"/>
      <c r="D114" s="47"/>
      <c r="E114" s="47"/>
      <c r="F114" s="14" t="str">
        <f t="shared" si="1"/>
        <v/>
      </c>
      <c r="G114" s="50"/>
      <c r="H114" s="50"/>
      <c r="I114" s="50"/>
      <c r="J114" s="51"/>
    </row>
    <row r="115" spans="2:10" x14ac:dyDescent="0.35">
      <c r="B115" s="16" t="str">
        <f>IF(C115="","",$J$4&amp;"."&amp;'Data validation'!$E101)</f>
        <v/>
      </c>
      <c r="C115" s="46"/>
      <c r="D115" s="47"/>
      <c r="E115" s="47"/>
      <c r="F115" s="14" t="str">
        <f t="shared" si="1"/>
        <v/>
      </c>
      <c r="G115" s="50"/>
      <c r="H115" s="50"/>
      <c r="I115" s="50"/>
      <c r="J115" s="51"/>
    </row>
    <row r="116" spans="2:10" x14ac:dyDescent="0.35">
      <c r="B116" s="16" t="str">
        <f>IF(C116="","",$J$4&amp;"."&amp;'Data validation'!$E102)</f>
        <v/>
      </c>
      <c r="C116" s="46"/>
      <c r="D116" s="47"/>
      <c r="E116" s="47"/>
      <c r="F116" s="14" t="str">
        <f t="shared" si="1"/>
        <v/>
      </c>
      <c r="G116" s="50"/>
      <c r="H116" s="50"/>
      <c r="I116" s="50"/>
      <c r="J116" s="51"/>
    </row>
    <row r="117" spans="2:10" ht="14.6" thickBot="1" x14ac:dyDescent="0.4">
      <c r="B117" s="17" t="str">
        <f>IF(C117="","",$J$4&amp;"."&amp;'Data validation'!$E103)</f>
        <v/>
      </c>
      <c r="C117" s="48"/>
      <c r="D117" s="49"/>
      <c r="E117" s="49"/>
      <c r="F117" s="15" t="str">
        <f t="shared" si="1"/>
        <v/>
      </c>
      <c r="G117" s="52"/>
      <c r="H117" s="52"/>
      <c r="I117" s="52"/>
      <c r="J117" s="53"/>
    </row>
    <row r="119" spans="2:10" x14ac:dyDescent="0.35">
      <c r="B119" s="45" t="s">
        <v>19</v>
      </c>
    </row>
    <row r="120" spans="2:10" x14ac:dyDescent="0.35">
      <c r="B120" s="12"/>
      <c r="C120" s="6" t="s">
        <v>20</v>
      </c>
    </row>
    <row r="121" spans="2:10" x14ac:dyDescent="0.35">
      <c r="B121" s="44"/>
      <c r="C121" s="6" t="s">
        <v>21</v>
      </c>
    </row>
    <row r="122" spans="2:10" x14ac:dyDescent="0.35">
      <c r="B122" s="13"/>
      <c r="C122" s="6" t="s">
        <v>22</v>
      </c>
    </row>
  </sheetData>
  <sheetProtection algorithmName="SHA-512" hashValue="yCP92HLLMcka4R6TBBsbl4ucdMrjSLmduQ0p2vqVT5ClwUJe52AnyNOv+Zn6H9t+bWYYp3oSAJ3t8rmkVXn4aw==" saltValue="//hcw4Vmz0Xe6QmMP5TEtQ==" spinCount="100000" sheet="1" objects="1" scenarios="1"/>
  <mergeCells count="1">
    <mergeCell ref="B7:J14"/>
  </mergeCells>
  <pageMargins left="0.70866141732283472" right="0.70866141732283472" top="0.74803149606299213" bottom="0.74803149606299213" header="0.31496062992125984" footer="0.31496062992125984"/>
  <pageSetup paperSize="9" scale="67" fitToHeight="0" orientation="landscape" r:id="rId1"/>
  <headerFooter>
    <oddHeader>&amp;L&amp;F&amp;C&amp;A&amp;ROFFICIAL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validation'!$G$4:$G$10</xm:f>
          </x14:formula1>
          <xm:sqref>G18:G117</xm:sqref>
        </x14:dataValidation>
        <x14:dataValidation type="list" allowBlank="1" showInputMessage="1" showErrorMessage="1">
          <x14:formula1>
            <xm:f>'Data validation'!$B$4:$B$21</xm:f>
          </x14:formula1>
          <xm:sqref>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4"/>
  <sheetViews>
    <sheetView zoomScale="90" zoomScaleNormal="90" workbookViewId="0"/>
  </sheetViews>
  <sheetFormatPr defaultColWidth="9" defaultRowHeight="14.15" x14ac:dyDescent="0.35"/>
  <cols>
    <col min="1" max="1" width="0.85546875" style="1" customWidth="1"/>
    <col min="2" max="2" width="28.640625" style="1" customWidth="1"/>
    <col min="3" max="3" width="127" style="1" customWidth="1"/>
    <col min="4" max="4" width="24.640625" style="1" customWidth="1"/>
    <col min="5" max="16384" width="9" style="1"/>
  </cols>
  <sheetData>
    <row r="1" spans="2:4" ht="20.149999999999999" customHeight="1" thickBot="1" x14ac:dyDescent="0.4">
      <c r="B1" s="4" t="s">
        <v>0</v>
      </c>
      <c r="C1" s="5"/>
      <c r="D1" s="5"/>
    </row>
    <row r="2" spans="2:4" ht="14.6" thickTop="1" x14ac:dyDescent="0.35"/>
    <row r="3" spans="2:4" ht="15" customHeight="1" x14ac:dyDescent="0.35">
      <c r="B3" s="3" t="s">
        <v>23</v>
      </c>
      <c r="D3" s="20" t="str">
        <f>'RP1'!$J$3</f>
        <v>Select company</v>
      </c>
    </row>
    <row r="4" spans="2:4" x14ac:dyDescent="0.35">
      <c r="D4" s="20" t="str">
        <f>'RP1'!$J$4</f>
        <v>XXX</v>
      </c>
    </row>
    <row r="5" spans="2:4" ht="17.600000000000001" x14ac:dyDescent="0.35">
      <c r="B5" s="2" t="s">
        <v>24</v>
      </c>
    </row>
    <row r="6" spans="2:4" ht="14.6" thickBot="1" x14ac:dyDescent="0.4"/>
    <row r="7" spans="2:4" ht="13.5" customHeight="1" thickTop="1" x14ac:dyDescent="0.35">
      <c r="B7" s="86" t="s">
        <v>25</v>
      </c>
      <c r="C7" s="87"/>
      <c r="D7" s="88"/>
    </row>
    <row r="8" spans="2:4" x14ac:dyDescent="0.35">
      <c r="B8" s="89"/>
      <c r="C8" s="90"/>
      <c r="D8" s="91"/>
    </row>
    <row r="9" spans="2:4" x14ac:dyDescent="0.35">
      <c r="B9" s="89"/>
      <c r="C9" s="90"/>
      <c r="D9" s="91"/>
    </row>
    <row r="10" spans="2:4" x14ac:dyDescent="0.35">
      <c r="B10" s="89"/>
      <c r="C10" s="90"/>
      <c r="D10" s="91"/>
    </row>
    <row r="11" spans="2:4" x14ac:dyDescent="0.35">
      <c r="B11" s="89"/>
      <c r="C11" s="90"/>
      <c r="D11" s="91"/>
    </row>
    <row r="12" spans="2:4" x14ac:dyDescent="0.35">
      <c r="B12" s="89"/>
      <c r="C12" s="90"/>
      <c r="D12" s="91"/>
    </row>
    <row r="13" spans="2:4" x14ac:dyDescent="0.35">
      <c r="B13" s="89"/>
      <c r="C13" s="90"/>
      <c r="D13" s="91"/>
    </row>
    <row r="14" spans="2:4" ht="14.6" thickBot="1" x14ac:dyDescent="0.4">
      <c r="B14" s="92"/>
      <c r="C14" s="93"/>
      <c r="D14" s="94"/>
    </row>
    <row r="15" spans="2:4" ht="15" thickTop="1" thickBot="1" x14ac:dyDescent="0.4"/>
    <row r="16" spans="2:4" ht="30" customHeight="1" thickBot="1" x14ac:dyDescent="0.4">
      <c r="B16" s="36" t="s">
        <v>26</v>
      </c>
      <c r="C16" s="63" t="s">
        <v>27</v>
      </c>
      <c r="D16" s="34" t="s">
        <v>13</v>
      </c>
    </row>
    <row r="17" spans="2:4" ht="25.75" x14ac:dyDescent="0.35">
      <c r="B17" s="35" t="s">
        <v>28</v>
      </c>
      <c r="C17" s="64" t="s">
        <v>29</v>
      </c>
      <c r="D17" s="30" t="s">
        <v>18</v>
      </c>
    </row>
    <row r="18" spans="2:4" ht="25.75" x14ac:dyDescent="0.35">
      <c r="B18" s="23" t="s">
        <v>30</v>
      </c>
      <c r="C18" s="65" t="s">
        <v>31</v>
      </c>
      <c r="D18" s="67" t="s">
        <v>18</v>
      </c>
    </row>
    <row r="19" spans="2:4" ht="25.75" x14ac:dyDescent="0.35">
      <c r="B19" s="23" t="s">
        <v>32</v>
      </c>
      <c r="C19" s="65" t="s">
        <v>33</v>
      </c>
      <c r="D19" s="67" t="s">
        <v>18</v>
      </c>
    </row>
    <row r="20" spans="2:4" x14ac:dyDescent="0.35">
      <c r="B20" s="54"/>
      <c r="C20" s="60"/>
      <c r="D20" s="68"/>
    </row>
    <row r="21" spans="2:4" x14ac:dyDescent="0.35">
      <c r="B21" s="54"/>
      <c r="C21" s="60"/>
      <c r="D21" s="68"/>
    </row>
    <row r="22" spans="2:4" x14ac:dyDescent="0.35">
      <c r="B22" s="54"/>
      <c r="C22" s="60"/>
      <c r="D22" s="68"/>
    </row>
    <row r="23" spans="2:4" x14ac:dyDescent="0.35">
      <c r="B23" s="54"/>
      <c r="C23" s="60"/>
      <c r="D23" s="68"/>
    </row>
    <row r="24" spans="2:4" x14ac:dyDescent="0.35">
      <c r="B24" s="54"/>
      <c r="C24" s="60"/>
      <c r="D24" s="68"/>
    </row>
    <row r="25" spans="2:4" x14ac:dyDescent="0.35">
      <c r="B25" s="54"/>
      <c r="C25" s="60"/>
      <c r="D25" s="68"/>
    </row>
    <row r="26" spans="2:4" x14ac:dyDescent="0.35">
      <c r="B26" s="54"/>
      <c r="C26" s="60"/>
      <c r="D26" s="68"/>
    </row>
    <row r="27" spans="2:4" x14ac:dyDescent="0.35">
      <c r="B27" s="54"/>
      <c r="C27" s="60"/>
      <c r="D27" s="68"/>
    </row>
    <row r="28" spans="2:4" x14ac:dyDescent="0.35">
      <c r="B28" s="54"/>
      <c r="C28" s="60"/>
      <c r="D28" s="68"/>
    </row>
    <row r="29" spans="2:4" x14ac:dyDescent="0.35">
      <c r="B29" s="54"/>
      <c r="C29" s="60"/>
      <c r="D29" s="68"/>
    </row>
    <row r="30" spans="2:4" x14ac:dyDescent="0.35">
      <c r="B30" s="54"/>
      <c r="C30" s="60"/>
      <c r="D30" s="68"/>
    </row>
    <row r="31" spans="2:4" x14ac:dyDescent="0.35">
      <c r="B31" s="54"/>
      <c r="C31" s="60"/>
      <c r="D31" s="68"/>
    </row>
    <row r="32" spans="2:4" x14ac:dyDescent="0.35">
      <c r="B32" s="54"/>
      <c r="C32" s="60"/>
      <c r="D32" s="68"/>
    </row>
    <row r="33" spans="2:4" x14ac:dyDescent="0.35">
      <c r="B33" s="54"/>
      <c r="C33" s="60"/>
      <c r="D33" s="68"/>
    </row>
    <row r="34" spans="2:4" x14ac:dyDescent="0.35">
      <c r="B34" s="54"/>
      <c r="C34" s="60"/>
      <c r="D34" s="68"/>
    </row>
    <row r="35" spans="2:4" x14ac:dyDescent="0.35">
      <c r="B35" s="54"/>
      <c r="C35" s="60"/>
      <c r="D35" s="68"/>
    </row>
    <row r="36" spans="2:4" x14ac:dyDescent="0.35">
      <c r="B36" s="54"/>
      <c r="C36" s="60"/>
      <c r="D36" s="68"/>
    </row>
    <row r="37" spans="2:4" x14ac:dyDescent="0.35">
      <c r="B37" s="54"/>
      <c r="C37" s="60"/>
      <c r="D37" s="68"/>
    </row>
    <row r="38" spans="2:4" x14ac:dyDescent="0.35">
      <c r="B38" s="54"/>
      <c r="C38" s="60"/>
      <c r="D38" s="68"/>
    </row>
    <row r="39" spans="2:4" x14ac:dyDescent="0.35">
      <c r="B39" s="54"/>
      <c r="C39" s="60"/>
      <c r="D39" s="68"/>
    </row>
    <row r="40" spans="2:4" x14ac:dyDescent="0.35">
      <c r="B40" s="54"/>
      <c r="C40" s="60"/>
      <c r="D40" s="68"/>
    </row>
    <row r="41" spans="2:4" x14ac:dyDescent="0.35">
      <c r="B41" s="54"/>
      <c r="C41" s="60"/>
      <c r="D41" s="68"/>
    </row>
    <row r="42" spans="2:4" x14ac:dyDescent="0.35">
      <c r="B42" s="54"/>
      <c r="C42" s="60"/>
      <c r="D42" s="68"/>
    </row>
    <row r="43" spans="2:4" x14ac:dyDescent="0.35">
      <c r="B43" s="54"/>
      <c r="C43" s="60"/>
      <c r="D43" s="68"/>
    </row>
    <row r="44" spans="2:4" x14ac:dyDescent="0.35">
      <c r="B44" s="54"/>
      <c r="C44" s="60"/>
      <c r="D44" s="68"/>
    </row>
    <row r="45" spans="2:4" x14ac:dyDescent="0.35">
      <c r="B45" s="54"/>
      <c r="C45" s="60"/>
      <c r="D45" s="68"/>
    </row>
    <row r="46" spans="2:4" x14ac:dyDescent="0.35">
      <c r="B46" s="54"/>
      <c r="C46" s="60"/>
      <c r="D46" s="68"/>
    </row>
    <row r="47" spans="2:4" x14ac:dyDescent="0.35">
      <c r="B47" s="54"/>
      <c r="C47" s="60"/>
      <c r="D47" s="68"/>
    </row>
    <row r="48" spans="2:4" x14ac:dyDescent="0.35">
      <c r="B48" s="54"/>
      <c r="C48" s="60"/>
      <c r="D48" s="68"/>
    </row>
    <row r="49" spans="2:4" x14ac:dyDescent="0.35">
      <c r="B49" s="54"/>
      <c r="C49" s="60"/>
      <c r="D49" s="68"/>
    </row>
    <row r="50" spans="2:4" x14ac:dyDescent="0.35">
      <c r="B50" s="54"/>
      <c r="C50" s="60"/>
      <c r="D50" s="68"/>
    </row>
    <row r="51" spans="2:4" x14ac:dyDescent="0.35">
      <c r="B51" s="54"/>
      <c r="C51" s="60"/>
      <c r="D51" s="68"/>
    </row>
    <row r="52" spans="2:4" x14ac:dyDescent="0.35">
      <c r="B52" s="54"/>
      <c r="C52" s="60"/>
      <c r="D52" s="68"/>
    </row>
    <row r="53" spans="2:4" x14ac:dyDescent="0.35">
      <c r="B53" s="54"/>
      <c r="C53" s="60"/>
      <c r="D53" s="68"/>
    </row>
    <row r="54" spans="2:4" x14ac:dyDescent="0.35">
      <c r="B54" s="54"/>
      <c r="C54" s="60"/>
      <c r="D54" s="68"/>
    </row>
    <row r="55" spans="2:4" x14ac:dyDescent="0.35">
      <c r="B55" s="54"/>
      <c r="C55" s="60"/>
      <c r="D55" s="68"/>
    </row>
    <row r="56" spans="2:4" x14ac:dyDescent="0.35">
      <c r="B56" s="54"/>
      <c r="C56" s="60"/>
      <c r="D56" s="68"/>
    </row>
    <row r="57" spans="2:4" x14ac:dyDescent="0.35">
      <c r="B57" s="54"/>
      <c r="C57" s="60"/>
      <c r="D57" s="68"/>
    </row>
    <row r="58" spans="2:4" x14ac:dyDescent="0.35">
      <c r="B58" s="54"/>
      <c r="C58" s="60"/>
      <c r="D58" s="68"/>
    </row>
    <row r="59" spans="2:4" x14ac:dyDescent="0.35">
      <c r="B59" s="54"/>
      <c r="C59" s="60"/>
      <c r="D59" s="68"/>
    </row>
    <row r="60" spans="2:4" x14ac:dyDescent="0.35">
      <c r="B60" s="54"/>
      <c r="C60" s="60"/>
      <c r="D60" s="68"/>
    </row>
    <row r="61" spans="2:4" x14ac:dyDescent="0.35">
      <c r="B61" s="54"/>
      <c r="C61" s="60"/>
      <c r="D61" s="68"/>
    </row>
    <row r="62" spans="2:4" x14ac:dyDescent="0.35">
      <c r="B62" s="54"/>
      <c r="C62" s="60"/>
      <c r="D62" s="68"/>
    </row>
    <row r="63" spans="2:4" x14ac:dyDescent="0.35">
      <c r="B63" s="54"/>
      <c r="C63" s="60"/>
      <c r="D63" s="68"/>
    </row>
    <row r="64" spans="2:4" x14ac:dyDescent="0.35">
      <c r="B64" s="54"/>
      <c r="C64" s="60"/>
      <c r="D64" s="68"/>
    </row>
    <row r="65" spans="2:4" x14ac:dyDescent="0.35">
      <c r="B65" s="54"/>
      <c r="C65" s="60"/>
      <c r="D65" s="68"/>
    </row>
    <row r="66" spans="2:4" x14ac:dyDescent="0.35">
      <c r="B66" s="54"/>
      <c r="C66" s="60"/>
      <c r="D66" s="68"/>
    </row>
    <row r="67" spans="2:4" x14ac:dyDescent="0.35">
      <c r="B67" s="54"/>
      <c r="C67" s="60"/>
      <c r="D67" s="68"/>
    </row>
    <row r="68" spans="2:4" x14ac:dyDescent="0.35">
      <c r="B68" s="54"/>
      <c r="C68" s="60"/>
      <c r="D68" s="68"/>
    </row>
    <row r="69" spans="2:4" ht="14.6" thickBot="1" x14ac:dyDescent="0.4">
      <c r="B69" s="55"/>
      <c r="C69" s="66"/>
      <c r="D69" s="69"/>
    </row>
    <row r="71" spans="2:4" x14ac:dyDescent="0.35">
      <c r="B71" s="45" t="s">
        <v>19</v>
      </c>
    </row>
    <row r="72" spans="2:4" x14ac:dyDescent="0.35">
      <c r="B72" s="12"/>
      <c r="C72" s="6" t="s">
        <v>20</v>
      </c>
    </row>
    <row r="73" spans="2:4" x14ac:dyDescent="0.35">
      <c r="B73" s="44"/>
      <c r="C73" s="6" t="s">
        <v>21</v>
      </c>
    </row>
    <row r="74" spans="2:4" x14ac:dyDescent="0.35">
      <c r="B74" s="13"/>
      <c r="C74" s="6" t="s">
        <v>22</v>
      </c>
    </row>
  </sheetData>
  <sheetProtection algorithmName="SHA-512" hashValue="j/H/F3G+QGscZ3ZrUbPs8H2F8UIzSK3TEQaqeZF6lh75XDYg7ANiEB44ueMdaT9eId8ihpD5xSXbVWd6PMvF2g==" saltValue="5HObdkAfgeaM5Dn8NmTOEw==" spinCount="100000" sheet="1" objects="1" scenarios="1"/>
  <mergeCells count="1">
    <mergeCell ref="B7:D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1"/>
  <sheetViews>
    <sheetView zoomScale="90" zoomScaleNormal="90" workbookViewId="0"/>
  </sheetViews>
  <sheetFormatPr defaultColWidth="9" defaultRowHeight="14.15" x14ac:dyDescent="0.35"/>
  <cols>
    <col min="1" max="1" width="0.85546875" style="1" customWidth="1"/>
    <col min="2" max="2" width="12.640625" style="1" customWidth="1"/>
    <col min="3" max="3" width="82.35546875" style="1" customWidth="1"/>
    <col min="4" max="4" width="60.640625" style="1" customWidth="1"/>
    <col min="5" max="5" width="24.640625" style="1" customWidth="1"/>
    <col min="6" max="16384" width="9" style="1"/>
  </cols>
  <sheetData>
    <row r="1" spans="2:5" ht="20.149999999999999" customHeight="1" thickBot="1" x14ac:dyDescent="0.4">
      <c r="B1" s="4" t="s">
        <v>0</v>
      </c>
      <c r="C1" s="5"/>
      <c r="D1" s="5"/>
      <c r="E1" s="5"/>
    </row>
    <row r="2" spans="2:5" ht="14.6" thickTop="1" x14ac:dyDescent="0.35"/>
    <row r="3" spans="2:5" ht="16.3" x14ac:dyDescent="0.35">
      <c r="B3" s="3" t="s">
        <v>34</v>
      </c>
      <c r="E3" s="20" t="str">
        <f>'RP1'!$J$3</f>
        <v>Select company</v>
      </c>
    </row>
    <row r="4" spans="2:5" x14ac:dyDescent="0.35">
      <c r="E4" s="20" t="str">
        <f>'RP1'!$J$4</f>
        <v>XXX</v>
      </c>
    </row>
    <row r="5" spans="2:5" ht="17.600000000000001" x14ac:dyDescent="0.35">
      <c r="B5" s="2" t="s">
        <v>35</v>
      </c>
    </row>
    <row r="6" spans="2:5" ht="14.6" thickBot="1" x14ac:dyDescent="0.4"/>
    <row r="7" spans="2:5" ht="14.6" thickTop="1" x14ac:dyDescent="0.35">
      <c r="B7" s="86" t="s">
        <v>36</v>
      </c>
      <c r="C7" s="87"/>
      <c r="D7" s="87"/>
      <c r="E7" s="88"/>
    </row>
    <row r="8" spans="2:5" x14ac:dyDescent="0.35">
      <c r="B8" s="89"/>
      <c r="C8" s="90"/>
      <c r="D8" s="90"/>
      <c r="E8" s="91"/>
    </row>
    <row r="9" spans="2:5" x14ac:dyDescent="0.35">
      <c r="B9" s="89"/>
      <c r="C9" s="90"/>
      <c r="D9" s="90"/>
      <c r="E9" s="91"/>
    </row>
    <row r="10" spans="2:5" x14ac:dyDescent="0.35">
      <c r="B10" s="89"/>
      <c r="C10" s="90"/>
      <c r="D10" s="90"/>
      <c r="E10" s="91"/>
    </row>
    <row r="11" spans="2:5" x14ac:dyDescent="0.35">
      <c r="B11" s="89"/>
      <c r="C11" s="90"/>
      <c r="D11" s="90"/>
      <c r="E11" s="91"/>
    </row>
    <row r="12" spans="2:5" x14ac:dyDescent="0.35">
      <c r="B12" s="89"/>
      <c r="C12" s="90"/>
      <c r="D12" s="90"/>
      <c r="E12" s="91"/>
    </row>
    <row r="13" spans="2:5" x14ac:dyDescent="0.35">
      <c r="B13" s="89"/>
      <c r="C13" s="90"/>
      <c r="D13" s="90"/>
      <c r="E13" s="91"/>
    </row>
    <row r="14" spans="2:5" ht="14.6" thickBot="1" x14ac:dyDescent="0.4">
      <c r="B14" s="92"/>
      <c r="C14" s="93"/>
      <c r="D14" s="93"/>
      <c r="E14" s="94"/>
    </row>
    <row r="15" spans="2:5" ht="15" thickTop="1" thickBot="1" x14ac:dyDescent="0.4"/>
    <row r="16" spans="2:5" ht="30" customHeight="1" thickBot="1" x14ac:dyDescent="0.4">
      <c r="B16" s="31" t="s">
        <v>37</v>
      </c>
      <c r="C16" s="33" t="s">
        <v>38</v>
      </c>
      <c r="D16" s="63" t="s">
        <v>39</v>
      </c>
      <c r="E16" s="34" t="s">
        <v>13</v>
      </c>
    </row>
    <row r="17" spans="2:5" x14ac:dyDescent="0.35">
      <c r="B17" s="37" t="str">
        <f>IF(C17="","",$E$4&amp;"."&amp;'Data validation'!$J4)</f>
        <v/>
      </c>
      <c r="C17" s="70"/>
      <c r="D17" s="70"/>
      <c r="E17" s="56"/>
    </row>
    <row r="18" spans="2:5" x14ac:dyDescent="0.35">
      <c r="B18" s="21" t="str">
        <f>IF(C18="","",$E$4&amp;"."&amp;'Data validation'!$J5)</f>
        <v/>
      </c>
      <c r="C18" s="70"/>
      <c r="D18" s="71"/>
      <c r="E18" s="75"/>
    </row>
    <row r="19" spans="2:5" x14ac:dyDescent="0.35">
      <c r="B19" s="21" t="str">
        <f>IF(C19="","",$E$4&amp;"."&amp;'Data validation'!$J6)</f>
        <v/>
      </c>
      <c r="C19" s="85"/>
      <c r="D19" s="71"/>
      <c r="E19" s="75"/>
    </row>
    <row r="20" spans="2:5" x14ac:dyDescent="0.35">
      <c r="B20" s="21" t="str">
        <f>IF(C20="","",$E$4&amp;"."&amp;'Data validation'!$J7)</f>
        <v/>
      </c>
      <c r="C20" s="70"/>
      <c r="D20" s="71"/>
      <c r="E20" s="75"/>
    </row>
    <row r="21" spans="2:5" x14ac:dyDescent="0.35">
      <c r="B21" s="21" t="str">
        <f>IF(C21="","",$E$4&amp;"."&amp;'Data validation'!$J8)</f>
        <v/>
      </c>
      <c r="C21" s="70"/>
      <c r="D21" s="71"/>
      <c r="E21" s="75"/>
    </row>
    <row r="22" spans="2:5" x14ac:dyDescent="0.35">
      <c r="B22" s="21" t="str">
        <f>IF(C22="","",$E$4&amp;"."&amp;'Data validation'!$J9)</f>
        <v/>
      </c>
      <c r="C22" s="70"/>
      <c r="D22" s="71"/>
      <c r="E22" s="75"/>
    </row>
    <row r="23" spans="2:5" x14ac:dyDescent="0.35">
      <c r="B23" s="21" t="str">
        <f>IF(C23="","",$E$4&amp;"."&amp;'Data validation'!$J10)</f>
        <v/>
      </c>
      <c r="C23" s="70"/>
      <c r="D23" s="71"/>
      <c r="E23" s="75"/>
    </row>
    <row r="24" spans="2:5" x14ac:dyDescent="0.35">
      <c r="B24" s="21" t="str">
        <f>IF(C24="","",$E$4&amp;"."&amp;'Data validation'!$J11)</f>
        <v/>
      </c>
      <c r="C24" s="70"/>
      <c r="D24" s="71"/>
      <c r="E24" s="75"/>
    </row>
    <row r="25" spans="2:5" x14ac:dyDescent="0.35">
      <c r="B25" s="21" t="str">
        <f>IF(C25="","",$E$4&amp;"."&amp;'Data validation'!$J12)</f>
        <v/>
      </c>
      <c r="C25" s="70"/>
      <c r="D25" s="71"/>
      <c r="E25" s="75"/>
    </row>
    <row r="26" spans="2:5" x14ac:dyDescent="0.35">
      <c r="B26" s="21" t="str">
        <f>IF(C26="","",$E$4&amp;"."&amp;'Data validation'!$J13)</f>
        <v/>
      </c>
      <c r="C26" s="70"/>
      <c r="D26" s="71"/>
      <c r="E26" s="75"/>
    </row>
    <row r="27" spans="2:5" x14ac:dyDescent="0.35">
      <c r="B27" s="21" t="str">
        <f>IF(C27="","",$E$4&amp;"."&amp;'Data validation'!$J14)</f>
        <v/>
      </c>
      <c r="C27" s="70"/>
      <c r="D27" s="71"/>
      <c r="E27" s="75"/>
    </row>
    <row r="28" spans="2:5" x14ac:dyDescent="0.35">
      <c r="B28" s="21" t="str">
        <f>IF(C28="","",$E$4&amp;"."&amp;'Data validation'!$J15)</f>
        <v/>
      </c>
      <c r="C28" s="70"/>
      <c r="D28" s="71"/>
      <c r="E28" s="75"/>
    </row>
    <row r="29" spans="2:5" x14ac:dyDescent="0.35">
      <c r="B29" s="21" t="str">
        <f>IF(C29="","",$E$4&amp;"."&amp;'Data validation'!$J16)</f>
        <v/>
      </c>
      <c r="C29" s="70"/>
      <c r="D29" s="71"/>
      <c r="E29" s="75"/>
    </row>
    <row r="30" spans="2:5" x14ac:dyDescent="0.35">
      <c r="B30" s="21" t="str">
        <f>IF(C30="","",$E$4&amp;"."&amp;'Data validation'!$J17)</f>
        <v/>
      </c>
      <c r="C30" s="70"/>
      <c r="D30" s="71"/>
      <c r="E30" s="75"/>
    </row>
    <row r="31" spans="2:5" x14ac:dyDescent="0.35">
      <c r="B31" s="21" t="str">
        <f>IF(C31="","",$E$4&amp;"."&amp;'Data validation'!$J18)</f>
        <v/>
      </c>
      <c r="C31" s="70"/>
      <c r="D31" s="71"/>
      <c r="E31" s="75"/>
    </row>
    <row r="32" spans="2:5" x14ac:dyDescent="0.35">
      <c r="B32" s="21" t="str">
        <f>IF(C32="","",$E$4&amp;"."&amp;'Data validation'!$J19)</f>
        <v/>
      </c>
      <c r="C32" s="70"/>
      <c r="D32" s="71"/>
      <c r="E32" s="75"/>
    </row>
    <row r="33" spans="2:5" x14ac:dyDescent="0.35">
      <c r="B33" s="21" t="str">
        <f>IF(C33="","",$E$4&amp;"."&amp;'Data validation'!$J20)</f>
        <v/>
      </c>
      <c r="C33" s="70"/>
      <c r="D33" s="71"/>
      <c r="E33" s="75"/>
    </row>
    <row r="34" spans="2:5" x14ac:dyDescent="0.35">
      <c r="B34" s="21" t="str">
        <f>IF(C34="","",$E$4&amp;"."&amp;'Data validation'!$J21)</f>
        <v/>
      </c>
      <c r="C34" s="70"/>
      <c r="D34" s="71"/>
      <c r="E34" s="75"/>
    </row>
    <row r="35" spans="2:5" x14ac:dyDescent="0.35">
      <c r="B35" s="21" t="str">
        <f>IF(C35="","",$E$4&amp;"."&amp;'Data validation'!$J22)</f>
        <v/>
      </c>
      <c r="C35" s="70"/>
      <c r="D35" s="71"/>
      <c r="E35" s="75"/>
    </row>
    <row r="36" spans="2:5" x14ac:dyDescent="0.35">
      <c r="B36" s="21" t="str">
        <f>IF(C36="","",$E$4&amp;"."&amp;'Data validation'!$J23)</f>
        <v/>
      </c>
      <c r="C36" s="70"/>
      <c r="D36" s="71"/>
      <c r="E36" s="75"/>
    </row>
    <row r="37" spans="2:5" x14ac:dyDescent="0.35">
      <c r="B37" s="21" t="str">
        <f>IF(C37="","",$E$4&amp;"."&amp;'Data validation'!$J24)</f>
        <v/>
      </c>
      <c r="C37" s="70"/>
      <c r="D37" s="71"/>
      <c r="E37" s="75"/>
    </row>
    <row r="38" spans="2:5" x14ac:dyDescent="0.35">
      <c r="B38" s="21" t="str">
        <f>IF(C38="","",$E$4&amp;"."&amp;'Data validation'!$J25)</f>
        <v/>
      </c>
      <c r="C38" s="70"/>
      <c r="D38" s="71"/>
      <c r="E38" s="75"/>
    </row>
    <row r="39" spans="2:5" x14ac:dyDescent="0.35">
      <c r="B39" s="21" t="str">
        <f>IF(C39="","",$E$4&amp;"."&amp;'Data validation'!$J26)</f>
        <v/>
      </c>
      <c r="C39" s="70"/>
      <c r="D39" s="71"/>
      <c r="E39" s="75"/>
    </row>
    <row r="40" spans="2:5" x14ac:dyDescent="0.35">
      <c r="B40" s="21" t="str">
        <f>IF(C40="","",$E$4&amp;"."&amp;'Data validation'!$J27)</f>
        <v/>
      </c>
      <c r="C40" s="70"/>
      <c r="D40" s="71"/>
      <c r="E40" s="75"/>
    </row>
    <row r="41" spans="2:5" x14ac:dyDescent="0.35">
      <c r="B41" s="21" t="str">
        <f>IF(C41="","",$E$4&amp;"."&amp;'Data validation'!$J28)</f>
        <v/>
      </c>
      <c r="C41" s="70"/>
      <c r="D41" s="71"/>
      <c r="E41" s="75"/>
    </row>
    <row r="42" spans="2:5" x14ac:dyDescent="0.35">
      <c r="B42" s="21" t="str">
        <f>IF(C42="","",$E$4&amp;"."&amp;'Data validation'!$J29)</f>
        <v/>
      </c>
      <c r="C42" s="70"/>
      <c r="D42" s="71"/>
      <c r="E42" s="75"/>
    </row>
    <row r="43" spans="2:5" x14ac:dyDescent="0.35">
      <c r="B43" s="21" t="str">
        <f>IF(C43="","",$E$4&amp;"."&amp;'Data validation'!$J30)</f>
        <v/>
      </c>
      <c r="C43" s="70"/>
      <c r="D43" s="71"/>
      <c r="E43" s="75"/>
    </row>
    <row r="44" spans="2:5" x14ac:dyDescent="0.35">
      <c r="B44" s="21" t="str">
        <f>IF(C44="","",$E$4&amp;"."&amp;'Data validation'!$J31)</f>
        <v/>
      </c>
      <c r="C44" s="70"/>
      <c r="D44" s="71"/>
      <c r="E44" s="75"/>
    </row>
    <row r="45" spans="2:5" x14ac:dyDescent="0.35">
      <c r="B45" s="21" t="str">
        <f>IF(C45="","",$E$4&amp;"."&amp;'Data validation'!$J32)</f>
        <v/>
      </c>
      <c r="C45" s="70"/>
      <c r="D45" s="71"/>
      <c r="E45" s="75"/>
    </row>
    <row r="46" spans="2:5" x14ac:dyDescent="0.35">
      <c r="B46" s="21" t="str">
        <f>IF(C46="","",$E$4&amp;"."&amp;'Data validation'!$J33)</f>
        <v/>
      </c>
      <c r="C46" s="70"/>
      <c r="D46" s="71"/>
      <c r="E46" s="75"/>
    </row>
    <row r="47" spans="2:5" x14ac:dyDescent="0.35">
      <c r="B47" s="21" t="str">
        <f>IF(C47="","",$E$4&amp;"."&amp;'Data validation'!$J34)</f>
        <v/>
      </c>
      <c r="C47" s="70"/>
      <c r="D47" s="71"/>
      <c r="E47" s="75"/>
    </row>
    <row r="48" spans="2:5" x14ac:dyDescent="0.35">
      <c r="B48" s="21" t="str">
        <f>IF(C48="","",$E$4&amp;"."&amp;'Data validation'!$J35)</f>
        <v/>
      </c>
      <c r="C48" s="70"/>
      <c r="D48" s="71"/>
      <c r="E48" s="75"/>
    </row>
    <row r="49" spans="2:5" x14ac:dyDescent="0.35">
      <c r="B49" s="21" t="str">
        <f>IF(C49="","",$E$4&amp;"."&amp;'Data validation'!$J36)</f>
        <v/>
      </c>
      <c r="C49" s="70"/>
      <c r="D49" s="71"/>
      <c r="E49" s="75"/>
    </row>
    <row r="50" spans="2:5" x14ac:dyDescent="0.35">
      <c r="B50" s="21" t="str">
        <f>IF(C50="","",$E$4&amp;"."&amp;'Data validation'!$J37)</f>
        <v/>
      </c>
      <c r="C50" s="70"/>
      <c r="D50" s="71"/>
      <c r="E50" s="75"/>
    </row>
    <row r="51" spans="2:5" x14ac:dyDescent="0.35">
      <c r="B51" s="21" t="str">
        <f>IF(C51="","",$E$4&amp;"."&amp;'Data validation'!$J38)</f>
        <v/>
      </c>
      <c r="C51" s="70"/>
      <c r="D51" s="71"/>
      <c r="E51" s="75"/>
    </row>
    <row r="52" spans="2:5" x14ac:dyDescent="0.35">
      <c r="B52" s="21" t="str">
        <f>IF(C52="","",$E$4&amp;"."&amp;'Data validation'!$J39)</f>
        <v/>
      </c>
      <c r="C52" s="70"/>
      <c r="D52" s="71"/>
      <c r="E52" s="75"/>
    </row>
    <row r="53" spans="2:5" x14ac:dyDescent="0.35">
      <c r="B53" s="21" t="str">
        <f>IF(C53="","",$E$4&amp;"."&amp;'Data validation'!$J40)</f>
        <v/>
      </c>
      <c r="C53" s="70"/>
      <c r="D53" s="71"/>
      <c r="E53" s="75"/>
    </row>
    <row r="54" spans="2:5" x14ac:dyDescent="0.35">
      <c r="B54" s="21" t="str">
        <f>IF(C54="","",$E$4&amp;"."&amp;'Data validation'!$J41)</f>
        <v/>
      </c>
      <c r="C54" s="70"/>
      <c r="D54" s="71"/>
      <c r="E54" s="75"/>
    </row>
    <row r="55" spans="2:5" x14ac:dyDescent="0.35">
      <c r="B55" s="21" t="str">
        <f>IF(C55="","",$E$4&amp;"."&amp;'Data validation'!$J42)</f>
        <v/>
      </c>
      <c r="C55" s="70"/>
      <c r="D55" s="71"/>
      <c r="E55" s="75"/>
    </row>
    <row r="56" spans="2:5" x14ac:dyDescent="0.35">
      <c r="B56" s="21" t="str">
        <f>IF(C56="","",$E$4&amp;"."&amp;'Data validation'!$J43)</f>
        <v/>
      </c>
      <c r="C56" s="70"/>
      <c r="D56" s="71"/>
      <c r="E56" s="75"/>
    </row>
    <row r="57" spans="2:5" x14ac:dyDescent="0.35">
      <c r="B57" s="21" t="str">
        <f>IF(C57="","",$E$4&amp;"."&amp;'Data validation'!$J44)</f>
        <v/>
      </c>
      <c r="C57" s="70"/>
      <c r="D57" s="71"/>
      <c r="E57" s="75"/>
    </row>
    <row r="58" spans="2:5" x14ac:dyDescent="0.35">
      <c r="B58" s="21" t="str">
        <f>IF(C58="","",$E$4&amp;"."&amp;'Data validation'!$J45)</f>
        <v/>
      </c>
      <c r="C58" s="70"/>
      <c r="D58" s="71"/>
      <c r="E58" s="75"/>
    </row>
    <row r="59" spans="2:5" x14ac:dyDescent="0.35">
      <c r="B59" s="21" t="str">
        <f>IF(C59="","",$E$4&amp;"."&amp;'Data validation'!$J46)</f>
        <v/>
      </c>
      <c r="C59" s="70"/>
      <c r="D59" s="71"/>
      <c r="E59" s="75"/>
    </row>
    <row r="60" spans="2:5" x14ac:dyDescent="0.35">
      <c r="B60" s="21" t="str">
        <f>IF(C60="","",$E$4&amp;"."&amp;'Data validation'!$J47)</f>
        <v/>
      </c>
      <c r="C60" s="70"/>
      <c r="D60" s="71"/>
      <c r="E60" s="75"/>
    </row>
    <row r="61" spans="2:5" x14ac:dyDescent="0.35">
      <c r="B61" s="21" t="str">
        <f>IF(C61="","",$E$4&amp;"."&amp;'Data validation'!$J48)</f>
        <v/>
      </c>
      <c r="C61" s="70"/>
      <c r="D61" s="71"/>
      <c r="E61" s="75"/>
    </row>
    <row r="62" spans="2:5" x14ac:dyDescent="0.35">
      <c r="B62" s="21" t="str">
        <f>IF(C62="","",$E$4&amp;"."&amp;'Data validation'!$J49)</f>
        <v/>
      </c>
      <c r="C62" s="70"/>
      <c r="D62" s="71"/>
      <c r="E62" s="75"/>
    </row>
    <row r="63" spans="2:5" x14ac:dyDescent="0.35">
      <c r="B63" s="21" t="str">
        <f>IF(C63="","",$E$4&amp;"."&amp;'Data validation'!$J50)</f>
        <v/>
      </c>
      <c r="C63" s="70"/>
      <c r="D63" s="71"/>
      <c r="E63" s="75"/>
    </row>
    <row r="64" spans="2:5" x14ac:dyDescent="0.35">
      <c r="B64" s="21" t="str">
        <f>IF(C64="","",$E$4&amp;"."&amp;'Data validation'!$J51)</f>
        <v/>
      </c>
      <c r="C64" s="70"/>
      <c r="D64" s="71"/>
      <c r="E64" s="75"/>
    </row>
    <row r="65" spans="2:5" x14ac:dyDescent="0.35">
      <c r="B65" s="21" t="str">
        <f>IF(C65="","",$E$4&amp;"."&amp;'Data validation'!$J52)</f>
        <v/>
      </c>
      <c r="C65" s="70"/>
      <c r="D65" s="71"/>
      <c r="E65" s="75"/>
    </row>
    <row r="66" spans="2:5" x14ac:dyDescent="0.35">
      <c r="B66" s="21" t="str">
        <f>IF(C66="","",$E$4&amp;"."&amp;'Data validation'!$J53)</f>
        <v/>
      </c>
      <c r="C66" s="70"/>
      <c r="D66" s="71"/>
      <c r="E66" s="75"/>
    </row>
    <row r="67" spans="2:5" x14ac:dyDescent="0.35">
      <c r="B67" s="21" t="str">
        <f>IF(C67="","",$E$4&amp;"."&amp;'Data validation'!$J54)</f>
        <v/>
      </c>
      <c r="C67" s="70"/>
      <c r="D67" s="71"/>
      <c r="E67" s="75"/>
    </row>
    <row r="68" spans="2:5" x14ac:dyDescent="0.35">
      <c r="B68" s="21" t="str">
        <f>IF(C68="","",$E$4&amp;"."&amp;'Data validation'!$J55)</f>
        <v/>
      </c>
      <c r="C68" s="70"/>
      <c r="D68" s="71"/>
      <c r="E68" s="75"/>
    </row>
    <row r="69" spans="2:5" x14ac:dyDescent="0.35">
      <c r="B69" s="21" t="str">
        <f>IF(C69="","",$E$4&amp;"."&amp;'Data validation'!$J56)</f>
        <v/>
      </c>
      <c r="C69" s="70"/>
      <c r="D69" s="71"/>
      <c r="E69" s="75"/>
    </row>
    <row r="70" spans="2:5" x14ac:dyDescent="0.35">
      <c r="B70" s="21" t="str">
        <f>IF(C70="","",$E$4&amp;"."&amp;'Data validation'!$J57)</f>
        <v/>
      </c>
      <c r="C70" s="70"/>
      <c r="D70" s="71"/>
      <c r="E70" s="75"/>
    </row>
    <row r="71" spans="2:5" x14ac:dyDescent="0.35">
      <c r="B71" s="21" t="str">
        <f>IF(C71="","",$E$4&amp;"."&amp;'Data validation'!$J58)</f>
        <v/>
      </c>
      <c r="C71" s="70"/>
      <c r="D71" s="71"/>
      <c r="E71" s="75"/>
    </row>
    <row r="72" spans="2:5" x14ac:dyDescent="0.35">
      <c r="B72" s="21" t="str">
        <f>IF(C72="","",$E$4&amp;"."&amp;'Data validation'!$J59)</f>
        <v/>
      </c>
      <c r="C72" s="70"/>
      <c r="D72" s="71"/>
      <c r="E72" s="75"/>
    </row>
    <row r="73" spans="2:5" x14ac:dyDescent="0.35">
      <c r="B73" s="21" t="str">
        <f>IF(C73="","",$E$4&amp;"."&amp;'Data validation'!$J60)</f>
        <v/>
      </c>
      <c r="C73" s="70"/>
      <c r="D73" s="71"/>
      <c r="E73" s="75"/>
    </row>
    <row r="74" spans="2:5" x14ac:dyDescent="0.35">
      <c r="B74" s="21" t="str">
        <f>IF(C74="","",$E$4&amp;"."&amp;'Data validation'!$J61)</f>
        <v/>
      </c>
      <c r="C74" s="70"/>
      <c r="D74" s="71"/>
      <c r="E74" s="75"/>
    </row>
    <row r="75" spans="2:5" x14ac:dyDescent="0.35">
      <c r="B75" s="21" t="str">
        <f>IF(C75="","",$E$4&amp;"."&amp;'Data validation'!$J62)</f>
        <v/>
      </c>
      <c r="C75" s="70"/>
      <c r="D75" s="71"/>
      <c r="E75" s="75"/>
    </row>
    <row r="76" spans="2:5" x14ac:dyDescent="0.35">
      <c r="B76" s="21" t="str">
        <f>IF(C76="","",$E$4&amp;"."&amp;'Data validation'!$J63)</f>
        <v/>
      </c>
      <c r="C76" s="70"/>
      <c r="D76" s="71"/>
      <c r="E76" s="75"/>
    </row>
    <row r="77" spans="2:5" x14ac:dyDescent="0.35">
      <c r="B77" s="21" t="str">
        <f>IF(C77="","",$E$4&amp;"."&amp;'Data validation'!$J64)</f>
        <v/>
      </c>
      <c r="C77" s="70"/>
      <c r="D77" s="71"/>
      <c r="E77" s="75"/>
    </row>
    <row r="78" spans="2:5" x14ac:dyDescent="0.35">
      <c r="B78" s="21" t="str">
        <f>IF(C78="","",$E$4&amp;"."&amp;'Data validation'!$J65)</f>
        <v/>
      </c>
      <c r="C78" s="70"/>
      <c r="D78" s="71"/>
      <c r="E78" s="75"/>
    </row>
    <row r="79" spans="2:5" x14ac:dyDescent="0.35">
      <c r="B79" s="21" t="str">
        <f>IF(C79="","",$E$4&amp;"."&amp;'Data validation'!$J66)</f>
        <v/>
      </c>
      <c r="C79" s="70"/>
      <c r="D79" s="71"/>
      <c r="E79" s="75"/>
    </row>
    <row r="80" spans="2:5" x14ac:dyDescent="0.35">
      <c r="B80" s="21" t="str">
        <f>IF(C80="","",$E$4&amp;"."&amp;'Data validation'!$J67)</f>
        <v/>
      </c>
      <c r="C80" s="70"/>
      <c r="D80" s="71"/>
      <c r="E80" s="75"/>
    </row>
    <row r="81" spans="2:5" x14ac:dyDescent="0.35">
      <c r="B81" s="21" t="str">
        <f>IF(C81="","",$E$4&amp;"."&amp;'Data validation'!$J68)</f>
        <v/>
      </c>
      <c r="C81" s="70"/>
      <c r="D81" s="71"/>
      <c r="E81" s="75"/>
    </row>
    <row r="82" spans="2:5" x14ac:dyDescent="0.35">
      <c r="B82" s="21" t="str">
        <f>IF(C82="","",$E$4&amp;"."&amp;'Data validation'!$J69)</f>
        <v/>
      </c>
      <c r="C82" s="70"/>
      <c r="D82" s="71"/>
      <c r="E82" s="75"/>
    </row>
    <row r="83" spans="2:5" x14ac:dyDescent="0.35">
      <c r="B83" s="21" t="str">
        <f>IF(C83="","",$E$4&amp;"."&amp;'Data validation'!$J70)</f>
        <v/>
      </c>
      <c r="C83" s="70"/>
      <c r="D83" s="71"/>
      <c r="E83" s="75"/>
    </row>
    <row r="84" spans="2:5" x14ac:dyDescent="0.35">
      <c r="B84" s="21" t="str">
        <f>IF(C84="","",$E$4&amp;"."&amp;'Data validation'!$J71)</f>
        <v/>
      </c>
      <c r="C84" s="70"/>
      <c r="D84" s="71"/>
      <c r="E84" s="75"/>
    </row>
    <row r="85" spans="2:5" x14ac:dyDescent="0.35">
      <c r="B85" s="21" t="str">
        <f>IF(C85="","",$E$4&amp;"."&amp;'Data validation'!$J72)</f>
        <v/>
      </c>
      <c r="C85" s="70"/>
      <c r="D85" s="71"/>
      <c r="E85" s="75"/>
    </row>
    <row r="86" spans="2:5" x14ac:dyDescent="0.35">
      <c r="B86" s="21" t="str">
        <f>IF(C86="","",$E$4&amp;"."&amp;'Data validation'!$J73)</f>
        <v/>
      </c>
      <c r="C86" s="70"/>
      <c r="D86" s="71"/>
      <c r="E86" s="75"/>
    </row>
    <row r="87" spans="2:5" x14ac:dyDescent="0.35">
      <c r="B87" s="21" t="str">
        <f>IF(C87="","",$E$4&amp;"."&amp;'Data validation'!$J74)</f>
        <v/>
      </c>
      <c r="C87" s="70"/>
      <c r="D87" s="71"/>
      <c r="E87" s="75"/>
    </row>
    <row r="88" spans="2:5" x14ac:dyDescent="0.35">
      <c r="B88" s="21" t="str">
        <f>IF(C88="","",$E$4&amp;"."&amp;'Data validation'!$J75)</f>
        <v/>
      </c>
      <c r="C88" s="70"/>
      <c r="D88" s="71"/>
      <c r="E88" s="75"/>
    </row>
    <row r="89" spans="2:5" x14ac:dyDescent="0.35">
      <c r="B89" s="21" t="str">
        <f>IF(C89="","",$E$4&amp;"."&amp;'Data validation'!$J76)</f>
        <v/>
      </c>
      <c r="C89" s="70"/>
      <c r="D89" s="71"/>
      <c r="E89" s="75"/>
    </row>
    <row r="90" spans="2:5" x14ac:dyDescent="0.35">
      <c r="B90" s="21" t="str">
        <f>IF(C90="","",$E$4&amp;"."&amp;'Data validation'!$J77)</f>
        <v/>
      </c>
      <c r="C90" s="70"/>
      <c r="D90" s="71"/>
      <c r="E90" s="75"/>
    </row>
    <row r="91" spans="2:5" x14ac:dyDescent="0.35">
      <c r="B91" s="21" t="str">
        <f>IF(C91="","",$E$4&amp;"."&amp;'Data validation'!$J78)</f>
        <v/>
      </c>
      <c r="C91" s="70"/>
      <c r="D91" s="71"/>
      <c r="E91" s="75"/>
    </row>
    <row r="92" spans="2:5" x14ac:dyDescent="0.35">
      <c r="B92" s="21" t="str">
        <f>IF(C92="","",$E$4&amp;"."&amp;'Data validation'!$J79)</f>
        <v/>
      </c>
      <c r="C92" s="70"/>
      <c r="D92" s="71"/>
      <c r="E92" s="75"/>
    </row>
    <row r="93" spans="2:5" x14ac:dyDescent="0.35">
      <c r="B93" s="21" t="str">
        <f>IF(C93="","",$E$4&amp;"."&amp;'Data validation'!$J80)</f>
        <v/>
      </c>
      <c r="C93" s="70"/>
      <c r="D93" s="71"/>
      <c r="E93" s="75"/>
    </row>
    <row r="94" spans="2:5" x14ac:dyDescent="0.35">
      <c r="B94" s="21" t="str">
        <f>IF(C94="","",$E$4&amp;"."&amp;'Data validation'!$J81)</f>
        <v/>
      </c>
      <c r="C94" s="70"/>
      <c r="D94" s="71"/>
      <c r="E94" s="75"/>
    </row>
    <row r="95" spans="2:5" x14ac:dyDescent="0.35">
      <c r="B95" s="21" t="str">
        <f>IF(C95="","",$E$4&amp;"."&amp;'Data validation'!$J82)</f>
        <v/>
      </c>
      <c r="C95" s="70"/>
      <c r="D95" s="71"/>
      <c r="E95" s="75"/>
    </row>
    <row r="96" spans="2:5" x14ac:dyDescent="0.35">
      <c r="B96" s="21" t="str">
        <f>IF(C96="","",$E$4&amp;"."&amp;'Data validation'!$J83)</f>
        <v/>
      </c>
      <c r="C96" s="70"/>
      <c r="D96" s="71"/>
      <c r="E96" s="75"/>
    </row>
    <row r="97" spans="2:5" x14ac:dyDescent="0.35">
      <c r="B97" s="21" t="str">
        <f>IF(C97="","",$E$4&amp;"."&amp;'Data validation'!$J84)</f>
        <v/>
      </c>
      <c r="C97" s="70"/>
      <c r="D97" s="71"/>
      <c r="E97" s="75"/>
    </row>
    <row r="98" spans="2:5" x14ac:dyDescent="0.35">
      <c r="B98" s="21" t="str">
        <f>IF(C98="","",$E$4&amp;"."&amp;'Data validation'!$J85)</f>
        <v/>
      </c>
      <c r="C98" s="70"/>
      <c r="D98" s="71"/>
      <c r="E98" s="75"/>
    </row>
    <row r="99" spans="2:5" x14ac:dyDescent="0.35">
      <c r="B99" s="21" t="str">
        <f>IF(C99="","",$E$4&amp;"."&amp;'Data validation'!$J86)</f>
        <v/>
      </c>
      <c r="C99" s="70"/>
      <c r="D99" s="71"/>
      <c r="E99" s="75"/>
    </row>
    <row r="100" spans="2:5" x14ac:dyDescent="0.35">
      <c r="B100" s="21" t="str">
        <f>IF(C100="","",$E$4&amp;"."&amp;'Data validation'!$J87)</f>
        <v/>
      </c>
      <c r="C100" s="70"/>
      <c r="D100" s="71"/>
      <c r="E100" s="75"/>
    </row>
    <row r="101" spans="2:5" x14ac:dyDescent="0.35">
      <c r="B101" s="21" t="str">
        <f>IF(C101="","",$E$4&amp;"."&amp;'Data validation'!$J88)</f>
        <v/>
      </c>
      <c r="C101" s="70"/>
      <c r="D101" s="71"/>
      <c r="E101" s="75"/>
    </row>
    <row r="102" spans="2:5" x14ac:dyDescent="0.35">
      <c r="B102" s="21" t="str">
        <f>IF(C102="","",$E$4&amp;"."&amp;'Data validation'!$J89)</f>
        <v/>
      </c>
      <c r="C102" s="70"/>
      <c r="D102" s="71"/>
      <c r="E102" s="75"/>
    </row>
    <row r="103" spans="2:5" x14ac:dyDescent="0.35">
      <c r="B103" s="21" t="str">
        <f>IF(C103="","",$E$4&amp;"."&amp;'Data validation'!$J90)</f>
        <v/>
      </c>
      <c r="C103" s="70"/>
      <c r="D103" s="71"/>
      <c r="E103" s="75"/>
    </row>
    <row r="104" spans="2:5" x14ac:dyDescent="0.35">
      <c r="B104" s="21" t="str">
        <f>IF(C104="","",$E$4&amp;"."&amp;'Data validation'!$J91)</f>
        <v/>
      </c>
      <c r="C104" s="70"/>
      <c r="D104" s="71"/>
      <c r="E104" s="75"/>
    </row>
    <row r="105" spans="2:5" x14ac:dyDescent="0.35">
      <c r="B105" s="21" t="str">
        <f>IF(C105="","",$E$4&amp;"."&amp;'Data validation'!$J92)</f>
        <v/>
      </c>
      <c r="C105" s="70"/>
      <c r="D105" s="71"/>
      <c r="E105" s="75"/>
    </row>
    <row r="106" spans="2:5" x14ac:dyDescent="0.35">
      <c r="B106" s="21" t="str">
        <f>IF(C106="","",$E$4&amp;"."&amp;'Data validation'!$J93)</f>
        <v/>
      </c>
      <c r="C106" s="70"/>
      <c r="D106" s="71"/>
      <c r="E106" s="75"/>
    </row>
    <row r="107" spans="2:5" x14ac:dyDescent="0.35">
      <c r="B107" s="21" t="str">
        <f>IF(C107="","",$E$4&amp;"."&amp;'Data validation'!$J94)</f>
        <v/>
      </c>
      <c r="C107" s="70"/>
      <c r="D107" s="71"/>
      <c r="E107" s="75"/>
    </row>
    <row r="108" spans="2:5" x14ac:dyDescent="0.35">
      <c r="B108" s="21" t="str">
        <f>IF(C108="","",$E$4&amp;"."&amp;'Data validation'!$J95)</f>
        <v/>
      </c>
      <c r="C108" s="70"/>
      <c r="D108" s="71"/>
      <c r="E108" s="75"/>
    </row>
    <row r="109" spans="2:5" x14ac:dyDescent="0.35">
      <c r="B109" s="21" t="str">
        <f>IF(C109="","",$E$4&amp;"."&amp;'Data validation'!$J96)</f>
        <v/>
      </c>
      <c r="C109" s="70"/>
      <c r="D109" s="71"/>
      <c r="E109" s="75"/>
    </row>
    <row r="110" spans="2:5" x14ac:dyDescent="0.35">
      <c r="B110" s="21" t="str">
        <f>IF(C110="","",$E$4&amp;"."&amp;'Data validation'!$J97)</f>
        <v/>
      </c>
      <c r="C110" s="70"/>
      <c r="D110" s="71"/>
      <c r="E110" s="75"/>
    </row>
    <row r="111" spans="2:5" x14ac:dyDescent="0.35">
      <c r="B111" s="21" t="str">
        <f>IF(C111="","",$E$4&amp;"."&amp;'Data validation'!$J98)</f>
        <v/>
      </c>
      <c r="C111" s="70"/>
      <c r="D111" s="71"/>
      <c r="E111" s="75"/>
    </row>
    <row r="112" spans="2:5" x14ac:dyDescent="0.35">
      <c r="B112" s="21" t="str">
        <f>IF(C112="","",$E$4&amp;"."&amp;'Data validation'!$J99)</f>
        <v/>
      </c>
      <c r="C112" s="70"/>
      <c r="D112" s="71"/>
      <c r="E112" s="75"/>
    </row>
    <row r="113" spans="2:5" x14ac:dyDescent="0.35">
      <c r="B113" s="21" t="str">
        <f>IF(C113="","",$E$4&amp;"."&amp;'Data validation'!$J100)</f>
        <v/>
      </c>
      <c r="C113" s="70"/>
      <c r="D113" s="71"/>
      <c r="E113" s="75"/>
    </row>
    <row r="114" spans="2:5" x14ac:dyDescent="0.35">
      <c r="B114" s="21" t="str">
        <f>IF(C114="","",$E$4&amp;"."&amp;'Data validation'!$J101)</f>
        <v/>
      </c>
      <c r="C114" s="70"/>
      <c r="D114" s="71"/>
      <c r="E114" s="75"/>
    </row>
    <row r="115" spans="2:5" x14ac:dyDescent="0.35">
      <c r="B115" s="21" t="str">
        <f>IF(C115="","",$E$4&amp;"."&amp;'Data validation'!$J102)</f>
        <v/>
      </c>
      <c r="C115" s="70"/>
      <c r="D115" s="71"/>
      <c r="E115" s="75"/>
    </row>
    <row r="116" spans="2:5" ht="14.6" thickBot="1" x14ac:dyDescent="0.4">
      <c r="B116" s="22" t="str">
        <f>IF(C116="","",$E$4&amp;"."&amp;'Data validation'!$J103)</f>
        <v/>
      </c>
      <c r="C116" s="76"/>
      <c r="D116" s="72"/>
      <c r="E116" s="77"/>
    </row>
    <row r="117" spans="2:5" x14ac:dyDescent="0.35">
      <c r="B117" s="6"/>
      <c r="C117" s="6"/>
      <c r="D117" s="6"/>
      <c r="E117" s="6"/>
    </row>
    <row r="118" spans="2:5" x14ac:dyDescent="0.35">
      <c r="B118" s="45" t="s">
        <v>19</v>
      </c>
      <c r="D118" s="6"/>
      <c r="E118" s="6"/>
    </row>
    <row r="119" spans="2:5" x14ac:dyDescent="0.35">
      <c r="B119" s="12"/>
      <c r="C119" s="6" t="s">
        <v>20</v>
      </c>
      <c r="D119" s="6"/>
      <c r="E119" s="6"/>
    </row>
    <row r="120" spans="2:5" x14ac:dyDescent="0.35">
      <c r="B120" s="44"/>
      <c r="C120" s="6" t="s">
        <v>21</v>
      </c>
    </row>
    <row r="121" spans="2:5" x14ac:dyDescent="0.35">
      <c r="B121" s="13"/>
      <c r="C121" s="6" t="s">
        <v>22</v>
      </c>
    </row>
  </sheetData>
  <sheetProtection algorithmName="SHA-512" hashValue="gymIubWfX1bq/hICHLkLD2jtGwLQeCTn7eugfB5GG24zKg24OQfTN++ETm6U/9hWGlWWDZ2G/AA5cz+bHHgK1A==" saltValue="d/m23SA0ILjweFvCAL0Yhw==" spinCount="100000" sheet="1" objects="1" scenarios="1"/>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2"/>
  <sheetViews>
    <sheetView tabSelected="1" zoomScale="90" zoomScaleNormal="90" workbookViewId="0">
      <selection activeCell="J20" sqref="J20"/>
    </sheetView>
  </sheetViews>
  <sheetFormatPr defaultColWidth="9" defaultRowHeight="14.15" x14ac:dyDescent="0.35"/>
  <cols>
    <col min="1" max="1" width="0.85546875" style="1" customWidth="1"/>
    <col min="2" max="2" width="19" style="1" customWidth="1"/>
    <col min="3" max="3" width="65.640625" style="1" customWidth="1"/>
    <col min="4" max="4" width="60.640625" style="1" customWidth="1"/>
    <col min="5" max="5" width="35" style="1" customWidth="1"/>
    <col min="6" max="16384" width="9" style="1"/>
  </cols>
  <sheetData>
    <row r="1" spans="2:5" ht="20.149999999999999" customHeight="1" thickBot="1" x14ac:dyDescent="0.4">
      <c r="B1" s="4" t="s">
        <v>0</v>
      </c>
      <c r="C1" s="5"/>
      <c r="D1" s="5"/>
      <c r="E1" s="5"/>
    </row>
    <row r="2" spans="2:5" ht="14.6" thickTop="1" x14ac:dyDescent="0.35"/>
    <row r="3" spans="2:5" ht="16.3" x14ac:dyDescent="0.35">
      <c r="B3" s="3" t="s">
        <v>40</v>
      </c>
      <c r="E3" s="20" t="str">
        <f>'RP1'!$J$3</f>
        <v>Select company</v>
      </c>
    </row>
    <row r="4" spans="2:5" x14ac:dyDescent="0.35">
      <c r="E4" s="20" t="str">
        <f>'RP1'!$J$4</f>
        <v>XXX</v>
      </c>
    </row>
    <row r="5" spans="2:5" ht="17.600000000000001" x14ac:dyDescent="0.35">
      <c r="B5" s="2" t="s">
        <v>41</v>
      </c>
    </row>
    <row r="6" spans="2:5" ht="14.6" thickBot="1" x14ac:dyDescent="0.4"/>
    <row r="7" spans="2:5" ht="14.6" thickTop="1" x14ac:dyDescent="0.35">
      <c r="B7" s="86" t="s">
        <v>42</v>
      </c>
      <c r="C7" s="87"/>
      <c r="D7" s="87"/>
      <c r="E7" s="88"/>
    </row>
    <row r="8" spans="2:5" x14ac:dyDescent="0.35">
      <c r="B8" s="89"/>
      <c r="C8" s="90"/>
      <c r="D8" s="90"/>
      <c r="E8" s="91"/>
    </row>
    <row r="9" spans="2:5" x14ac:dyDescent="0.35">
      <c r="B9" s="89"/>
      <c r="C9" s="90"/>
      <c r="D9" s="90"/>
      <c r="E9" s="91"/>
    </row>
    <row r="10" spans="2:5" x14ac:dyDescent="0.35">
      <c r="B10" s="89"/>
      <c r="C10" s="90"/>
      <c r="D10" s="90"/>
      <c r="E10" s="91"/>
    </row>
    <row r="11" spans="2:5" x14ac:dyDescent="0.35">
      <c r="B11" s="89"/>
      <c r="C11" s="90"/>
      <c r="D11" s="90"/>
      <c r="E11" s="91"/>
    </row>
    <row r="12" spans="2:5" x14ac:dyDescent="0.35">
      <c r="B12" s="89"/>
      <c r="C12" s="90"/>
      <c r="D12" s="90"/>
      <c r="E12" s="91"/>
    </row>
    <row r="13" spans="2:5" x14ac:dyDescent="0.35">
      <c r="B13" s="89"/>
      <c r="C13" s="90"/>
      <c r="D13" s="90"/>
      <c r="E13" s="91"/>
    </row>
    <row r="14" spans="2:5" ht="14.6" thickBot="1" x14ac:dyDescent="0.4">
      <c r="B14" s="92"/>
      <c r="C14" s="93"/>
      <c r="D14" s="93"/>
      <c r="E14" s="94"/>
    </row>
    <row r="15" spans="2:5" ht="15" thickTop="1" thickBot="1" x14ac:dyDescent="0.4"/>
    <row r="16" spans="2:5" ht="14.6" thickBot="1" x14ac:dyDescent="0.4">
      <c r="B16" s="31" t="s">
        <v>43</v>
      </c>
      <c r="C16" s="41" t="s">
        <v>44</v>
      </c>
      <c r="D16" s="63" t="s">
        <v>45</v>
      </c>
      <c r="E16" s="42" t="s">
        <v>46</v>
      </c>
    </row>
    <row r="17" spans="2:5" ht="24.9" x14ac:dyDescent="0.35">
      <c r="B17" s="38" t="s">
        <v>47</v>
      </c>
      <c r="C17" s="39" t="s">
        <v>48</v>
      </c>
      <c r="D17" s="73"/>
      <c r="E17" s="40" t="s">
        <v>49</v>
      </c>
    </row>
    <row r="18" spans="2:5" x14ac:dyDescent="0.35">
      <c r="B18" s="7" t="s">
        <v>50</v>
      </c>
      <c r="C18" s="8" t="s">
        <v>51</v>
      </c>
      <c r="D18" s="74"/>
      <c r="E18" s="9" t="s">
        <v>52</v>
      </c>
    </row>
    <row r="19" spans="2:5" x14ac:dyDescent="0.35">
      <c r="B19" s="7" t="s">
        <v>53</v>
      </c>
      <c r="C19" s="8" t="s">
        <v>54</v>
      </c>
      <c r="D19" s="74"/>
      <c r="E19" s="9" t="s">
        <v>55</v>
      </c>
    </row>
    <row r="20" spans="2:5" x14ac:dyDescent="0.35">
      <c r="B20" s="7" t="s">
        <v>56</v>
      </c>
      <c r="C20" s="8" t="s">
        <v>57</v>
      </c>
      <c r="D20" s="74"/>
      <c r="E20" s="9" t="s">
        <v>55</v>
      </c>
    </row>
    <row r="21" spans="2:5" x14ac:dyDescent="0.35">
      <c r="B21" s="10" t="s">
        <v>58</v>
      </c>
      <c r="C21" s="8" t="s">
        <v>59</v>
      </c>
      <c r="D21" s="74"/>
      <c r="E21" s="9" t="s">
        <v>60</v>
      </c>
    </row>
    <row r="22" spans="2:5" x14ac:dyDescent="0.35">
      <c r="B22" s="7" t="s">
        <v>61</v>
      </c>
      <c r="C22" s="8" t="s">
        <v>62</v>
      </c>
      <c r="D22" s="74"/>
      <c r="E22" s="9" t="s">
        <v>52</v>
      </c>
    </row>
    <row r="23" spans="2:5" x14ac:dyDescent="0.35">
      <c r="B23" s="7" t="s">
        <v>63</v>
      </c>
      <c r="C23" s="8" t="s">
        <v>64</v>
      </c>
      <c r="D23" s="74"/>
      <c r="E23" s="9" t="s">
        <v>65</v>
      </c>
    </row>
    <row r="24" spans="2:5" x14ac:dyDescent="0.35">
      <c r="B24" s="7" t="s">
        <v>66</v>
      </c>
      <c r="C24" s="8" t="s">
        <v>67</v>
      </c>
      <c r="D24" s="74"/>
      <c r="E24" s="9" t="s">
        <v>68</v>
      </c>
    </row>
    <row r="25" spans="2:5" ht="25.5" customHeight="1" x14ac:dyDescent="0.35">
      <c r="B25" s="7" t="s">
        <v>69</v>
      </c>
      <c r="C25" s="8" t="s">
        <v>70</v>
      </c>
      <c r="D25" s="74" t="s">
        <v>71</v>
      </c>
      <c r="E25" s="9" t="s">
        <v>52</v>
      </c>
    </row>
    <row r="26" spans="2:5" ht="62.15" x14ac:dyDescent="0.35">
      <c r="B26" s="78" t="s">
        <v>72</v>
      </c>
      <c r="C26" s="79" t="s">
        <v>73</v>
      </c>
      <c r="D26" s="80" t="s">
        <v>74</v>
      </c>
      <c r="E26" s="81" t="s">
        <v>52</v>
      </c>
    </row>
    <row r="27" spans="2:5" ht="49.75" x14ac:dyDescent="0.35">
      <c r="B27" s="78" t="s">
        <v>75</v>
      </c>
      <c r="C27" s="79" t="s">
        <v>76</v>
      </c>
      <c r="D27" s="80" t="s">
        <v>77</v>
      </c>
      <c r="E27" s="81" t="s">
        <v>78</v>
      </c>
    </row>
    <row r="28" spans="2:5" x14ac:dyDescent="0.35">
      <c r="B28" s="57"/>
      <c r="C28" s="58"/>
      <c r="D28" s="60"/>
      <c r="E28" s="59"/>
    </row>
    <row r="29" spans="2:5" x14ac:dyDescent="0.35">
      <c r="B29" s="57"/>
      <c r="C29" s="58"/>
      <c r="D29" s="60"/>
      <c r="E29" s="59"/>
    </row>
    <row r="30" spans="2:5" x14ac:dyDescent="0.35">
      <c r="B30" s="57"/>
      <c r="C30" s="58"/>
      <c r="D30" s="60"/>
      <c r="E30" s="59"/>
    </row>
    <row r="31" spans="2:5" x14ac:dyDescent="0.35">
      <c r="B31" s="57"/>
      <c r="C31" s="58"/>
      <c r="D31" s="60"/>
      <c r="E31" s="59"/>
    </row>
    <row r="32" spans="2:5" x14ac:dyDescent="0.35">
      <c r="B32" s="57"/>
      <c r="C32" s="58"/>
      <c r="D32" s="60"/>
      <c r="E32" s="59"/>
    </row>
    <row r="33" spans="2:5" x14ac:dyDescent="0.35">
      <c r="B33" s="57"/>
      <c r="C33" s="58"/>
      <c r="D33" s="60"/>
      <c r="E33" s="59"/>
    </row>
    <row r="34" spans="2:5" x14ac:dyDescent="0.35">
      <c r="B34" s="57"/>
      <c r="C34" s="58"/>
      <c r="D34" s="60"/>
      <c r="E34" s="59"/>
    </row>
    <row r="35" spans="2:5" x14ac:dyDescent="0.35">
      <c r="B35" s="61"/>
      <c r="C35" s="50"/>
      <c r="D35" s="60"/>
      <c r="E35" s="51"/>
    </row>
    <row r="36" spans="2:5" x14ac:dyDescent="0.35">
      <c r="B36" s="61"/>
      <c r="C36" s="50"/>
      <c r="D36" s="60"/>
      <c r="E36" s="51"/>
    </row>
    <row r="37" spans="2:5" x14ac:dyDescent="0.35">
      <c r="B37" s="61"/>
      <c r="C37" s="50"/>
      <c r="D37" s="60"/>
      <c r="E37" s="51"/>
    </row>
    <row r="38" spans="2:5" x14ac:dyDescent="0.35">
      <c r="B38" s="61"/>
      <c r="C38" s="50"/>
      <c r="D38" s="60"/>
      <c r="E38" s="51"/>
    </row>
    <row r="39" spans="2:5" x14ac:dyDescent="0.35">
      <c r="B39" s="61"/>
      <c r="C39" s="50"/>
      <c r="D39" s="60"/>
      <c r="E39" s="51"/>
    </row>
    <row r="40" spans="2:5" x14ac:dyDescent="0.35">
      <c r="B40" s="61"/>
      <c r="C40" s="50"/>
      <c r="D40" s="60"/>
      <c r="E40" s="51"/>
    </row>
    <row r="41" spans="2:5" x14ac:dyDescent="0.35">
      <c r="B41" s="61"/>
      <c r="C41" s="50"/>
      <c r="D41" s="60"/>
      <c r="E41" s="51"/>
    </row>
    <row r="42" spans="2:5" x14ac:dyDescent="0.35">
      <c r="B42" s="61"/>
      <c r="C42" s="50"/>
      <c r="D42" s="60"/>
      <c r="E42" s="51"/>
    </row>
    <row r="43" spans="2:5" x14ac:dyDescent="0.35">
      <c r="B43" s="61"/>
      <c r="C43" s="50"/>
      <c r="D43" s="60"/>
      <c r="E43" s="51"/>
    </row>
    <row r="44" spans="2:5" x14ac:dyDescent="0.35">
      <c r="B44" s="61"/>
      <c r="C44" s="50"/>
      <c r="D44" s="60"/>
      <c r="E44" s="51"/>
    </row>
    <row r="45" spans="2:5" x14ac:dyDescent="0.35">
      <c r="B45" s="61"/>
      <c r="C45" s="50"/>
      <c r="D45" s="60"/>
      <c r="E45" s="51"/>
    </row>
    <row r="46" spans="2:5" x14ac:dyDescent="0.35">
      <c r="B46" s="61"/>
      <c r="C46" s="50"/>
      <c r="D46" s="60"/>
      <c r="E46" s="51"/>
    </row>
    <row r="47" spans="2:5" x14ac:dyDescent="0.35">
      <c r="B47" s="61"/>
      <c r="C47" s="50"/>
      <c r="D47" s="60"/>
      <c r="E47" s="51"/>
    </row>
    <row r="48" spans="2:5" x14ac:dyDescent="0.35">
      <c r="B48" s="61"/>
      <c r="C48" s="50"/>
      <c r="D48" s="60"/>
      <c r="E48" s="51"/>
    </row>
    <row r="49" spans="2:5" x14ac:dyDescent="0.35">
      <c r="B49" s="61"/>
      <c r="C49" s="50"/>
      <c r="D49" s="60"/>
      <c r="E49" s="51"/>
    </row>
    <row r="50" spans="2:5" x14ac:dyDescent="0.35">
      <c r="B50" s="61"/>
      <c r="C50" s="50"/>
      <c r="D50" s="60"/>
      <c r="E50" s="51"/>
    </row>
    <row r="51" spans="2:5" x14ac:dyDescent="0.35">
      <c r="B51" s="61"/>
      <c r="C51" s="50"/>
      <c r="D51" s="60"/>
      <c r="E51" s="51"/>
    </row>
    <row r="52" spans="2:5" x14ac:dyDescent="0.35">
      <c r="B52" s="61"/>
      <c r="C52" s="50"/>
      <c r="D52" s="60"/>
      <c r="E52" s="51"/>
    </row>
    <row r="53" spans="2:5" x14ac:dyDescent="0.35">
      <c r="B53" s="61"/>
      <c r="C53" s="50"/>
      <c r="D53" s="60"/>
      <c r="E53" s="51"/>
    </row>
    <row r="54" spans="2:5" x14ac:dyDescent="0.35">
      <c r="B54" s="61"/>
      <c r="C54" s="50"/>
      <c r="D54" s="60"/>
      <c r="E54" s="51"/>
    </row>
    <row r="55" spans="2:5" x14ac:dyDescent="0.35">
      <c r="B55" s="61"/>
      <c r="C55" s="50"/>
      <c r="D55" s="60"/>
      <c r="E55" s="51"/>
    </row>
    <row r="56" spans="2:5" x14ac:dyDescent="0.35">
      <c r="B56" s="61"/>
      <c r="C56" s="50"/>
      <c r="D56" s="60"/>
      <c r="E56" s="51"/>
    </row>
    <row r="57" spans="2:5" x14ac:dyDescent="0.35">
      <c r="B57" s="61"/>
      <c r="C57" s="50"/>
      <c r="D57" s="60"/>
      <c r="E57" s="51"/>
    </row>
    <row r="58" spans="2:5" x14ac:dyDescent="0.35">
      <c r="B58" s="61"/>
      <c r="C58" s="50"/>
      <c r="D58" s="60"/>
      <c r="E58" s="51"/>
    </row>
    <row r="59" spans="2:5" x14ac:dyDescent="0.35">
      <c r="B59" s="61"/>
      <c r="C59" s="50"/>
      <c r="D59" s="60"/>
      <c r="E59" s="51"/>
    </row>
    <row r="60" spans="2:5" x14ac:dyDescent="0.35">
      <c r="B60" s="61"/>
      <c r="C60" s="50"/>
      <c r="D60" s="60"/>
      <c r="E60" s="51"/>
    </row>
    <row r="61" spans="2:5" x14ac:dyDescent="0.35">
      <c r="B61" s="61"/>
      <c r="C61" s="50"/>
      <c r="D61" s="60"/>
      <c r="E61" s="51"/>
    </row>
    <row r="62" spans="2:5" x14ac:dyDescent="0.35">
      <c r="B62" s="61"/>
      <c r="C62" s="50"/>
      <c r="D62" s="60"/>
      <c r="E62" s="51"/>
    </row>
    <row r="63" spans="2:5" x14ac:dyDescent="0.35">
      <c r="B63" s="61"/>
      <c r="C63" s="50"/>
      <c r="D63" s="60"/>
      <c r="E63" s="51"/>
    </row>
    <row r="64" spans="2:5" x14ac:dyDescent="0.35">
      <c r="B64" s="61"/>
      <c r="C64" s="50"/>
      <c r="D64" s="60"/>
      <c r="E64" s="51"/>
    </row>
    <row r="65" spans="2:5" x14ac:dyDescent="0.35">
      <c r="B65" s="61"/>
      <c r="C65" s="50"/>
      <c r="D65" s="60"/>
      <c r="E65" s="51"/>
    </row>
    <row r="66" spans="2:5" x14ac:dyDescent="0.35">
      <c r="B66" s="61"/>
      <c r="C66" s="50"/>
      <c r="D66" s="60"/>
      <c r="E66" s="51"/>
    </row>
    <row r="67" spans="2:5" x14ac:dyDescent="0.35">
      <c r="B67" s="61"/>
      <c r="C67" s="50"/>
      <c r="D67" s="60"/>
      <c r="E67" s="51"/>
    </row>
    <row r="68" spans="2:5" x14ac:dyDescent="0.35">
      <c r="B68" s="61"/>
      <c r="C68" s="50"/>
      <c r="D68" s="60"/>
      <c r="E68" s="51"/>
    </row>
    <row r="69" spans="2:5" x14ac:dyDescent="0.35">
      <c r="B69" s="61"/>
      <c r="C69" s="50"/>
      <c r="D69" s="60"/>
      <c r="E69" s="51"/>
    </row>
    <row r="70" spans="2:5" x14ac:dyDescent="0.35">
      <c r="B70" s="61"/>
      <c r="C70" s="50"/>
      <c r="D70" s="60"/>
      <c r="E70" s="51"/>
    </row>
    <row r="71" spans="2:5" x14ac:dyDescent="0.35">
      <c r="B71" s="61"/>
      <c r="C71" s="50"/>
      <c r="D71" s="60"/>
      <c r="E71" s="51"/>
    </row>
    <row r="72" spans="2:5" x14ac:dyDescent="0.35">
      <c r="B72" s="61"/>
      <c r="C72" s="50"/>
      <c r="D72" s="60"/>
      <c r="E72" s="51"/>
    </row>
    <row r="73" spans="2:5" x14ac:dyDescent="0.35">
      <c r="B73" s="61"/>
      <c r="C73" s="50"/>
      <c r="D73" s="60"/>
      <c r="E73" s="51"/>
    </row>
    <row r="74" spans="2:5" x14ac:dyDescent="0.35">
      <c r="B74" s="61"/>
      <c r="C74" s="50"/>
      <c r="D74" s="60"/>
      <c r="E74" s="51"/>
    </row>
    <row r="75" spans="2:5" x14ac:dyDescent="0.35">
      <c r="B75" s="61"/>
      <c r="C75" s="50"/>
      <c r="D75" s="60"/>
      <c r="E75" s="51"/>
    </row>
    <row r="76" spans="2:5" x14ac:dyDescent="0.35">
      <c r="B76" s="61"/>
      <c r="C76" s="50"/>
      <c r="D76" s="60"/>
      <c r="E76" s="51"/>
    </row>
    <row r="77" spans="2:5" ht="14.6" thickBot="1" x14ac:dyDescent="0.4">
      <c r="B77" s="62"/>
      <c r="C77" s="52"/>
      <c r="D77" s="66"/>
      <c r="E77" s="53"/>
    </row>
    <row r="79" spans="2:5" x14ac:dyDescent="0.35">
      <c r="B79" s="45" t="s">
        <v>19</v>
      </c>
    </row>
    <row r="80" spans="2:5" x14ac:dyDescent="0.35">
      <c r="B80" s="12"/>
      <c r="C80" s="6" t="s">
        <v>20</v>
      </c>
    </row>
    <row r="81" spans="2:3" x14ac:dyDescent="0.35">
      <c r="B81" s="44"/>
      <c r="C81" s="6" t="s">
        <v>21</v>
      </c>
    </row>
    <row r="82" spans="2:3" x14ac:dyDescent="0.35">
      <c r="B82" s="13"/>
      <c r="C82" s="6" t="s">
        <v>22</v>
      </c>
    </row>
  </sheetData>
  <sheetProtection algorithmName="SHA-512" hashValue="LpleCG3lEzSHssvoEsG2GyWYwb0UPNTclH5BkSlZZkujc/iw01YV+kX73TsRCpCQHkp/QQPezO6XGTE4Hgdv1Q==" saltValue="DRR5UXGelmclPxmM9NhCxA==" spinCount="100000" sheet="1" objects="1" scenarios="1"/>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03"/>
  <sheetViews>
    <sheetView workbookViewId="0">
      <selection activeCell="S13" sqref="S13"/>
    </sheetView>
  </sheetViews>
  <sheetFormatPr defaultRowHeight="14.15" x14ac:dyDescent="0.35"/>
  <cols>
    <col min="2" max="2" width="41.35546875" bestFit="1" customWidth="1"/>
  </cols>
  <sheetData>
    <row r="3" spans="2:10" x14ac:dyDescent="0.35">
      <c r="B3" s="11" t="s">
        <v>79</v>
      </c>
      <c r="C3" s="11" t="s">
        <v>80</v>
      </c>
      <c r="E3" s="11" t="s">
        <v>81</v>
      </c>
      <c r="G3" s="11" t="s">
        <v>82</v>
      </c>
      <c r="J3" s="11" t="s">
        <v>83</v>
      </c>
    </row>
    <row r="4" spans="2:10" x14ac:dyDescent="0.35">
      <c r="B4" t="s">
        <v>2</v>
      </c>
      <c r="C4" t="s">
        <v>84</v>
      </c>
      <c r="E4" t="s">
        <v>85</v>
      </c>
      <c r="G4" t="s">
        <v>86</v>
      </c>
      <c r="J4" t="s">
        <v>87</v>
      </c>
    </row>
    <row r="5" spans="2:10" x14ac:dyDescent="0.35">
      <c r="B5" t="s">
        <v>88</v>
      </c>
      <c r="C5" t="s">
        <v>89</v>
      </c>
      <c r="E5" t="s">
        <v>90</v>
      </c>
      <c r="G5" t="s">
        <v>91</v>
      </c>
      <c r="J5" t="s">
        <v>92</v>
      </c>
    </row>
    <row r="6" spans="2:10" x14ac:dyDescent="0.35">
      <c r="B6" t="s">
        <v>93</v>
      </c>
      <c r="C6" t="s">
        <v>94</v>
      </c>
      <c r="E6" t="s">
        <v>95</v>
      </c>
      <c r="G6" t="s">
        <v>96</v>
      </c>
      <c r="J6" t="s">
        <v>97</v>
      </c>
    </row>
    <row r="7" spans="2:10" x14ac:dyDescent="0.35">
      <c r="B7" t="s">
        <v>98</v>
      </c>
      <c r="C7" t="s">
        <v>99</v>
      </c>
      <c r="E7" t="s">
        <v>100</v>
      </c>
      <c r="G7" t="s">
        <v>101</v>
      </c>
      <c r="J7" t="s">
        <v>102</v>
      </c>
    </row>
    <row r="8" spans="2:10" x14ac:dyDescent="0.35">
      <c r="B8" t="s">
        <v>103</v>
      </c>
      <c r="C8" t="s">
        <v>104</v>
      </c>
      <c r="E8" t="s">
        <v>105</v>
      </c>
      <c r="G8" t="s">
        <v>62</v>
      </c>
      <c r="J8" t="s">
        <v>106</v>
      </c>
    </row>
    <row r="9" spans="2:10" x14ac:dyDescent="0.35">
      <c r="B9" t="s">
        <v>107</v>
      </c>
      <c r="C9" t="s">
        <v>108</v>
      </c>
      <c r="E9" t="s">
        <v>109</v>
      </c>
      <c r="G9" t="s">
        <v>110</v>
      </c>
      <c r="J9" t="s">
        <v>111</v>
      </c>
    </row>
    <row r="10" spans="2:10" x14ac:dyDescent="0.35">
      <c r="B10" t="s">
        <v>112</v>
      </c>
      <c r="C10" t="s">
        <v>113</v>
      </c>
      <c r="E10" t="s">
        <v>114</v>
      </c>
      <c r="G10" t="s">
        <v>115</v>
      </c>
      <c r="J10" t="s">
        <v>116</v>
      </c>
    </row>
    <row r="11" spans="2:10" x14ac:dyDescent="0.35">
      <c r="B11" t="s">
        <v>117</v>
      </c>
      <c r="C11" t="s">
        <v>118</v>
      </c>
      <c r="E11" t="s">
        <v>119</v>
      </c>
      <c r="J11" t="s">
        <v>120</v>
      </c>
    </row>
    <row r="12" spans="2:10" x14ac:dyDescent="0.35">
      <c r="B12" t="s">
        <v>121</v>
      </c>
      <c r="C12" t="s">
        <v>122</v>
      </c>
      <c r="E12" t="s">
        <v>123</v>
      </c>
      <c r="G12" s="18"/>
      <c r="J12" t="s">
        <v>124</v>
      </c>
    </row>
    <row r="13" spans="2:10" x14ac:dyDescent="0.35">
      <c r="B13" t="s">
        <v>125</v>
      </c>
      <c r="C13" t="s">
        <v>126</v>
      </c>
      <c r="E13" t="s">
        <v>127</v>
      </c>
      <c r="G13" s="19"/>
      <c r="J13" t="s">
        <v>128</v>
      </c>
    </row>
    <row r="14" spans="2:10" x14ac:dyDescent="0.35">
      <c r="B14" t="s">
        <v>129</v>
      </c>
      <c r="C14" t="s">
        <v>130</v>
      </c>
      <c r="E14" t="s">
        <v>131</v>
      </c>
      <c r="G14" s="18"/>
      <c r="J14" t="s">
        <v>132</v>
      </c>
    </row>
    <row r="15" spans="2:10" x14ac:dyDescent="0.35">
      <c r="B15" t="s">
        <v>133</v>
      </c>
      <c r="C15" t="s">
        <v>134</v>
      </c>
      <c r="E15" t="s">
        <v>135</v>
      </c>
      <c r="J15" t="s">
        <v>136</v>
      </c>
    </row>
    <row r="16" spans="2:10" x14ac:dyDescent="0.35">
      <c r="B16" t="s">
        <v>137</v>
      </c>
      <c r="C16" t="s">
        <v>138</v>
      </c>
      <c r="E16" t="s">
        <v>139</v>
      </c>
      <c r="J16" t="s">
        <v>140</v>
      </c>
    </row>
    <row r="17" spans="2:10" x14ac:dyDescent="0.35">
      <c r="B17" t="s">
        <v>141</v>
      </c>
      <c r="C17" t="s">
        <v>142</v>
      </c>
      <c r="E17" t="s">
        <v>143</v>
      </c>
      <c r="J17" t="s">
        <v>144</v>
      </c>
    </row>
    <row r="18" spans="2:10" x14ac:dyDescent="0.35">
      <c r="B18" t="s">
        <v>60</v>
      </c>
      <c r="C18" t="s">
        <v>145</v>
      </c>
      <c r="E18" t="s">
        <v>146</v>
      </c>
      <c r="J18" t="s">
        <v>147</v>
      </c>
    </row>
    <row r="19" spans="2:10" x14ac:dyDescent="0.35">
      <c r="B19" t="s">
        <v>148</v>
      </c>
      <c r="C19" t="s">
        <v>149</v>
      </c>
      <c r="E19" t="s">
        <v>150</v>
      </c>
      <c r="J19" t="s">
        <v>151</v>
      </c>
    </row>
    <row r="20" spans="2:10" x14ac:dyDescent="0.35">
      <c r="B20" t="s">
        <v>152</v>
      </c>
      <c r="C20" t="s">
        <v>153</v>
      </c>
      <c r="E20" t="s">
        <v>154</v>
      </c>
      <c r="J20" t="s">
        <v>155</v>
      </c>
    </row>
    <row r="21" spans="2:10" x14ac:dyDescent="0.35">
      <c r="B21" t="s">
        <v>68</v>
      </c>
      <c r="C21" t="s">
        <v>156</v>
      </c>
      <c r="E21" t="s">
        <v>157</v>
      </c>
      <c r="J21" t="s">
        <v>158</v>
      </c>
    </row>
    <row r="22" spans="2:10" x14ac:dyDescent="0.35">
      <c r="E22" t="s">
        <v>159</v>
      </c>
      <c r="J22" t="s">
        <v>160</v>
      </c>
    </row>
    <row r="23" spans="2:10" x14ac:dyDescent="0.35">
      <c r="E23" t="s">
        <v>161</v>
      </c>
      <c r="J23" t="s">
        <v>162</v>
      </c>
    </row>
    <row r="24" spans="2:10" x14ac:dyDescent="0.35">
      <c r="E24" t="s">
        <v>163</v>
      </c>
      <c r="J24" t="s">
        <v>164</v>
      </c>
    </row>
    <row r="25" spans="2:10" x14ac:dyDescent="0.35">
      <c r="E25" t="s">
        <v>165</v>
      </c>
      <c r="J25" t="s">
        <v>166</v>
      </c>
    </row>
    <row r="26" spans="2:10" x14ac:dyDescent="0.35">
      <c r="E26" t="s">
        <v>167</v>
      </c>
      <c r="J26" t="s">
        <v>168</v>
      </c>
    </row>
    <row r="27" spans="2:10" x14ac:dyDescent="0.35">
      <c r="E27" t="s">
        <v>169</v>
      </c>
      <c r="J27" t="s">
        <v>170</v>
      </c>
    </row>
    <row r="28" spans="2:10" x14ac:dyDescent="0.35">
      <c r="E28" t="s">
        <v>171</v>
      </c>
      <c r="J28" t="s">
        <v>172</v>
      </c>
    </row>
    <row r="29" spans="2:10" x14ac:dyDescent="0.35">
      <c r="E29" t="s">
        <v>173</v>
      </c>
      <c r="J29" t="s">
        <v>174</v>
      </c>
    </row>
    <row r="30" spans="2:10" x14ac:dyDescent="0.35">
      <c r="E30" t="s">
        <v>175</v>
      </c>
      <c r="J30" t="s">
        <v>176</v>
      </c>
    </row>
    <row r="31" spans="2:10" x14ac:dyDescent="0.35">
      <c r="E31" t="s">
        <v>177</v>
      </c>
      <c r="J31" t="s">
        <v>178</v>
      </c>
    </row>
    <row r="32" spans="2:10" x14ac:dyDescent="0.35">
      <c r="E32" t="s">
        <v>179</v>
      </c>
      <c r="J32" t="s">
        <v>180</v>
      </c>
    </row>
    <row r="33" spans="5:10" x14ac:dyDescent="0.35">
      <c r="E33" t="s">
        <v>181</v>
      </c>
      <c r="J33" t="s">
        <v>182</v>
      </c>
    </row>
    <row r="34" spans="5:10" x14ac:dyDescent="0.35">
      <c r="E34" t="s">
        <v>183</v>
      </c>
      <c r="J34" t="s">
        <v>184</v>
      </c>
    </row>
    <row r="35" spans="5:10" x14ac:dyDescent="0.35">
      <c r="E35" t="s">
        <v>185</v>
      </c>
      <c r="J35" t="s">
        <v>186</v>
      </c>
    </row>
    <row r="36" spans="5:10" x14ac:dyDescent="0.35">
      <c r="E36" t="s">
        <v>187</v>
      </c>
      <c r="J36" t="s">
        <v>188</v>
      </c>
    </row>
    <row r="37" spans="5:10" x14ac:dyDescent="0.35">
      <c r="E37" t="s">
        <v>189</v>
      </c>
      <c r="J37" t="s">
        <v>190</v>
      </c>
    </row>
    <row r="38" spans="5:10" x14ac:dyDescent="0.35">
      <c r="E38" t="s">
        <v>191</v>
      </c>
      <c r="J38" t="s">
        <v>192</v>
      </c>
    </row>
    <row r="39" spans="5:10" x14ac:dyDescent="0.35">
      <c r="E39" t="s">
        <v>193</v>
      </c>
      <c r="J39" t="s">
        <v>194</v>
      </c>
    </row>
    <row r="40" spans="5:10" x14ac:dyDescent="0.35">
      <c r="E40" t="s">
        <v>195</v>
      </c>
      <c r="J40" t="s">
        <v>196</v>
      </c>
    </row>
    <row r="41" spans="5:10" x14ac:dyDescent="0.35">
      <c r="E41" t="s">
        <v>197</v>
      </c>
      <c r="J41" t="s">
        <v>198</v>
      </c>
    </row>
    <row r="42" spans="5:10" x14ac:dyDescent="0.35">
      <c r="E42" t="s">
        <v>199</v>
      </c>
      <c r="J42" t="s">
        <v>200</v>
      </c>
    </row>
    <row r="43" spans="5:10" x14ac:dyDescent="0.35">
      <c r="E43" t="s">
        <v>201</v>
      </c>
      <c r="J43" t="s">
        <v>202</v>
      </c>
    </row>
    <row r="44" spans="5:10" x14ac:dyDescent="0.35">
      <c r="E44" t="s">
        <v>203</v>
      </c>
      <c r="J44" t="s">
        <v>204</v>
      </c>
    </row>
    <row r="45" spans="5:10" x14ac:dyDescent="0.35">
      <c r="E45" t="s">
        <v>205</v>
      </c>
      <c r="J45" t="s">
        <v>206</v>
      </c>
    </row>
    <row r="46" spans="5:10" x14ac:dyDescent="0.35">
      <c r="E46" t="s">
        <v>207</v>
      </c>
      <c r="J46" t="s">
        <v>208</v>
      </c>
    </row>
    <row r="47" spans="5:10" x14ac:dyDescent="0.35">
      <c r="E47" t="s">
        <v>209</v>
      </c>
      <c r="J47" t="s">
        <v>210</v>
      </c>
    </row>
    <row r="48" spans="5:10" x14ac:dyDescent="0.35">
      <c r="E48" t="s">
        <v>211</v>
      </c>
      <c r="J48" t="s">
        <v>212</v>
      </c>
    </row>
    <row r="49" spans="5:10" x14ac:dyDescent="0.35">
      <c r="E49" t="s">
        <v>213</v>
      </c>
      <c r="J49" t="s">
        <v>214</v>
      </c>
    </row>
    <row r="50" spans="5:10" x14ac:dyDescent="0.35">
      <c r="E50" t="s">
        <v>215</v>
      </c>
      <c r="J50" t="s">
        <v>216</v>
      </c>
    </row>
    <row r="51" spans="5:10" x14ac:dyDescent="0.35">
      <c r="E51" t="s">
        <v>217</v>
      </c>
      <c r="J51" t="s">
        <v>218</v>
      </c>
    </row>
    <row r="52" spans="5:10" x14ac:dyDescent="0.35">
      <c r="E52" t="s">
        <v>219</v>
      </c>
      <c r="J52" t="s">
        <v>220</v>
      </c>
    </row>
    <row r="53" spans="5:10" x14ac:dyDescent="0.35">
      <c r="E53" t="s">
        <v>221</v>
      </c>
      <c r="J53" t="s">
        <v>222</v>
      </c>
    </row>
    <row r="54" spans="5:10" x14ac:dyDescent="0.35">
      <c r="E54" t="s">
        <v>223</v>
      </c>
      <c r="J54" t="s">
        <v>224</v>
      </c>
    </row>
    <row r="55" spans="5:10" x14ac:dyDescent="0.35">
      <c r="E55" t="s">
        <v>225</v>
      </c>
      <c r="J55" t="s">
        <v>226</v>
      </c>
    </row>
    <row r="56" spans="5:10" x14ac:dyDescent="0.35">
      <c r="E56" t="s">
        <v>227</v>
      </c>
      <c r="J56" t="s">
        <v>228</v>
      </c>
    </row>
    <row r="57" spans="5:10" x14ac:dyDescent="0.35">
      <c r="E57" t="s">
        <v>229</v>
      </c>
      <c r="J57" t="s">
        <v>230</v>
      </c>
    </row>
    <row r="58" spans="5:10" x14ac:dyDescent="0.35">
      <c r="E58" t="s">
        <v>231</v>
      </c>
      <c r="J58" t="s">
        <v>232</v>
      </c>
    </row>
    <row r="59" spans="5:10" x14ac:dyDescent="0.35">
      <c r="E59" t="s">
        <v>233</v>
      </c>
      <c r="J59" t="s">
        <v>234</v>
      </c>
    </row>
    <row r="60" spans="5:10" x14ac:dyDescent="0.35">
      <c r="E60" t="s">
        <v>235</v>
      </c>
      <c r="J60" t="s">
        <v>236</v>
      </c>
    </row>
    <row r="61" spans="5:10" x14ac:dyDescent="0.35">
      <c r="E61" t="s">
        <v>237</v>
      </c>
      <c r="J61" t="s">
        <v>238</v>
      </c>
    </row>
    <row r="62" spans="5:10" x14ac:dyDescent="0.35">
      <c r="E62" t="s">
        <v>239</v>
      </c>
      <c r="J62" t="s">
        <v>240</v>
      </c>
    </row>
    <row r="63" spans="5:10" x14ac:dyDescent="0.35">
      <c r="E63" t="s">
        <v>241</v>
      </c>
      <c r="J63" t="s">
        <v>242</v>
      </c>
    </row>
    <row r="64" spans="5:10" x14ac:dyDescent="0.35">
      <c r="E64" t="s">
        <v>243</v>
      </c>
      <c r="J64" t="s">
        <v>244</v>
      </c>
    </row>
    <row r="65" spans="5:10" x14ac:dyDescent="0.35">
      <c r="E65" t="s">
        <v>245</v>
      </c>
      <c r="J65" t="s">
        <v>246</v>
      </c>
    </row>
    <row r="66" spans="5:10" x14ac:dyDescent="0.35">
      <c r="E66" t="s">
        <v>247</v>
      </c>
      <c r="J66" t="s">
        <v>248</v>
      </c>
    </row>
    <row r="67" spans="5:10" x14ac:dyDescent="0.35">
      <c r="E67" t="s">
        <v>249</v>
      </c>
      <c r="J67" t="s">
        <v>250</v>
      </c>
    </row>
    <row r="68" spans="5:10" x14ac:dyDescent="0.35">
      <c r="E68" t="s">
        <v>251</v>
      </c>
      <c r="J68" t="s">
        <v>252</v>
      </c>
    </row>
    <row r="69" spans="5:10" x14ac:dyDescent="0.35">
      <c r="E69" t="s">
        <v>253</v>
      </c>
      <c r="J69" t="s">
        <v>254</v>
      </c>
    </row>
    <row r="70" spans="5:10" x14ac:dyDescent="0.35">
      <c r="E70" t="s">
        <v>255</v>
      </c>
      <c r="J70" t="s">
        <v>256</v>
      </c>
    </row>
    <row r="71" spans="5:10" x14ac:dyDescent="0.35">
      <c r="E71" t="s">
        <v>257</v>
      </c>
      <c r="J71" t="s">
        <v>258</v>
      </c>
    </row>
    <row r="72" spans="5:10" x14ac:dyDescent="0.35">
      <c r="E72" t="s">
        <v>259</v>
      </c>
      <c r="J72" t="s">
        <v>260</v>
      </c>
    </row>
    <row r="73" spans="5:10" x14ac:dyDescent="0.35">
      <c r="E73" t="s">
        <v>261</v>
      </c>
      <c r="J73" t="s">
        <v>262</v>
      </c>
    </row>
    <row r="74" spans="5:10" x14ac:dyDescent="0.35">
      <c r="E74" t="s">
        <v>263</v>
      </c>
      <c r="J74" t="s">
        <v>264</v>
      </c>
    </row>
    <row r="75" spans="5:10" x14ac:dyDescent="0.35">
      <c r="E75" t="s">
        <v>265</v>
      </c>
      <c r="J75" t="s">
        <v>266</v>
      </c>
    </row>
    <row r="76" spans="5:10" x14ac:dyDescent="0.35">
      <c r="E76" t="s">
        <v>267</v>
      </c>
      <c r="J76" t="s">
        <v>268</v>
      </c>
    </row>
    <row r="77" spans="5:10" x14ac:dyDescent="0.35">
      <c r="E77" t="s">
        <v>269</v>
      </c>
      <c r="J77" t="s">
        <v>270</v>
      </c>
    </row>
    <row r="78" spans="5:10" x14ac:dyDescent="0.35">
      <c r="E78" t="s">
        <v>271</v>
      </c>
      <c r="J78" t="s">
        <v>272</v>
      </c>
    </row>
    <row r="79" spans="5:10" x14ac:dyDescent="0.35">
      <c r="E79" t="s">
        <v>273</v>
      </c>
      <c r="J79" t="s">
        <v>274</v>
      </c>
    </row>
    <row r="80" spans="5:10" x14ac:dyDescent="0.35">
      <c r="E80" t="s">
        <v>275</v>
      </c>
      <c r="J80" t="s">
        <v>276</v>
      </c>
    </row>
    <row r="81" spans="5:10" x14ac:dyDescent="0.35">
      <c r="E81" t="s">
        <v>277</v>
      </c>
      <c r="J81" t="s">
        <v>278</v>
      </c>
    </row>
    <row r="82" spans="5:10" x14ac:dyDescent="0.35">
      <c r="E82" t="s">
        <v>279</v>
      </c>
      <c r="J82" t="s">
        <v>280</v>
      </c>
    </row>
    <row r="83" spans="5:10" x14ac:dyDescent="0.35">
      <c r="E83" t="s">
        <v>281</v>
      </c>
      <c r="J83" t="s">
        <v>282</v>
      </c>
    </row>
    <row r="84" spans="5:10" x14ac:dyDescent="0.35">
      <c r="E84" t="s">
        <v>283</v>
      </c>
      <c r="J84" t="s">
        <v>284</v>
      </c>
    </row>
    <row r="85" spans="5:10" x14ac:dyDescent="0.35">
      <c r="E85" t="s">
        <v>285</v>
      </c>
      <c r="J85" t="s">
        <v>286</v>
      </c>
    </row>
    <row r="86" spans="5:10" x14ac:dyDescent="0.35">
      <c r="E86" t="s">
        <v>287</v>
      </c>
      <c r="J86" t="s">
        <v>288</v>
      </c>
    </row>
    <row r="87" spans="5:10" x14ac:dyDescent="0.35">
      <c r="E87" t="s">
        <v>289</v>
      </c>
      <c r="J87" t="s">
        <v>290</v>
      </c>
    </row>
    <row r="88" spans="5:10" x14ac:dyDescent="0.35">
      <c r="E88" t="s">
        <v>291</v>
      </c>
      <c r="J88" t="s">
        <v>292</v>
      </c>
    </row>
    <row r="89" spans="5:10" x14ac:dyDescent="0.35">
      <c r="E89" t="s">
        <v>293</v>
      </c>
      <c r="J89" t="s">
        <v>294</v>
      </c>
    </row>
    <row r="90" spans="5:10" x14ac:dyDescent="0.35">
      <c r="E90" t="s">
        <v>295</v>
      </c>
      <c r="J90" t="s">
        <v>296</v>
      </c>
    </row>
    <row r="91" spans="5:10" x14ac:dyDescent="0.35">
      <c r="E91" t="s">
        <v>297</v>
      </c>
      <c r="J91" t="s">
        <v>298</v>
      </c>
    </row>
    <row r="92" spans="5:10" x14ac:dyDescent="0.35">
      <c r="E92" t="s">
        <v>299</v>
      </c>
      <c r="J92" t="s">
        <v>300</v>
      </c>
    </row>
    <row r="93" spans="5:10" x14ac:dyDescent="0.35">
      <c r="E93" t="s">
        <v>301</v>
      </c>
      <c r="J93" t="s">
        <v>302</v>
      </c>
    </row>
    <row r="94" spans="5:10" x14ac:dyDescent="0.35">
      <c r="E94" t="s">
        <v>303</v>
      </c>
      <c r="J94" t="s">
        <v>304</v>
      </c>
    </row>
    <row r="95" spans="5:10" x14ac:dyDescent="0.35">
      <c r="E95" t="s">
        <v>305</v>
      </c>
      <c r="J95" t="s">
        <v>306</v>
      </c>
    </row>
    <row r="96" spans="5:10" x14ac:dyDescent="0.35">
      <c r="E96" t="s">
        <v>307</v>
      </c>
      <c r="J96" t="s">
        <v>308</v>
      </c>
    </row>
    <row r="97" spans="5:10" x14ac:dyDescent="0.35">
      <c r="E97" t="s">
        <v>309</v>
      </c>
      <c r="J97" t="s">
        <v>310</v>
      </c>
    </row>
    <row r="98" spans="5:10" x14ac:dyDescent="0.35">
      <c r="E98" t="s">
        <v>311</v>
      </c>
      <c r="J98" t="s">
        <v>312</v>
      </c>
    </row>
    <row r="99" spans="5:10" x14ac:dyDescent="0.35">
      <c r="E99" t="s">
        <v>313</v>
      </c>
      <c r="J99" t="s">
        <v>314</v>
      </c>
    </row>
    <row r="100" spans="5:10" x14ac:dyDescent="0.35">
      <c r="E100" t="s">
        <v>315</v>
      </c>
      <c r="J100" t="s">
        <v>316</v>
      </c>
    </row>
    <row r="101" spans="5:10" x14ac:dyDescent="0.35">
      <c r="E101" t="s">
        <v>317</v>
      </c>
      <c r="J101" t="s">
        <v>318</v>
      </c>
    </row>
    <row r="102" spans="5:10" x14ac:dyDescent="0.35">
      <c r="E102" t="s">
        <v>319</v>
      </c>
      <c r="J102" t="s">
        <v>320</v>
      </c>
    </row>
    <row r="103" spans="5:10" x14ac:dyDescent="0.35">
      <c r="E103" t="s">
        <v>321</v>
      </c>
      <c r="J103" t="s">
        <v>322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54" ma:contentTypeDescription="Create a new document" ma:contentTypeScope="" ma:versionID="cb52fddc5dce00fbbbc486d906d90bc5">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42489de4f69ade3664e54b0f2675459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1784</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1DECB8D0-82B8-4C71-9683-D60D68B51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E2CFD8-8876-49D0-A3FB-8737E6AD7025}">
  <ds:schemaRefs>
    <ds:schemaRef ds:uri="Microsoft.SharePoint.Taxonomy.ContentTypeSync"/>
  </ds:schemaRefs>
</ds:datastoreItem>
</file>

<file path=customXml/itemProps3.xml><?xml version="1.0" encoding="utf-8"?>
<ds:datastoreItem xmlns:ds="http://schemas.openxmlformats.org/officeDocument/2006/customXml" ds:itemID="{4F24EFE9-0E61-4732-9B0E-ED7A9EA44AA9}">
  <ds:schemaRefs>
    <ds:schemaRef ds:uri="http://schemas.microsoft.com/sharepoint/v3/contenttype/forms"/>
  </ds:schemaRefs>
</ds:datastoreItem>
</file>

<file path=customXml/itemProps4.xml><?xml version="1.0" encoding="utf-8"?>
<ds:datastoreItem xmlns:ds="http://schemas.openxmlformats.org/officeDocument/2006/customXml" ds:itemID="{93C8E7F6-8032-43E2-8A7D-E59A54D3441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RP1</vt:lpstr>
      <vt:lpstr>RP2</vt:lpstr>
      <vt:lpstr>RP3</vt:lpstr>
      <vt:lpstr>RP4</vt:lpstr>
      <vt:lpstr>Data validation</vt:lpstr>
      <vt:lpstr>Conames</vt:lpstr>
      <vt:lpstr>Cover!Print_Area</vt:lpstr>
      <vt:lpstr>'RP1'!Print_Area</vt:lpstr>
      <vt:lpstr>'RP2'!Print_Area</vt:lpstr>
      <vt:lpstr>'RP3'!Print_Area</vt:lpstr>
      <vt:lpstr>'RP4'!Print_Area</vt:lpstr>
      <vt:lpstr>'RP1'!Print_Titles</vt:lpstr>
      <vt:lpstr>'RP2'!Print_Titles</vt:lpstr>
      <vt:lpstr>'RP3'!Print_Titles</vt:lpstr>
      <vt:lpstr>'RP4'!Print_Titles</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Fox</dc:creator>
  <cp:keywords/>
  <dc:description/>
  <cp:lastModifiedBy>Laura Masters</cp:lastModifiedBy>
  <cp:revision/>
  <dcterms:created xsi:type="dcterms:W3CDTF">2019-07-04T07:50:40Z</dcterms:created>
  <dcterms:modified xsi:type="dcterms:W3CDTF">2019-07-17T18:27:04Z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
  </property>
  <property fmtid="{D5CDD505-2E9C-101B-9397-08002B2CF9AE}" pid="12" name="Security Classification">
    <vt:lpwstr>21;#OFFICIAL|c2540f30-f875-494b-a43f-ebfb5017a6ad</vt:lpwstr>
  </property>
</Properties>
</file>