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https://ofwat.sharepoint.com/sites/rms/Performance and Outcomes/Company performance monitoring  engagement/PR19RCV/PR19RCV_2021Update/RCV PR19_2021 07-06-2021 - Publishable files/"/>
    </mc:Choice>
  </mc:AlternateContent>
  <xr:revisionPtr revIDLastSave="17" documentId="8_{30E89D59-892F-4E2A-95F5-9B2E870534D1}" xr6:coauthVersionLast="45" xr6:coauthVersionMax="47" xr10:uidLastSave="{5FB7415D-3C19-4850-B1EB-3D186F9D10B2}"/>
  <bookViews>
    <workbookView xWindow="-120" yWindow="-120" windowWidth="29040" windowHeight="15840" tabRatio="819" activeTab="1" xr2:uid="{E45E1886-39FA-4505-85A0-276F34A584B4}"/>
  </bookViews>
  <sheets>
    <sheet name="2021_Indexation" sheetId="22" r:id="rId1"/>
    <sheet name="2021_IND" sheetId="21" r:id="rId2"/>
    <sheet name="Start" sheetId="11" r:id="rId3"/>
    <sheet name="2021_ANH" sheetId="43" r:id="rId4"/>
    <sheet name="2021_HDD" sheetId="38" r:id="rId5"/>
    <sheet name="2021_NES" sheetId="41" r:id="rId6"/>
    <sheet name="2021_SRN" sheetId="33" r:id="rId7"/>
    <sheet name="2021_SVE" sheetId="31" r:id="rId8"/>
    <sheet name="2021_SWB" sheetId="30" r:id="rId9"/>
    <sheet name="2021_TMS" sheetId="27" r:id="rId10"/>
    <sheet name="2021_UUW" sheetId="29" r:id="rId11"/>
    <sheet name="2021_WSH" sheetId="28" r:id="rId12"/>
    <sheet name="2021_WSX" sheetId="26" r:id="rId13"/>
    <sheet name="2021_YKY" sheetId="40" r:id="rId14"/>
    <sheet name="2021_AFW" sheetId="23" r:id="rId15"/>
    <sheet name="2021_BRL" sheetId="42" r:id="rId16"/>
    <sheet name="2021_PRT" sheetId="35" r:id="rId17"/>
    <sheet name="2021_SES" sheetId="36" r:id="rId18"/>
    <sheet name="2021_SEW" sheetId="34" r:id="rId19"/>
    <sheet name="2021_SSC" sheetId="39" r:id="rId20"/>
    <sheet name="End" sheetId="12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net1" localSheetId="14" hidden="1">{"NET",#N/A,FALSE,"401C11"}</definedName>
    <definedName name="____net1" localSheetId="3" hidden="1">{"NET",#N/A,FALSE,"401C11"}</definedName>
    <definedName name="____net1" localSheetId="15" hidden="1">{"NET",#N/A,FALSE,"401C11"}</definedName>
    <definedName name="____net1" localSheetId="4" hidden="1">{"NET",#N/A,FALSE,"401C11"}</definedName>
    <definedName name="____net1" localSheetId="1" hidden="1">{"NET",#N/A,FALSE,"401C11"}</definedName>
    <definedName name="____net1" localSheetId="0" hidden="1">{"NET",#N/A,FALSE,"401C11"}</definedName>
    <definedName name="____net1" localSheetId="5" hidden="1">{"NET",#N/A,FALSE,"401C11"}</definedName>
    <definedName name="____net1" localSheetId="16" hidden="1">{"NET",#N/A,FALSE,"401C11"}</definedName>
    <definedName name="____net1" localSheetId="17" hidden="1">{"NET",#N/A,FALSE,"401C11"}</definedName>
    <definedName name="____net1" localSheetId="18" hidden="1">{"NET",#N/A,FALSE,"401C11"}</definedName>
    <definedName name="____net1" localSheetId="6" hidden="1">{"NET",#N/A,FALSE,"401C11"}</definedName>
    <definedName name="____net1" localSheetId="19" hidden="1">{"NET",#N/A,FALSE,"401C11"}</definedName>
    <definedName name="____net1" localSheetId="7" hidden="1">{"NET",#N/A,FALSE,"401C11"}</definedName>
    <definedName name="____net1" localSheetId="8" hidden="1">{"NET",#N/A,FALSE,"401C11"}</definedName>
    <definedName name="____net1" localSheetId="9" hidden="1">{"NET",#N/A,FALSE,"401C11"}</definedName>
    <definedName name="____net1" localSheetId="10" hidden="1">{"NET",#N/A,FALSE,"401C11"}</definedName>
    <definedName name="____net1" localSheetId="11" hidden="1">{"NET",#N/A,FALSE,"401C11"}</definedName>
    <definedName name="____net1" localSheetId="12" hidden="1">{"NET",#N/A,FALSE,"401C11"}</definedName>
    <definedName name="____net1" localSheetId="13" hidden="1">{"NET",#N/A,FALSE,"401C11"}</definedName>
    <definedName name="____net1" localSheetId="20" hidden="1">{"NET",#N/A,FALSE,"401C11"}</definedName>
    <definedName name="____net1" localSheetId="2" hidden="1">{"NET",#N/A,FALSE,"401C11"}</definedName>
    <definedName name="____net1" hidden="1">{"NET",#N/A,FALSE,"401C11"}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[3]Aln!#REF!</definedName>
    <definedName name="__net1" localSheetId="14" hidden="1">{"NET",#N/A,FALSE,"401C11"}</definedName>
    <definedName name="__net1" localSheetId="3" hidden="1">{"NET",#N/A,FALSE,"401C11"}</definedName>
    <definedName name="__net1" localSheetId="15" hidden="1">{"NET",#N/A,FALSE,"401C11"}</definedName>
    <definedName name="__net1" localSheetId="4" hidden="1">{"NET",#N/A,FALSE,"401C11"}</definedName>
    <definedName name="__net1" localSheetId="1" hidden="1">{"NET",#N/A,FALSE,"401C11"}</definedName>
    <definedName name="__net1" localSheetId="0" hidden="1">{"NET",#N/A,FALSE,"401C11"}</definedName>
    <definedName name="__net1" localSheetId="5" hidden="1">{"NET",#N/A,FALSE,"401C11"}</definedName>
    <definedName name="__net1" localSheetId="16" hidden="1">{"NET",#N/A,FALSE,"401C11"}</definedName>
    <definedName name="__net1" localSheetId="17" hidden="1">{"NET",#N/A,FALSE,"401C11"}</definedName>
    <definedName name="__net1" localSheetId="18" hidden="1">{"NET",#N/A,FALSE,"401C11"}</definedName>
    <definedName name="__net1" localSheetId="6" hidden="1">{"NET",#N/A,FALSE,"401C11"}</definedName>
    <definedName name="__net1" localSheetId="19" hidden="1">{"NET",#N/A,FALSE,"401C11"}</definedName>
    <definedName name="__net1" localSheetId="7" hidden="1">{"NET",#N/A,FALSE,"401C11"}</definedName>
    <definedName name="__net1" localSheetId="8" hidden="1">{"NET",#N/A,FALSE,"401C11"}</definedName>
    <definedName name="__net1" localSheetId="9" hidden="1">{"NET",#N/A,FALSE,"401C11"}</definedName>
    <definedName name="__net1" localSheetId="10" hidden="1">{"NET",#N/A,FALSE,"401C11"}</definedName>
    <definedName name="__net1" localSheetId="11" hidden="1">{"NET",#N/A,FALSE,"401C11"}</definedName>
    <definedName name="__net1" localSheetId="12" hidden="1">{"NET",#N/A,FALSE,"401C11"}</definedName>
    <definedName name="__net1" localSheetId="13" hidden="1">{"NET",#N/A,FALSE,"401C11"}</definedName>
    <definedName name="__net1" localSheetId="20" hidden="1">{"NET",#N/A,FALSE,"401C11"}</definedName>
    <definedName name="__net1" localSheetId="2" hidden="1">{"NET",#N/A,FALSE,"401C11"}</definedName>
    <definedName name="__net1" hidden="1">{"NET",#N/A,FALSE,"401C11"}</definedName>
    <definedName name="_1_0__123Grap" hidden="1">'[4]#REF'!#REF!</definedName>
    <definedName name="_1_123Grap" hidden="1">'[5]#REF'!#REF!</definedName>
    <definedName name="_123Graph_F" hidden="1">'[6]Chelmsford '!$G$18:$G$28</definedName>
    <definedName name="_2_0__123Grap" hidden="1">'[5]#REF'!#REF!</definedName>
    <definedName name="_2_123Grap" hidden="1">'[2]#REF'!#REF!</definedName>
    <definedName name="_3_0_S" hidden="1">'[4]#REF'!#REF!</definedName>
    <definedName name="_3_123Grap" hidden="1">'[5]#REF'!#REF!</definedName>
    <definedName name="_34_123Grap" hidden="1">'[5]#REF'!#REF!</definedName>
    <definedName name="_42S" hidden="1">'[5]#REF'!#REF!</definedName>
    <definedName name="_4S" hidden="1">'[5]#REF'!#REF!</definedName>
    <definedName name="_5_0__123Grap" hidden="1">'[5]#REF'!#REF!</definedName>
    <definedName name="_6_0_S" hidden="1">'[5]#REF'!#REF!</definedName>
    <definedName name="_6_123Grap" hidden="1">'[2]#REF'!#REF!</definedName>
    <definedName name="_8_123Grap" hidden="1">'[5]#REF'!#REF!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14" hidden="1">#REF!</definedName>
    <definedName name="_Dist_Values" localSheetId="3" hidden="1">#REF!</definedName>
    <definedName name="_Dist_Values" localSheetId="15" hidden="1">#REF!</definedName>
    <definedName name="_Dist_Values" localSheetId="4" hidden="1">#REF!</definedName>
    <definedName name="_Dist_Values" localSheetId="1" hidden="1">#REF!</definedName>
    <definedName name="_Dist_Values" localSheetId="0" hidden="1">#REF!</definedName>
    <definedName name="_Dist_Values" localSheetId="5" hidden="1">#REF!</definedName>
    <definedName name="_Dist_Values" localSheetId="16" hidden="1">#REF!</definedName>
    <definedName name="_Dist_Values" localSheetId="17" hidden="1">#REF!</definedName>
    <definedName name="_Dist_Values" localSheetId="18" hidden="1">#REF!</definedName>
    <definedName name="_Dist_Values" localSheetId="6" hidden="1">#REF!</definedName>
    <definedName name="_Dist_Values" localSheetId="19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localSheetId="20" hidden="1">#REF!</definedName>
    <definedName name="_Dist_Values" localSheetId="2" hidden="1">#REF!</definedName>
    <definedName name="_Dist_Values" hidden="1">#REF!</definedName>
    <definedName name="_Fill" localSheetId="14" hidden="1">#REF!</definedName>
    <definedName name="_Fill" localSheetId="3" hidden="1">#REF!</definedName>
    <definedName name="_Fill" localSheetId="15" hidden="1">#REF!</definedName>
    <definedName name="_Fill" localSheetId="4" hidden="1">#REF!</definedName>
    <definedName name="_Fill" localSheetId="1" hidden="1">#REF!</definedName>
    <definedName name="_Fill" localSheetId="0" hidden="1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6" hidden="1">#REF!</definedName>
    <definedName name="_Fill" localSheetId="19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0" hidden="1">#REF!</definedName>
    <definedName name="_Fill" localSheetId="2" hidden="1">#REF!</definedName>
    <definedName name="_Fill" hidden="1">#REF!</definedName>
    <definedName name="_Key1" localSheetId="14" hidden="1">#REF!</definedName>
    <definedName name="_Key1" localSheetId="3" hidden="1">#REF!</definedName>
    <definedName name="_Key1" localSheetId="15" hidden="1">#REF!</definedName>
    <definedName name="_Key1" localSheetId="4" hidden="1">#REF!</definedName>
    <definedName name="_Key1" localSheetId="1" hidden="1">#REF!</definedName>
    <definedName name="_Key1" localSheetId="0" hidden="1">#REF!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6" hidden="1">#REF!</definedName>
    <definedName name="_Key1" localSheetId="19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20" hidden="1">#REF!</definedName>
    <definedName name="_Key1" localSheetId="2" hidden="1">#REF!</definedName>
    <definedName name="_Key1" hidden="1">#REF!</definedName>
    <definedName name="_Key2" localSheetId="1" hidden="1">#REF!</definedName>
    <definedName name="_Key2" localSheetId="0" hidden="1">#REF!</definedName>
    <definedName name="_Key2" localSheetId="20" hidden="1">#REF!</definedName>
    <definedName name="_Key2" localSheetId="2" hidden="1">#REF!</definedName>
    <definedName name="_Key2" hidden="1">#REF!</definedName>
    <definedName name="_net1" localSheetId="14" hidden="1">{"NET",#N/A,FALSE,"401C11"}</definedName>
    <definedName name="_net1" localSheetId="3" hidden="1">{"NET",#N/A,FALSE,"401C11"}</definedName>
    <definedName name="_net1" localSheetId="15" hidden="1">{"NET",#N/A,FALSE,"401C11"}</definedName>
    <definedName name="_net1" localSheetId="4" hidden="1">{"NET",#N/A,FALSE,"401C11"}</definedName>
    <definedName name="_net1" localSheetId="1" hidden="1">{"NET",#N/A,FALSE,"401C11"}</definedName>
    <definedName name="_net1" localSheetId="0" hidden="1">{"NET",#N/A,FALSE,"401C11"}</definedName>
    <definedName name="_net1" localSheetId="5" hidden="1">{"NET",#N/A,FALSE,"401C11"}</definedName>
    <definedName name="_net1" localSheetId="16" hidden="1">{"NET",#N/A,FALSE,"401C11"}</definedName>
    <definedName name="_net1" localSheetId="17" hidden="1">{"NET",#N/A,FALSE,"401C11"}</definedName>
    <definedName name="_net1" localSheetId="18" hidden="1">{"NET",#N/A,FALSE,"401C11"}</definedName>
    <definedName name="_net1" localSheetId="6" hidden="1">{"NET",#N/A,FALSE,"401C11"}</definedName>
    <definedName name="_net1" localSheetId="19" hidden="1">{"NET",#N/A,FALSE,"401C11"}</definedName>
    <definedName name="_net1" localSheetId="7" hidden="1">{"NET",#N/A,FALSE,"401C11"}</definedName>
    <definedName name="_net1" localSheetId="8" hidden="1">{"NET",#N/A,FALSE,"401C11"}</definedName>
    <definedName name="_net1" localSheetId="9" hidden="1">{"NET",#N/A,FALSE,"401C11"}</definedName>
    <definedName name="_net1" localSheetId="10" hidden="1">{"NET",#N/A,FALSE,"401C11"}</definedName>
    <definedName name="_net1" localSheetId="11" hidden="1">{"NET",#N/A,FALSE,"401C11"}</definedName>
    <definedName name="_net1" localSheetId="12" hidden="1">{"NET",#N/A,FALSE,"401C11"}</definedName>
    <definedName name="_net1" localSheetId="13" hidden="1">{"NET",#N/A,FALSE,"401C11"}</definedName>
    <definedName name="_net1" localSheetId="20" hidden="1">{"NET",#N/A,FALSE,"401C11"}</definedName>
    <definedName name="_net1" localSheetId="2" hidden="1">{"NET",#N/A,FALSE,"401C11"}</definedName>
    <definedName name="_net1" hidden="1">{"NET",#N/A,FALSE,"401C11"}</definedName>
    <definedName name="_Order1" hidden="1">255</definedName>
    <definedName name="_Order2" hidden="1">255</definedName>
    <definedName name="_Sort" localSheetId="14" hidden="1">#REF!</definedName>
    <definedName name="_Sort" localSheetId="3" hidden="1">#REF!</definedName>
    <definedName name="_Sort" localSheetId="15" hidden="1">#REF!</definedName>
    <definedName name="_Sort" localSheetId="4" hidden="1">#REF!</definedName>
    <definedName name="_Sort" localSheetId="1" hidden="1">#REF!</definedName>
    <definedName name="_Sort" localSheetId="0" hidden="1">#REF!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6" hidden="1">#REF!</definedName>
    <definedName name="_Sort" localSheetId="19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20" hidden="1">#REF!</definedName>
    <definedName name="_Sort" localSheetId="2" hidden="1">#REF!</definedName>
    <definedName name="_Sort" hidden="1">#REF!</definedName>
    <definedName name="a" localSheetId="14" hidden="1">{"CHARGE",#N/A,FALSE,"401C11"}</definedName>
    <definedName name="a" localSheetId="3" hidden="1">{"CHARGE",#N/A,FALSE,"401C11"}</definedName>
    <definedName name="a" localSheetId="15" hidden="1">{"CHARGE",#N/A,FALSE,"401C11"}</definedName>
    <definedName name="a" localSheetId="4" hidden="1">{"CHARGE",#N/A,FALSE,"401C11"}</definedName>
    <definedName name="a" localSheetId="1" hidden="1">{"CHARGE",#N/A,FALSE,"401C11"}</definedName>
    <definedName name="a" localSheetId="0" hidden="1">{"CHARGE",#N/A,FALSE,"401C11"}</definedName>
    <definedName name="a" localSheetId="5" hidden="1">{"CHARGE",#N/A,FALSE,"401C11"}</definedName>
    <definedName name="a" localSheetId="16" hidden="1">{"CHARGE",#N/A,FALSE,"401C11"}</definedName>
    <definedName name="a" localSheetId="17" hidden="1">{"CHARGE",#N/A,FALSE,"401C11"}</definedName>
    <definedName name="a" localSheetId="18" hidden="1">{"CHARGE",#N/A,FALSE,"401C11"}</definedName>
    <definedName name="a" localSheetId="6" hidden="1">{"CHARGE",#N/A,FALSE,"401C11"}</definedName>
    <definedName name="a" localSheetId="19" hidden="1">{"CHARGE",#N/A,FALSE,"401C11"}</definedName>
    <definedName name="a" localSheetId="7" hidden="1">{"CHARGE",#N/A,FALSE,"401C11"}</definedName>
    <definedName name="a" localSheetId="8" hidden="1">{"CHARGE",#N/A,FALSE,"401C11"}</definedName>
    <definedName name="a" localSheetId="9" hidden="1">{"CHARGE",#N/A,FALSE,"401C11"}</definedName>
    <definedName name="a" localSheetId="10" hidden="1">{"CHARGE",#N/A,FALSE,"401C11"}</definedName>
    <definedName name="a" localSheetId="11" hidden="1">{"CHARGE",#N/A,FALSE,"401C11"}</definedName>
    <definedName name="a" localSheetId="12" hidden="1">{"CHARGE",#N/A,FALSE,"401C11"}</definedName>
    <definedName name="a" localSheetId="13" hidden="1">{"CHARGE",#N/A,FALSE,"401C11"}</definedName>
    <definedName name="a" localSheetId="20" hidden="1">{"CHARGE",#N/A,FALSE,"401C11"}</definedName>
    <definedName name="a" localSheetId="2" hidden="1">{"CHARGE",#N/A,FALSE,"401C11"}</definedName>
    <definedName name="a" hidden="1">{"CHARGE",#N/A,FALSE,"401C11"}</definedName>
    <definedName name="aa" localSheetId="14" hidden="1">{"CHARGE",#N/A,FALSE,"401C11"}</definedName>
    <definedName name="aa" localSheetId="3" hidden="1">{"CHARGE",#N/A,FALSE,"401C11"}</definedName>
    <definedName name="aa" localSheetId="15" hidden="1">{"CHARGE",#N/A,FALSE,"401C11"}</definedName>
    <definedName name="aa" localSheetId="4" hidden="1">{"CHARGE",#N/A,FALSE,"401C11"}</definedName>
    <definedName name="aa" localSheetId="1" hidden="1">{"CHARGE",#N/A,FALSE,"401C11"}</definedName>
    <definedName name="aa" localSheetId="0" hidden="1">{"CHARGE",#N/A,FALSE,"401C11"}</definedName>
    <definedName name="aa" localSheetId="5" hidden="1">{"CHARGE",#N/A,FALSE,"401C11"}</definedName>
    <definedName name="aa" localSheetId="16" hidden="1">{"CHARGE",#N/A,FALSE,"401C11"}</definedName>
    <definedName name="aa" localSheetId="17" hidden="1">{"CHARGE",#N/A,FALSE,"401C11"}</definedName>
    <definedName name="aa" localSheetId="18" hidden="1">{"CHARGE",#N/A,FALSE,"401C11"}</definedName>
    <definedName name="aa" localSheetId="6" hidden="1">{"CHARGE",#N/A,FALSE,"401C11"}</definedName>
    <definedName name="aa" localSheetId="19" hidden="1">{"CHARGE",#N/A,FALSE,"401C11"}</definedName>
    <definedName name="aa" localSheetId="7" hidden="1">{"CHARGE",#N/A,FALSE,"401C11"}</definedName>
    <definedName name="aa" localSheetId="8" hidden="1">{"CHARGE",#N/A,FALSE,"401C11"}</definedName>
    <definedName name="aa" localSheetId="9" hidden="1">{"CHARGE",#N/A,FALSE,"401C11"}</definedName>
    <definedName name="aa" localSheetId="10" hidden="1">{"CHARGE",#N/A,FALSE,"401C11"}</definedName>
    <definedName name="aa" localSheetId="11" hidden="1">{"CHARGE",#N/A,FALSE,"401C11"}</definedName>
    <definedName name="aa" localSheetId="12" hidden="1">{"CHARGE",#N/A,FALSE,"401C11"}</definedName>
    <definedName name="aa" localSheetId="13" hidden="1">{"CHARGE",#N/A,FALSE,"401C11"}</definedName>
    <definedName name="aa" localSheetId="20" hidden="1">{"CHARGE",#N/A,FALSE,"401C11"}</definedName>
    <definedName name="aa" localSheetId="2" hidden="1">{"CHARGE",#N/A,FALSE,"401C11"}</definedName>
    <definedName name="aa" hidden="1">{"CHARGE",#N/A,FALSE,"401C11"}</definedName>
    <definedName name="aaa" localSheetId="14" hidden="1">{"CHARGE",#N/A,FALSE,"401C11"}</definedName>
    <definedName name="aaa" localSheetId="3" hidden="1">{"CHARGE",#N/A,FALSE,"401C11"}</definedName>
    <definedName name="aaa" localSheetId="15" hidden="1">{"CHARGE",#N/A,FALSE,"401C11"}</definedName>
    <definedName name="aaa" localSheetId="4" hidden="1">{"CHARGE",#N/A,FALSE,"401C11"}</definedName>
    <definedName name="aaa" localSheetId="1" hidden="1">{"CHARGE",#N/A,FALSE,"401C11"}</definedName>
    <definedName name="aaa" localSheetId="0" hidden="1">{"CHARGE",#N/A,FALSE,"401C11"}</definedName>
    <definedName name="aaa" localSheetId="5" hidden="1">{"CHARGE",#N/A,FALSE,"401C11"}</definedName>
    <definedName name="aaa" localSheetId="16" hidden="1">{"CHARGE",#N/A,FALSE,"401C11"}</definedName>
    <definedName name="aaa" localSheetId="17" hidden="1">{"CHARGE",#N/A,FALSE,"401C11"}</definedName>
    <definedName name="aaa" localSheetId="18" hidden="1">{"CHARGE",#N/A,FALSE,"401C11"}</definedName>
    <definedName name="aaa" localSheetId="6" hidden="1">{"CHARGE",#N/A,FALSE,"401C11"}</definedName>
    <definedName name="aaa" localSheetId="19" hidden="1">{"CHARGE",#N/A,FALSE,"401C11"}</definedName>
    <definedName name="aaa" localSheetId="7" hidden="1">{"CHARGE",#N/A,FALSE,"401C11"}</definedName>
    <definedName name="aaa" localSheetId="8" hidden="1">{"CHARGE",#N/A,FALSE,"401C11"}</definedName>
    <definedName name="aaa" localSheetId="9" hidden="1">{"CHARGE",#N/A,FALSE,"401C11"}</definedName>
    <definedName name="aaa" localSheetId="10" hidden="1">{"CHARGE",#N/A,FALSE,"401C11"}</definedName>
    <definedName name="aaa" localSheetId="11" hidden="1">{"CHARGE",#N/A,FALSE,"401C11"}</definedName>
    <definedName name="aaa" localSheetId="12" hidden="1">{"CHARGE",#N/A,FALSE,"401C11"}</definedName>
    <definedName name="aaa" localSheetId="13" hidden="1">{"CHARGE",#N/A,FALSE,"401C11"}</definedName>
    <definedName name="aaa" localSheetId="20" hidden="1">{"CHARGE",#N/A,FALSE,"401C11"}</definedName>
    <definedName name="aaa" localSheetId="2" hidden="1">{"CHARGE",#N/A,FALSE,"401C11"}</definedName>
    <definedName name="aaa" hidden="1">{"CHARGE",#N/A,FALSE,"401C11"}</definedName>
    <definedName name="aaaa" localSheetId="14" hidden="1">{"CHARGE",#N/A,FALSE,"401C11"}</definedName>
    <definedName name="aaaa" localSheetId="3" hidden="1">{"CHARGE",#N/A,FALSE,"401C11"}</definedName>
    <definedName name="aaaa" localSheetId="15" hidden="1">{"CHARGE",#N/A,FALSE,"401C11"}</definedName>
    <definedName name="aaaa" localSheetId="4" hidden="1">{"CHARGE",#N/A,FALSE,"401C11"}</definedName>
    <definedName name="aaaa" localSheetId="1" hidden="1">{"CHARGE",#N/A,FALSE,"401C11"}</definedName>
    <definedName name="aaaa" localSheetId="0" hidden="1">{"CHARGE",#N/A,FALSE,"401C11"}</definedName>
    <definedName name="aaaa" localSheetId="5" hidden="1">{"CHARGE",#N/A,FALSE,"401C11"}</definedName>
    <definedName name="aaaa" localSheetId="16" hidden="1">{"CHARGE",#N/A,FALSE,"401C11"}</definedName>
    <definedName name="aaaa" localSheetId="17" hidden="1">{"CHARGE",#N/A,FALSE,"401C11"}</definedName>
    <definedName name="aaaa" localSheetId="18" hidden="1">{"CHARGE",#N/A,FALSE,"401C11"}</definedName>
    <definedName name="aaaa" localSheetId="6" hidden="1">{"CHARGE",#N/A,FALSE,"401C11"}</definedName>
    <definedName name="aaaa" localSheetId="19" hidden="1">{"CHARGE",#N/A,FALSE,"401C11"}</definedName>
    <definedName name="aaaa" localSheetId="7" hidden="1">{"CHARGE",#N/A,FALSE,"401C11"}</definedName>
    <definedName name="aaaa" localSheetId="8" hidden="1">{"CHARGE",#N/A,FALSE,"401C11"}</definedName>
    <definedName name="aaaa" localSheetId="9" hidden="1">{"CHARGE",#N/A,FALSE,"401C11"}</definedName>
    <definedName name="aaaa" localSheetId="10" hidden="1">{"CHARGE",#N/A,FALSE,"401C11"}</definedName>
    <definedName name="aaaa" localSheetId="11" hidden="1">{"CHARGE",#N/A,FALSE,"401C11"}</definedName>
    <definedName name="aaaa" localSheetId="12" hidden="1">{"CHARGE",#N/A,FALSE,"401C11"}</definedName>
    <definedName name="aaaa" localSheetId="13" hidden="1">{"CHARGE",#N/A,FALSE,"401C11"}</definedName>
    <definedName name="aaaa" localSheetId="20" hidden="1">{"CHARGE",#N/A,FALSE,"401C11"}</definedName>
    <definedName name="aaaa" localSheetId="2" hidden="1">{"CHARGE",#N/A,FALSE,"401C11"}</definedName>
    <definedName name="aaaa" hidden="1">{"CHARGE",#N/A,FALSE,"401C11"}</definedName>
    <definedName name="abc" localSheetId="14" hidden="1">{"NET",#N/A,FALSE,"401C11"}</definedName>
    <definedName name="abc" localSheetId="3" hidden="1">{"NET",#N/A,FALSE,"401C11"}</definedName>
    <definedName name="abc" localSheetId="15" hidden="1">{"NET",#N/A,FALSE,"401C11"}</definedName>
    <definedName name="abc" localSheetId="4" hidden="1">{"NET",#N/A,FALSE,"401C11"}</definedName>
    <definedName name="abc" localSheetId="1" hidden="1">{"NET",#N/A,FALSE,"401C11"}</definedName>
    <definedName name="abc" localSheetId="0" hidden="1">{"NET",#N/A,FALSE,"401C11"}</definedName>
    <definedName name="abc" localSheetId="5" hidden="1">{"NET",#N/A,FALSE,"401C11"}</definedName>
    <definedName name="abc" localSheetId="16" hidden="1">{"NET",#N/A,FALSE,"401C11"}</definedName>
    <definedName name="abc" localSheetId="17" hidden="1">{"NET",#N/A,FALSE,"401C11"}</definedName>
    <definedName name="abc" localSheetId="18" hidden="1">{"NET",#N/A,FALSE,"401C11"}</definedName>
    <definedName name="abc" localSheetId="6" hidden="1">{"NET",#N/A,FALSE,"401C11"}</definedName>
    <definedName name="abc" localSheetId="19" hidden="1">{"NET",#N/A,FALSE,"401C11"}</definedName>
    <definedName name="abc" localSheetId="7" hidden="1">{"NET",#N/A,FALSE,"401C11"}</definedName>
    <definedName name="abc" localSheetId="8" hidden="1">{"NET",#N/A,FALSE,"401C11"}</definedName>
    <definedName name="abc" localSheetId="9" hidden="1">{"NET",#N/A,FALSE,"401C11"}</definedName>
    <definedName name="abc" localSheetId="10" hidden="1">{"NET",#N/A,FALSE,"401C11"}</definedName>
    <definedName name="abc" localSheetId="11" hidden="1">{"NET",#N/A,FALSE,"401C11"}</definedName>
    <definedName name="abc" localSheetId="12" hidden="1">{"NET",#N/A,FALSE,"401C11"}</definedName>
    <definedName name="abc" localSheetId="13" hidden="1">{"NET",#N/A,FALSE,"401C11"}</definedName>
    <definedName name="abc" localSheetId="20" hidden="1">{"NET",#N/A,FALSE,"401C11"}</definedName>
    <definedName name="abc" localSheetId="2" hidden="1">{"NET",#N/A,FALSE,"401C11"}</definedName>
    <definedName name="abc" hidden="1">{"NET",#N/A,FALSE,"401C11"}</definedName>
    <definedName name="adbr" localSheetId="14" hidden="1">{"CHARGE",#N/A,FALSE,"401C11"}</definedName>
    <definedName name="adbr" localSheetId="3" hidden="1">{"CHARGE",#N/A,FALSE,"401C11"}</definedName>
    <definedName name="adbr" localSheetId="15" hidden="1">{"CHARGE",#N/A,FALSE,"401C11"}</definedName>
    <definedName name="adbr" localSheetId="4" hidden="1">{"CHARGE",#N/A,FALSE,"401C11"}</definedName>
    <definedName name="adbr" localSheetId="1" hidden="1">{"CHARGE",#N/A,FALSE,"401C11"}</definedName>
    <definedName name="adbr" localSheetId="0" hidden="1">{"CHARGE",#N/A,FALSE,"401C11"}</definedName>
    <definedName name="adbr" localSheetId="5" hidden="1">{"CHARGE",#N/A,FALSE,"401C11"}</definedName>
    <definedName name="adbr" localSheetId="16" hidden="1">{"CHARGE",#N/A,FALSE,"401C11"}</definedName>
    <definedName name="adbr" localSheetId="17" hidden="1">{"CHARGE",#N/A,FALSE,"401C11"}</definedName>
    <definedName name="adbr" localSheetId="18" hidden="1">{"CHARGE",#N/A,FALSE,"401C11"}</definedName>
    <definedName name="adbr" localSheetId="6" hidden="1">{"CHARGE",#N/A,FALSE,"401C11"}</definedName>
    <definedName name="adbr" localSheetId="19" hidden="1">{"CHARGE",#N/A,FALSE,"401C11"}</definedName>
    <definedName name="adbr" localSheetId="7" hidden="1">{"CHARGE",#N/A,FALSE,"401C11"}</definedName>
    <definedName name="adbr" localSheetId="8" hidden="1">{"CHARGE",#N/A,FALSE,"401C11"}</definedName>
    <definedName name="adbr" localSheetId="9" hidden="1">{"CHARGE",#N/A,FALSE,"401C11"}</definedName>
    <definedName name="adbr" localSheetId="10" hidden="1">{"CHARGE",#N/A,FALSE,"401C11"}</definedName>
    <definedName name="adbr" localSheetId="11" hidden="1">{"CHARGE",#N/A,FALSE,"401C11"}</definedName>
    <definedName name="adbr" localSheetId="12" hidden="1">{"CHARGE",#N/A,FALSE,"401C11"}</definedName>
    <definedName name="adbr" localSheetId="13" hidden="1">{"CHARGE",#N/A,FALSE,"401C11"}</definedName>
    <definedName name="adbr" localSheetId="20" hidden="1">{"CHARGE",#N/A,FALSE,"401C11"}</definedName>
    <definedName name="adbr" localSheetId="2" hidden="1">{"CHARGE",#N/A,FALSE,"401C11"}</definedName>
    <definedName name="adbr" hidden="1">{"CHARGE",#N/A,FALSE,"401C11"}</definedName>
    <definedName name="b" localSheetId="14" hidden="1">{"CHARGE",#N/A,FALSE,"401C11"}</definedName>
    <definedName name="b" localSheetId="3" hidden="1">{"CHARGE",#N/A,FALSE,"401C11"}</definedName>
    <definedName name="b" localSheetId="15" hidden="1">{"CHARGE",#N/A,FALSE,"401C11"}</definedName>
    <definedName name="b" localSheetId="4" hidden="1">{"CHARGE",#N/A,FALSE,"401C11"}</definedName>
    <definedName name="b" localSheetId="1" hidden="1">{"CHARGE",#N/A,FALSE,"401C11"}</definedName>
    <definedName name="b" localSheetId="0" hidden="1">{"CHARGE",#N/A,FALSE,"401C11"}</definedName>
    <definedName name="b" localSheetId="5" hidden="1">{"CHARGE",#N/A,FALSE,"401C11"}</definedName>
    <definedName name="b" localSheetId="16" hidden="1">{"CHARGE",#N/A,FALSE,"401C11"}</definedName>
    <definedName name="b" localSheetId="17" hidden="1">{"CHARGE",#N/A,FALSE,"401C11"}</definedName>
    <definedName name="b" localSheetId="18" hidden="1">{"CHARGE",#N/A,FALSE,"401C11"}</definedName>
    <definedName name="b" localSheetId="6" hidden="1">{"CHARGE",#N/A,FALSE,"401C11"}</definedName>
    <definedName name="b" localSheetId="19" hidden="1">{"CHARGE",#N/A,FALSE,"401C11"}</definedName>
    <definedName name="b" localSheetId="7" hidden="1">{"CHARGE",#N/A,FALSE,"401C11"}</definedName>
    <definedName name="b" localSheetId="8" hidden="1">{"CHARGE",#N/A,FALSE,"401C11"}</definedName>
    <definedName name="b" localSheetId="9" hidden="1">{"CHARGE",#N/A,FALSE,"401C11"}</definedName>
    <definedName name="b" localSheetId="10" hidden="1">{"CHARGE",#N/A,FALSE,"401C11"}</definedName>
    <definedName name="b" localSheetId="11" hidden="1">{"CHARGE",#N/A,FALSE,"401C11"}</definedName>
    <definedName name="b" localSheetId="12" hidden="1">{"CHARGE",#N/A,FALSE,"401C11"}</definedName>
    <definedName name="b" localSheetId="13" hidden="1">{"CHARGE",#N/A,FALSE,"401C11"}</definedName>
    <definedName name="b" localSheetId="20" hidden="1">{"CHARGE",#N/A,FALSE,"401C11"}</definedName>
    <definedName name="b" localSheetId="2" hidden="1">{"CHARGE",#N/A,FALSE,"401C11"}</definedName>
    <definedName name="b" hidden="1">{"CHARGE",#N/A,FALSE,"401C11"}</definedName>
    <definedName name="BMGHIndex" hidden="1">"O"</definedName>
    <definedName name="change1" localSheetId="14" hidden="1">{"CHARGE",#N/A,FALSE,"401C11"}</definedName>
    <definedName name="change1" localSheetId="3" hidden="1">{"CHARGE",#N/A,FALSE,"401C11"}</definedName>
    <definedName name="change1" localSheetId="15" hidden="1">{"CHARGE",#N/A,FALSE,"401C11"}</definedName>
    <definedName name="change1" localSheetId="4" hidden="1">{"CHARGE",#N/A,FALSE,"401C11"}</definedName>
    <definedName name="change1" localSheetId="1" hidden="1">{"CHARGE",#N/A,FALSE,"401C11"}</definedName>
    <definedName name="change1" localSheetId="0" hidden="1">{"CHARGE",#N/A,FALSE,"401C11"}</definedName>
    <definedName name="change1" localSheetId="5" hidden="1">{"CHARGE",#N/A,FALSE,"401C11"}</definedName>
    <definedName name="change1" localSheetId="16" hidden="1">{"CHARGE",#N/A,FALSE,"401C11"}</definedName>
    <definedName name="change1" localSheetId="17" hidden="1">{"CHARGE",#N/A,FALSE,"401C11"}</definedName>
    <definedName name="change1" localSheetId="18" hidden="1">{"CHARGE",#N/A,FALSE,"401C11"}</definedName>
    <definedName name="change1" localSheetId="6" hidden="1">{"CHARGE",#N/A,FALSE,"401C11"}</definedName>
    <definedName name="change1" localSheetId="19" hidden="1">{"CHARGE",#N/A,FALSE,"401C11"}</definedName>
    <definedName name="change1" localSheetId="7" hidden="1">{"CHARGE",#N/A,FALSE,"401C11"}</definedName>
    <definedName name="change1" localSheetId="8" hidden="1">{"CHARGE",#N/A,FALSE,"401C11"}</definedName>
    <definedName name="change1" localSheetId="9" hidden="1">{"CHARGE",#N/A,FALSE,"401C11"}</definedName>
    <definedName name="change1" localSheetId="10" hidden="1">{"CHARGE",#N/A,FALSE,"401C11"}</definedName>
    <definedName name="change1" localSheetId="11" hidden="1">{"CHARGE",#N/A,FALSE,"401C11"}</definedName>
    <definedName name="change1" localSheetId="12" hidden="1">{"CHARGE",#N/A,FALSE,"401C11"}</definedName>
    <definedName name="change1" localSheetId="13" hidden="1">{"CHARGE",#N/A,FALSE,"401C11"}</definedName>
    <definedName name="change1" localSheetId="20" hidden="1">{"CHARGE",#N/A,FALSE,"401C11"}</definedName>
    <definedName name="change1" localSheetId="2" hidden="1">{"CHARGE",#N/A,FALSE,"401C11"}</definedName>
    <definedName name="change1" hidden="1">{"CHARGE",#N/A,FALSE,"401C11"}</definedName>
    <definedName name="charge" localSheetId="14" hidden="1">{"CHARGE",#N/A,FALSE,"401C11"}</definedName>
    <definedName name="charge" localSheetId="3" hidden="1">{"CHARGE",#N/A,FALSE,"401C11"}</definedName>
    <definedName name="charge" localSheetId="15" hidden="1">{"CHARGE",#N/A,FALSE,"401C11"}</definedName>
    <definedName name="charge" localSheetId="4" hidden="1">{"CHARGE",#N/A,FALSE,"401C11"}</definedName>
    <definedName name="charge" localSheetId="1" hidden="1">{"CHARGE",#N/A,FALSE,"401C11"}</definedName>
    <definedName name="charge" localSheetId="0" hidden="1">{"CHARGE",#N/A,FALSE,"401C11"}</definedName>
    <definedName name="charge" localSheetId="5" hidden="1">{"CHARGE",#N/A,FALSE,"401C11"}</definedName>
    <definedName name="charge" localSheetId="16" hidden="1">{"CHARGE",#N/A,FALSE,"401C11"}</definedName>
    <definedName name="charge" localSheetId="17" hidden="1">{"CHARGE",#N/A,FALSE,"401C11"}</definedName>
    <definedName name="charge" localSheetId="18" hidden="1">{"CHARGE",#N/A,FALSE,"401C11"}</definedName>
    <definedName name="charge" localSheetId="6" hidden="1">{"CHARGE",#N/A,FALSE,"401C11"}</definedName>
    <definedName name="charge" localSheetId="19" hidden="1">{"CHARGE",#N/A,FALSE,"401C11"}</definedName>
    <definedName name="charge" localSheetId="7" hidden="1">{"CHARGE",#N/A,FALSE,"401C11"}</definedName>
    <definedName name="charge" localSheetId="8" hidden="1">{"CHARGE",#N/A,FALSE,"401C11"}</definedName>
    <definedName name="charge" localSheetId="9" hidden="1">{"CHARGE",#N/A,FALSE,"401C11"}</definedName>
    <definedName name="charge" localSheetId="10" hidden="1">{"CHARGE",#N/A,FALSE,"401C11"}</definedName>
    <definedName name="charge" localSheetId="11" hidden="1">{"CHARGE",#N/A,FALSE,"401C11"}</definedName>
    <definedName name="charge" localSheetId="12" hidden="1">{"CHARGE",#N/A,FALSE,"401C11"}</definedName>
    <definedName name="charge" localSheetId="13" hidden="1">{"CHARGE",#N/A,FALSE,"401C11"}</definedName>
    <definedName name="charge" localSheetId="20" hidden="1">{"CHARGE",#N/A,FALSE,"401C11"}</definedName>
    <definedName name="charge" localSheetId="2" hidden="1">{"CHARGE",#N/A,FALSE,"401C11"}</definedName>
    <definedName name="charge" hidden="1">{"CHARGE",#N/A,FALSE,"401C11"}</definedName>
    <definedName name="ChK_Tol">#REF!</definedName>
    <definedName name="da" localSheetId="14" hidden="1">#REF!</definedName>
    <definedName name="da" localSheetId="3" hidden="1">#REF!</definedName>
    <definedName name="da" localSheetId="15" hidden="1">#REF!</definedName>
    <definedName name="da" localSheetId="4" hidden="1">#REF!</definedName>
    <definedName name="da" localSheetId="1" hidden="1">#REF!</definedName>
    <definedName name="da" localSheetId="0" hidden="1">#REF!</definedName>
    <definedName name="da" localSheetId="5" hidden="1">#REF!</definedName>
    <definedName name="da" localSheetId="16" hidden="1">#REF!</definedName>
    <definedName name="da" localSheetId="17" hidden="1">#REF!</definedName>
    <definedName name="da" localSheetId="18" hidden="1">#REF!</definedName>
    <definedName name="da" localSheetId="6" hidden="1">#REF!</definedName>
    <definedName name="da" localSheetId="19" hidden="1">#REF!</definedName>
    <definedName name="da" localSheetId="7" hidden="1">#REF!</definedName>
    <definedName name="da" localSheetId="8" hidden="1">#REF!</definedName>
    <definedName name="da" localSheetId="9" hidden="1">#REF!</definedName>
    <definedName name="da" localSheetId="10" hidden="1">#REF!</definedName>
    <definedName name="da" localSheetId="11" hidden="1">#REF!</definedName>
    <definedName name="da" localSheetId="12" hidden="1">#REF!</definedName>
    <definedName name="da" localSheetId="13" hidden="1">#REF!</definedName>
    <definedName name="da" localSheetId="20" hidden="1">#REF!</definedName>
    <definedName name="da" localSheetId="2" hidden="1">#REF!</definedName>
    <definedName name="da" hidden="1">#REF!</definedName>
    <definedName name="dog" localSheetId="14" hidden="1">{"NET",#N/A,FALSE,"401C11"}</definedName>
    <definedName name="dog" localSheetId="3" hidden="1">{"NET",#N/A,FALSE,"401C11"}</definedName>
    <definedName name="dog" localSheetId="15" hidden="1">{"NET",#N/A,FALSE,"401C11"}</definedName>
    <definedName name="dog" localSheetId="4" hidden="1">{"NET",#N/A,FALSE,"401C11"}</definedName>
    <definedName name="dog" localSheetId="1" hidden="1">{"NET",#N/A,FALSE,"401C11"}</definedName>
    <definedName name="dog" localSheetId="0" hidden="1">{"NET",#N/A,FALSE,"401C11"}</definedName>
    <definedName name="dog" localSheetId="5" hidden="1">{"NET",#N/A,FALSE,"401C11"}</definedName>
    <definedName name="dog" localSheetId="16" hidden="1">{"NET",#N/A,FALSE,"401C11"}</definedName>
    <definedName name="dog" localSheetId="17" hidden="1">{"NET",#N/A,FALSE,"401C11"}</definedName>
    <definedName name="dog" localSheetId="18" hidden="1">{"NET",#N/A,FALSE,"401C11"}</definedName>
    <definedName name="dog" localSheetId="6" hidden="1">{"NET",#N/A,FALSE,"401C11"}</definedName>
    <definedName name="dog" localSheetId="19" hidden="1">{"NET",#N/A,FALSE,"401C11"}</definedName>
    <definedName name="dog" localSheetId="7" hidden="1">{"NET",#N/A,FALSE,"401C11"}</definedName>
    <definedName name="dog" localSheetId="8" hidden="1">{"NET",#N/A,FALSE,"401C11"}</definedName>
    <definedName name="dog" localSheetId="9" hidden="1">{"NET",#N/A,FALSE,"401C11"}</definedName>
    <definedName name="dog" localSheetId="10" hidden="1">{"NET",#N/A,FALSE,"401C11"}</definedName>
    <definedName name="dog" localSheetId="11" hidden="1">{"NET",#N/A,FALSE,"401C11"}</definedName>
    <definedName name="dog" localSheetId="12" hidden="1">{"NET",#N/A,FALSE,"401C11"}</definedName>
    <definedName name="dog" localSheetId="13" hidden="1">{"NET",#N/A,FALSE,"401C11"}</definedName>
    <definedName name="dog" localSheetId="20" hidden="1">{"NET",#N/A,FALSE,"401C11"}</definedName>
    <definedName name="dog" localSheetId="2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" localSheetId="14" hidden="1">{"bal",#N/A,FALSE,"working papers";"income",#N/A,FALSE,"working papers"}</definedName>
    <definedName name="F" localSheetId="3" hidden="1">{"bal",#N/A,FALSE,"working papers";"income",#N/A,FALSE,"working papers"}</definedName>
    <definedName name="F" localSheetId="15" hidden="1">{"bal",#N/A,FALSE,"working papers";"income",#N/A,FALSE,"working papers"}</definedName>
    <definedName name="F" localSheetId="4" hidden="1">{"bal",#N/A,FALSE,"working papers";"income",#N/A,FALSE,"working papers"}</definedName>
    <definedName name="F" localSheetId="1" hidden="1">{"bal",#N/A,FALSE,"working papers";"income",#N/A,FALSE,"working papers"}</definedName>
    <definedName name="F" localSheetId="0" hidden="1">{"bal",#N/A,FALSE,"working papers";"income",#N/A,FALSE,"working papers"}</definedName>
    <definedName name="F" localSheetId="5" hidden="1">{"bal",#N/A,FALSE,"working papers";"income",#N/A,FALSE,"working papers"}</definedName>
    <definedName name="F" localSheetId="16" hidden="1">{"bal",#N/A,FALSE,"working papers";"income",#N/A,FALSE,"working papers"}</definedName>
    <definedName name="F" localSheetId="17" hidden="1">{"bal",#N/A,FALSE,"working papers";"income",#N/A,FALSE,"working papers"}</definedName>
    <definedName name="F" localSheetId="18" hidden="1">{"bal",#N/A,FALSE,"working papers";"income",#N/A,FALSE,"working papers"}</definedName>
    <definedName name="F" localSheetId="6" hidden="1">{"bal",#N/A,FALSE,"working papers";"income",#N/A,FALSE,"working papers"}</definedName>
    <definedName name="F" localSheetId="19" hidden="1">{"bal",#N/A,FALSE,"working papers";"income",#N/A,FALSE,"working papers"}</definedName>
    <definedName name="F" localSheetId="7" hidden="1">{"bal",#N/A,FALSE,"working papers";"income",#N/A,FALSE,"working papers"}</definedName>
    <definedName name="F" localSheetId="8" hidden="1">{"bal",#N/A,FALSE,"working papers";"income",#N/A,FALSE,"working papers"}</definedName>
    <definedName name="F" localSheetId="9" hidden="1">{"bal",#N/A,FALSE,"working papers";"income",#N/A,FALSE,"working papers"}</definedName>
    <definedName name="F" localSheetId="10" hidden="1">{"bal",#N/A,FALSE,"working papers";"income",#N/A,FALSE,"working papers"}</definedName>
    <definedName name="F" localSheetId="11" hidden="1">{"bal",#N/A,FALSE,"working papers";"income",#N/A,FALSE,"working papers"}</definedName>
    <definedName name="F" localSheetId="12" hidden="1">{"bal",#N/A,FALSE,"working papers";"income",#N/A,FALSE,"working papers"}</definedName>
    <definedName name="F" localSheetId="13" hidden="1">{"bal",#N/A,FALSE,"working papers";"income",#N/A,FALSE,"working papers"}</definedName>
    <definedName name="F" localSheetId="20" hidden="1">{"bal",#N/A,FALSE,"working papers";"income",#N/A,FALSE,"working papers"}</definedName>
    <definedName name="F" localSheetId="2" hidden="1">{"bal",#N/A,FALSE,"working papers";"income",#N/A,FALSE,"working papers"}</definedName>
    <definedName name="F" hidden="1">{"bal",#N/A,FALSE,"working papers";"income",#N/A,FALSE,"working papers"}</definedName>
    <definedName name="fdraf" localSheetId="14" hidden="1">{"bal",#N/A,FALSE,"working papers";"income",#N/A,FALSE,"working papers"}</definedName>
    <definedName name="fdraf" localSheetId="3" hidden="1">{"bal",#N/A,FALSE,"working papers";"income",#N/A,FALSE,"working papers"}</definedName>
    <definedName name="fdraf" localSheetId="15" hidden="1">{"bal",#N/A,FALSE,"working papers";"income",#N/A,FALSE,"working papers"}</definedName>
    <definedName name="fdraf" localSheetId="4" hidden="1">{"bal",#N/A,FALSE,"working papers";"income",#N/A,FALSE,"working papers"}</definedName>
    <definedName name="fdraf" localSheetId="1" hidden="1">{"bal",#N/A,FALSE,"working papers";"income",#N/A,FALSE,"working papers"}</definedName>
    <definedName name="fdraf" localSheetId="0" hidden="1">{"bal",#N/A,FALSE,"working papers";"income",#N/A,FALSE,"working papers"}</definedName>
    <definedName name="fdraf" localSheetId="5" hidden="1">{"bal",#N/A,FALSE,"working papers";"income",#N/A,FALSE,"working papers"}</definedName>
    <definedName name="fdraf" localSheetId="16" hidden="1">{"bal",#N/A,FALSE,"working papers";"income",#N/A,FALSE,"working papers"}</definedName>
    <definedName name="fdraf" localSheetId="17" hidden="1">{"bal",#N/A,FALSE,"working papers";"income",#N/A,FALSE,"working papers"}</definedName>
    <definedName name="fdraf" localSheetId="18" hidden="1">{"bal",#N/A,FALSE,"working papers";"income",#N/A,FALSE,"working papers"}</definedName>
    <definedName name="fdraf" localSheetId="6" hidden="1">{"bal",#N/A,FALSE,"working papers";"income",#N/A,FALSE,"working papers"}</definedName>
    <definedName name="fdraf" localSheetId="19" hidden="1">{"bal",#N/A,FALSE,"working papers";"income",#N/A,FALSE,"working papers"}</definedName>
    <definedName name="fdraf" localSheetId="7" hidden="1">{"bal",#N/A,FALSE,"working papers";"income",#N/A,FALSE,"working papers"}</definedName>
    <definedName name="fdraf" localSheetId="8" hidden="1">{"bal",#N/A,FALSE,"working papers";"income",#N/A,FALSE,"working papers"}</definedName>
    <definedName name="fdraf" localSheetId="9" hidden="1">{"bal",#N/A,FALSE,"working papers";"income",#N/A,FALSE,"working papers"}</definedName>
    <definedName name="fdraf" localSheetId="10" hidden="1">{"bal",#N/A,FALSE,"working papers";"income",#N/A,FALSE,"working papers"}</definedName>
    <definedName name="fdraf" localSheetId="11" hidden="1">{"bal",#N/A,FALSE,"working papers";"income",#N/A,FALSE,"working papers"}</definedName>
    <definedName name="fdraf" localSheetId="12" hidden="1">{"bal",#N/A,FALSE,"working papers";"income",#N/A,FALSE,"working papers"}</definedName>
    <definedName name="fdraf" localSheetId="13" hidden="1">{"bal",#N/A,FALSE,"working papers";"income",#N/A,FALSE,"working papers"}</definedName>
    <definedName name="fdraf" localSheetId="20" hidden="1">{"bal",#N/A,FALSE,"working papers";"income",#N/A,FALSE,"working papers"}</definedName>
    <definedName name="fdraf" localSheetId="2" hidden="1">{"bal",#N/A,FALSE,"working papers";"income",#N/A,FALSE,"working papers"}</definedName>
    <definedName name="fdraf" hidden="1">{"bal",#N/A,FALSE,"working papers";"income",#N/A,FALSE,"working papers"}</definedName>
    <definedName name="Fdraft" localSheetId="14" hidden="1">{"bal",#N/A,FALSE,"working papers";"income",#N/A,FALSE,"working papers"}</definedName>
    <definedName name="Fdraft" localSheetId="3" hidden="1">{"bal",#N/A,FALSE,"working papers";"income",#N/A,FALSE,"working papers"}</definedName>
    <definedName name="Fdraft" localSheetId="15" hidden="1">{"bal",#N/A,FALSE,"working papers";"income",#N/A,FALSE,"working papers"}</definedName>
    <definedName name="Fdraft" localSheetId="4" hidden="1">{"bal",#N/A,FALSE,"working papers";"income",#N/A,FALSE,"working papers"}</definedName>
    <definedName name="Fdraft" localSheetId="1" hidden="1">{"bal",#N/A,FALSE,"working papers";"income",#N/A,FALSE,"working papers"}</definedName>
    <definedName name="Fdraft" localSheetId="0" hidden="1">{"bal",#N/A,FALSE,"working papers";"income",#N/A,FALSE,"working papers"}</definedName>
    <definedName name="Fdraft" localSheetId="5" hidden="1">{"bal",#N/A,FALSE,"working papers";"income",#N/A,FALSE,"working papers"}</definedName>
    <definedName name="Fdraft" localSheetId="16" hidden="1">{"bal",#N/A,FALSE,"working papers";"income",#N/A,FALSE,"working papers"}</definedName>
    <definedName name="Fdraft" localSheetId="17" hidden="1">{"bal",#N/A,FALSE,"working papers";"income",#N/A,FALSE,"working papers"}</definedName>
    <definedName name="Fdraft" localSheetId="18" hidden="1">{"bal",#N/A,FALSE,"working papers";"income",#N/A,FALSE,"working papers"}</definedName>
    <definedName name="Fdraft" localSheetId="6" hidden="1">{"bal",#N/A,FALSE,"working papers";"income",#N/A,FALSE,"working papers"}</definedName>
    <definedName name="Fdraft" localSheetId="19" hidden="1">{"bal",#N/A,FALSE,"working papers";"income",#N/A,FALSE,"working papers"}</definedName>
    <definedName name="Fdraft" localSheetId="7" hidden="1">{"bal",#N/A,FALSE,"working papers";"income",#N/A,FALSE,"working papers"}</definedName>
    <definedName name="Fdraft" localSheetId="8" hidden="1">{"bal",#N/A,FALSE,"working papers";"income",#N/A,FALSE,"working papers"}</definedName>
    <definedName name="Fdraft" localSheetId="9" hidden="1">{"bal",#N/A,FALSE,"working papers";"income",#N/A,FALSE,"working papers"}</definedName>
    <definedName name="Fdraft" localSheetId="10" hidden="1">{"bal",#N/A,FALSE,"working papers";"income",#N/A,FALSE,"working papers"}</definedName>
    <definedName name="Fdraft" localSheetId="11" hidden="1">{"bal",#N/A,FALSE,"working papers";"income",#N/A,FALSE,"working papers"}</definedName>
    <definedName name="Fdraft" localSheetId="12" hidden="1">{"bal",#N/A,FALSE,"working papers";"income",#N/A,FALSE,"working papers"}</definedName>
    <definedName name="Fdraft" localSheetId="13" hidden="1">{"bal",#N/A,FALSE,"working papers";"income",#N/A,FALSE,"working papers"}</definedName>
    <definedName name="Fdraft" localSheetId="20" hidden="1">{"bal",#N/A,FALSE,"working papers";"income",#N/A,FALSE,"working papers"}</definedName>
    <definedName name="Fdraft" localSheetId="2" hidden="1">{"bal",#N/A,FALSE,"working papers";"income",#N/A,FALSE,"working papers"}</definedName>
    <definedName name="Fdraft" hidden="1">{"bal",#N/A,FALSE,"working papers";"income",#N/A,FALSE,"working papers"}</definedName>
    <definedName name="Foutput" localSheetId="14" hidden="1">#REF!</definedName>
    <definedName name="Foutput" localSheetId="3" hidden="1">#REF!</definedName>
    <definedName name="Foutput" localSheetId="15" hidden="1">#REF!</definedName>
    <definedName name="Foutput" localSheetId="4" hidden="1">#REF!</definedName>
    <definedName name="Foutput" localSheetId="1" hidden="1">#REF!</definedName>
    <definedName name="Foutput" localSheetId="0" hidden="1">#REF!</definedName>
    <definedName name="Foutput" localSheetId="5" hidden="1">#REF!</definedName>
    <definedName name="Foutput" localSheetId="16" hidden="1">#REF!</definedName>
    <definedName name="Foutput" localSheetId="17" hidden="1">#REF!</definedName>
    <definedName name="Foutput" localSheetId="18" hidden="1">#REF!</definedName>
    <definedName name="Foutput" localSheetId="6" hidden="1">#REF!</definedName>
    <definedName name="Foutput" localSheetId="19" hidden="1">#REF!</definedName>
    <definedName name="Foutput" localSheetId="7" hidden="1">#REF!</definedName>
    <definedName name="Foutput" localSheetId="8" hidden="1">#REF!</definedName>
    <definedName name="Foutput" localSheetId="9" hidden="1">#REF!</definedName>
    <definedName name="Foutput" localSheetId="10" hidden="1">#REF!</definedName>
    <definedName name="Foutput" localSheetId="11" hidden="1">#REF!</definedName>
    <definedName name="Foutput" localSheetId="12" hidden="1">#REF!</definedName>
    <definedName name="Foutput" localSheetId="13" hidden="1">#REF!</definedName>
    <definedName name="Foutput" localSheetId="20" hidden="1">#REF!</definedName>
    <definedName name="Foutput" localSheetId="2" hidden="1">#REF!</definedName>
    <definedName name="Foutput" hidden="1">#REF!</definedName>
    <definedName name="fsdfffd" localSheetId="14" hidden="1">#REF!</definedName>
    <definedName name="fsdfffd" localSheetId="3" hidden="1">#REF!</definedName>
    <definedName name="fsdfffd" localSheetId="15" hidden="1">#REF!</definedName>
    <definedName name="fsdfffd" localSheetId="4" hidden="1">#REF!</definedName>
    <definedName name="fsdfffd" localSheetId="1" hidden="1">#REF!</definedName>
    <definedName name="fsdfffd" localSheetId="0" hidden="1">#REF!</definedName>
    <definedName name="fsdfffd" localSheetId="5" hidden="1">#REF!</definedName>
    <definedName name="fsdfffd" localSheetId="16" hidden="1">#REF!</definedName>
    <definedName name="fsdfffd" localSheetId="17" hidden="1">#REF!</definedName>
    <definedName name="fsdfffd" localSheetId="18" hidden="1">#REF!</definedName>
    <definedName name="fsdfffd" localSheetId="6" hidden="1">#REF!</definedName>
    <definedName name="fsdfffd" localSheetId="19" hidden="1">#REF!</definedName>
    <definedName name="fsdfffd" localSheetId="7" hidden="1">#REF!</definedName>
    <definedName name="fsdfffd" localSheetId="8" hidden="1">#REF!</definedName>
    <definedName name="fsdfffd" localSheetId="9" hidden="1">#REF!</definedName>
    <definedName name="fsdfffd" localSheetId="10" hidden="1">#REF!</definedName>
    <definedName name="fsdfffd" localSheetId="11" hidden="1">#REF!</definedName>
    <definedName name="fsdfffd" localSheetId="12" hidden="1">#REF!</definedName>
    <definedName name="fsdfffd" localSheetId="13" hidden="1">#REF!</definedName>
    <definedName name="fsdfffd" localSheetId="20" hidden="1">#REF!</definedName>
    <definedName name="fsdfffd" localSheetId="2" hidden="1">#REF!</definedName>
    <definedName name="fsdfffd" hidden="1">#REF!</definedName>
    <definedName name="fsdfsd" localSheetId="14" hidden="1">#REF!</definedName>
    <definedName name="fsdfsd" localSheetId="3" hidden="1">#REF!</definedName>
    <definedName name="fsdfsd" localSheetId="15" hidden="1">#REF!</definedName>
    <definedName name="fsdfsd" localSheetId="4" hidden="1">#REF!</definedName>
    <definedName name="fsdfsd" localSheetId="1" hidden="1">#REF!</definedName>
    <definedName name="fsdfsd" localSheetId="0" hidden="1">#REF!</definedName>
    <definedName name="fsdfsd" localSheetId="5" hidden="1">#REF!</definedName>
    <definedName name="fsdfsd" localSheetId="16" hidden="1">#REF!</definedName>
    <definedName name="fsdfsd" localSheetId="17" hidden="1">#REF!</definedName>
    <definedName name="fsdfsd" localSheetId="18" hidden="1">#REF!</definedName>
    <definedName name="fsdfsd" localSheetId="6" hidden="1">#REF!</definedName>
    <definedName name="fsdfsd" localSheetId="19" hidden="1">#REF!</definedName>
    <definedName name="fsdfsd" localSheetId="7" hidden="1">#REF!</definedName>
    <definedName name="fsdfsd" localSheetId="8" hidden="1">#REF!</definedName>
    <definedName name="fsdfsd" localSheetId="9" hidden="1">#REF!</definedName>
    <definedName name="fsdfsd" localSheetId="10" hidden="1">#REF!</definedName>
    <definedName name="fsdfsd" localSheetId="11" hidden="1">#REF!</definedName>
    <definedName name="fsdfsd" localSheetId="12" hidden="1">#REF!</definedName>
    <definedName name="fsdfsd" localSheetId="13" hidden="1">#REF!</definedName>
    <definedName name="fsdfsd" localSheetId="20" hidden="1">#REF!</definedName>
    <definedName name="fsdfsd" localSheetId="2" hidden="1">#REF!</definedName>
    <definedName name="fsdfsd" hidden="1">#REF!</definedName>
    <definedName name="fsfds" localSheetId="1" hidden="1">#REF!</definedName>
    <definedName name="fsfds" localSheetId="0" hidden="1">#REF!</definedName>
    <definedName name="fsfds" localSheetId="20" hidden="1">#REF!</definedName>
    <definedName name="fsfds" localSheetId="2" hidden="1">#REF!</definedName>
    <definedName name="fsfds" hidden="1">#REF!</definedName>
    <definedName name="fsfsd" localSheetId="1" hidden="1">#REF!</definedName>
    <definedName name="fsfsd" localSheetId="0" hidden="1">#REF!</definedName>
    <definedName name="fsfsd" localSheetId="20" hidden="1">#REF!</definedName>
    <definedName name="fsfsd" localSheetId="2" hidden="1">#REF!</definedName>
    <definedName name="fsfsd" hidden="1">#REF!</definedName>
    <definedName name="gfff" localSheetId="14" hidden="1">{"CHARGE",#N/A,FALSE,"401C11"}</definedName>
    <definedName name="gfff" localSheetId="3" hidden="1">{"CHARGE",#N/A,FALSE,"401C11"}</definedName>
    <definedName name="gfff" localSheetId="15" hidden="1">{"CHARGE",#N/A,FALSE,"401C11"}</definedName>
    <definedName name="gfff" localSheetId="4" hidden="1">{"CHARGE",#N/A,FALSE,"401C11"}</definedName>
    <definedName name="gfff" localSheetId="1" hidden="1">{"CHARGE",#N/A,FALSE,"401C11"}</definedName>
    <definedName name="gfff" localSheetId="0" hidden="1">{"CHARGE",#N/A,FALSE,"401C11"}</definedName>
    <definedName name="gfff" localSheetId="5" hidden="1">{"CHARGE",#N/A,FALSE,"401C11"}</definedName>
    <definedName name="gfff" localSheetId="16" hidden="1">{"CHARGE",#N/A,FALSE,"401C11"}</definedName>
    <definedName name="gfff" localSheetId="17" hidden="1">{"CHARGE",#N/A,FALSE,"401C11"}</definedName>
    <definedName name="gfff" localSheetId="18" hidden="1">{"CHARGE",#N/A,FALSE,"401C11"}</definedName>
    <definedName name="gfff" localSheetId="6" hidden="1">{"CHARGE",#N/A,FALSE,"401C11"}</definedName>
    <definedName name="gfff" localSheetId="19" hidden="1">{"CHARGE",#N/A,FALSE,"401C11"}</definedName>
    <definedName name="gfff" localSheetId="7" hidden="1">{"CHARGE",#N/A,FALSE,"401C11"}</definedName>
    <definedName name="gfff" localSheetId="8" hidden="1">{"CHARGE",#N/A,FALSE,"401C11"}</definedName>
    <definedName name="gfff" localSheetId="9" hidden="1">{"CHARGE",#N/A,FALSE,"401C11"}</definedName>
    <definedName name="gfff" localSheetId="10" hidden="1">{"CHARGE",#N/A,FALSE,"401C11"}</definedName>
    <definedName name="gfff" localSheetId="11" hidden="1">{"CHARGE",#N/A,FALSE,"401C11"}</definedName>
    <definedName name="gfff" localSheetId="12" hidden="1">{"CHARGE",#N/A,FALSE,"401C11"}</definedName>
    <definedName name="gfff" localSheetId="13" hidden="1">{"CHARGE",#N/A,FALSE,"401C11"}</definedName>
    <definedName name="gfff" localSheetId="20" hidden="1">{"CHARGE",#N/A,FALSE,"401C11"}</definedName>
    <definedName name="gfff" localSheetId="2" hidden="1">{"CHARGE",#N/A,FALSE,"401C11"}</definedName>
    <definedName name="gfff" hidden="1">{"CHARGE",#N/A,FALSE,"401C11"}</definedName>
    <definedName name="gross" localSheetId="14" hidden="1">{"GROSS",#N/A,FALSE,"401C11"}</definedName>
    <definedName name="gross" localSheetId="3" hidden="1">{"GROSS",#N/A,FALSE,"401C11"}</definedName>
    <definedName name="gross" localSheetId="15" hidden="1">{"GROSS",#N/A,FALSE,"401C11"}</definedName>
    <definedName name="gross" localSheetId="4" hidden="1">{"GROSS",#N/A,FALSE,"401C11"}</definedName>
    <definedName name="gross" localSheetId="1" hidden="1">{"GROSS",#N/A,FALSE,"401C11"}</definedName>
    <definedName name="gross" localSheetId="0" hidden="1">{"GROSS",#N/A,FALSE,"401C11"}</definedName>
    <definedName name="gross" localSheetId="5" hidden="1">{"GROSS",#N/A,FALSE,"401C11"}</definedName>
    <definedName name="gross" localSheetId="16" hidden="1">{"GROSS",#N/A,FALSE,"401C11"}</definedName>
    <definedName name="gross" localSheetId="17" hidden="1">{"GROSS",#N/A,FALSE,"401C11"}</definedName>
    <definedName name="gross" localSheetId="18" hidden="1">{"GROSS",#N/A,FALSE,"401C11"}</definedName>
    <definedName name="gross" localSheetId="6" hidden="1">{"GROSS",#N/A,FALSE,"401C11"}</definedName>
    <definedName name="gross" localSheetId="19" hidden="1">{"GROSS",#N/A,FALSE,"401C11"}</definedName>
    <definedName name="gross" localSheetId="7" hidden="1">{"GROSS",#N/A,FALSE,"401C11"}</definedName>
    <definedName name="gross" localSheetId="8" hidden="1">{"GROSS",#N/A,FALSE,"401C11"}</definedName>
    <definedName name="gross" localSheetId="9" hidden="1">{"GROSS",#N/A,FALSE,"401C11"}</definedName>
    <definedName name="gross" localSheetId="10" hidden="1">{"GROSS",#N/A,FALSE,"401C11"}</definedName>
    <definedName name="gross" localSheetId="11" hidden="1">{"GROSS",#N/A,FALSE,"401C11"}</definedName>
    <definedName name="gross" localSheetId="12" hidden="1">{"GROSS",#N/A,FALSE,"401C11"}</definedName>
    <definedName name="gross" localSheetId="13" hidden="1">{"GROSS",#N/A,FALSE,"401C11"}</definedName>
    <definedName name="gross" localSheetId="20" hidden="1">{"GROSS",#N/A,FALSE,"401C11"}</definedName>
    <definedName name="gross" localSheetId="2" hidden="1">{"GROSS",#N/A,FALSE,"401C11"}</definedName>
    <definedName name="gross" hidden="1">{"GROSS",#N/A,FALSE,"401C11"}</definedName>
    <definedName name="gross1" localSheetId="14" hidden="1">{"GROSS",#N/A,FALSE,"401C11"}</definedName>
    <definedName name="gross1" localSheetId="3" hidden="1">{"GROSS",#N/A,FALSE,"401C11"}</definedName>
    <definedName name="gross1" localSheetId="15" hidden="1">{"GROSS",#N/A,FALSE,"401C11"}</definedName>
    <definedName name="gross1" localSheetId="4" hidden="1">{"GROSS",#N/A,FALSE,"401C11"}</definedName>
    <definedName name="gross1" localSheetId="1" hidden="1">{"GROSS",#N/A,FALSE,"401C11"}</definedName>
    <definedName name="gross1" localSheetId="0" hidden="1">{"GROSS",#N/A,FALSE,"401C11"}</definedName>
    <definedName name="gross1" localSheetId="5" hidden="1">{"GROSS",#N/A,FALSE,"401C11"}</definedName>
    <definedName name="gross1" localSheetId="16" hidden="1">{"GROSS",#N/A,FALSE,"401C11"}</definedName>
    <definedName name="gross1" localSheetId="17" hidden="1">{"GROSS",#N/A,FALSE,"401C11"}</definedName>
    <definedName name="gross1" localSheetId="18" hidden="1">{"GROSS",#N/A,FALSE,"401C11"}</definedName>
    <definedName name="gross1" localSheetId="6" hidden="1">{"GROSS",#N/A,FALSE,"401C11"}</definedName>
    <definedName name="gross1" localSheetId="19" hidden="1">{"GROSS",#N/A,FALSE,"401C11"}</definedName>
    <definedName name="gross1" localSheetId="7" hidden="1">{"GROSS",#N/A,FALSE,"401C11"}</definedName>
    <definedName name="gross1" localSheetId="8" hidden="1">{"GROSS",#N/A,FALSE,"401C11"}</definedName>
    <definedName name="gross1" localSheetId="9" hidden="1">{"GROSS",#N/A,FALSE,"401C11"}</definedName>
    <definedName name="gross1" localSheetId="10" hidden="1">{"GROSS",#N/A,FALSE,"401C11"}</definedName>
    <definedName name="gross1" localSheetId="11" hidden="1">{"GROSS",#N/A,FALSE,"401C11"}</definedName>
    <definedName name="gross1" localSheetId="12" hidden="1">{"GROSS",#N/A,FALSE,"401C11"}</definedName>
    <definedName name="gross1" localSheetId="13" hidden="1">{"GROSS",#N/A,FALSE,"401C11"}</definedName>
    <definedName name="gross1" localSheetId="20" hidden="1">{"GROSS",#N/A,FALSE,"401C11"}</definedName>
    <definedName name="gross1" localSheetId="2" hidden="1">{"GROSS",#N/A,FALSE,"401C11"}</definedName>
    <definedName name="gross1" hidden="1">{"GROSS",#N/A,FALSE,"401C11"}</definedName>
    <definedName name="hasdfjklhklj" localSheetId="14" hidden="1">{"NET",#N/A,FALSE,"401C11"}</definedName>
    <definedName name="hasdfjklhklj" localSheetId="3" hidden="1">{"NET",#N/A,FALSE,"401C11"}</definedName>
    <definedName name="hasdfjklhklj" localSheetId="15" hidden="1">{"NET",#N/A,FALSE,"401C11"}</definedName>
    <definedName name="hasdfjklhklj" localSheetId="4" hidden="1">{"NET",#N/A,FALSE,"401C11"}</definedName>
    <definedName name="hasdfjklhklj" localSheetId="1" hidden="1">{"NET",#N/A,FALSE,"401C11"}</definedName>
    <definedName name="hasdfjklhklj" localSheetId="0" hidden="1">{"NET",#N/A,FALSE,"401C11"}</definedName>
    <definedName name="hasdfjklhklj" localSheetId="5" hidden="1">{"NET",#N/A,FALSE,"401C11"}</definedName>
    <definedName name="hasdfjklhklj" localSheetId="16" hidden="1">{"NET",#N/A,FALSE,"401C11"}</definedName>
    <definedName name="hasdfjklhklj" localSheetId="17" hidden="1">{"NET",#N/A,FALSE,"401C11"}</definedName>
    <definedName name="hasdfjklhklj" localSheetId="18" hidden="1">{"NET",#N/A,FALSE,"401C11"}</definedName>
    <definedName name="hasdfjklhklj" localSheetId="6" hidden="1">{"NET",#N/A,FALSE,"401C11"}</definedName>
    <definedName name="hasdfjklhklj" localSheetId="19" hidden="1">{"NET",#N/A,FALSE,"401C11"}</definedName>
    <definedName name="hasdfjklhklj" localSheetId="7" hidden="1">{"NET",#N/A,FALSE,"401C11"}</definedName>
    <definedName name="hasdfjklhklj" localSheetId="8" hidden="1">{"NET",#N/A,FALSE,"401C11"}</definedName>
    <definedName name="hasdfjklhklj" localSheetId="9" hidden="1">{"NET",#N/A,FALSE,"401C11"}</definedName>
    <definedName name="hasdfjklhklj" localSheetId="10" hidden="1">{"NET",#N/A,FALSE,"401C11"}</definedName>
    <definedName name="hasdfjklhklj" localSheetId="11" hidden="1">{"NET",#N/A,FALSE,"401C11"}</definedName>
    <definedName name="hasdfjklhklj" localSheetId="12" hidden="1">{"NET",#N/A,FALSE,"401C11"}</definedName>
    <definedName name="hasdfjklhklj" localSheetId="13" hidden="1">{"NET",#N/A,FALSE,"401C11"}</definedName>
    <definedName name="hasdfjklhklj" localSheetId="20" hidden="1">{"NET",#N/A,FALSE,"401C11"}</definedName>
    <definedName name="hasdfjklhklj" localSheetId="2" hidden="1">{"NET",#N/A,FALSE,"401C11"}</definedName>
    <definedName name="hasdfjklhklj" hidden="1">{"NET",#N/A,FALSE,"401C11"}</definedName>
    <definedName name="help" localSheetId="14" hidden="1">{"CHARGE",#N/A,FALSE,"401C11"}</definedName>
    <definedName name="help" localSheetId="3" hidden="1">{"CHARGE",#N/A,FALSE,"401C11"}</definedName>
    <definedName name="help" localSheetId="15" hidden="1">{"CHARGE",#N/A,FALSE,"401C11"}</definedName>
    <definedName name="help" localSheetId="4" hidden="1">{"CHARGE",#N/A,FALSE,"401C11"}</definedName>
    <definedName name="help" localSheetId="1" hidden="1">{"CHARGE",#N/A,FALSE,"401C11"}</definedName>
    <definedName name="help" localSheetId="0" hidden="1">{"CHARGE",#N/A,FALSE,"401C11"}</definedName>
    <definedName name="help" localSheetId="5" hidden="1">{"CHARGE",#N/A,FALSE,"401C11"}</definedName>
    <definedName name="help" localSheetId="16" hidden="1">{"CHARGE",#N/A,FALSE,"401C11"}</definedName>
    <definedName name="help" localSheetId="17" hidden="1">{"CHARGE",#N/A,FALSE,"401C11"}</definedName>
    <definedName name="help" localSheetId="18" hidden="1">{"CHARGE",#N/A,FALSE,"401C11"}</definedName>
    <definedName name="help" localSheetId="6" hidden="1">{"CHARGE",#N/A,FALSE,"401C11"}</definedName>
    <definedName name="help" localSheetId="19" hidden="1">{"CHARGE",#N/A,FALSE,"401C11"}</definedName>
    <definedName name="help" localSheetId="7" hidden="1">{"CHARGE",#N/A,FALSE,"401C11"}</definedName>
    <definedName name="help" localSheetId="8" hidden="1">{"CHARGE",#N/A,FALSE,"401C11"}</definedName>
    <definedName name="help" localSheetId="9" hidden="1">{"CHARGE",#N/A,FALSE,"401C11"}</definedName>
    <definedName name="help" localSheetId="10" hidden="1">{"CHARGE",#N/A,FALSE,"401C11"}</definedName>
    <definedName name="help" localSheetId="11" hidden="1">{"CHARGE",#N/A,FALSE,"401C11"}</definedName>
    <definedName name="help" localSheetId="12" hidden="1">{"CHARGE",#N/A,FALSE,"401C11"}</definedName>
    <definedName name="help" localSheetId="13" hidden="1">{"CHARGE",#N/A,FALSE,"401C11"}</definedName>
    <definedName name="help" localSheetId="20" hidden="1">{"CHARGE",#N/A,FALSE,"401C11"}</definedName>
    <definedName name="help" localSheetId="2" hidden="1">{"CHARGE",#N/A,FALSE,"401C11"}</definedName>
    <definedName name="help" hidden="1">{"CHARGE",#N/A,FALSE,"401C11"}</definedName>
    <definedName name="hghghhj" localSheetId="14" hidden="1">{"CHARGE",#N/A,FALSE,"401C11"}</definedName>
    <definedName name="hghghhj" localSheetId="3" hidden="1">{"CHARGE",#N/A,FALSE,"401C11"}</definedName>
    <definedName name="hghghhj" localSheetId="15" hidden="1">{"CHARGE",#N/A,FALSE,"401C11"}</definedName>
    <definedName name="hghghhj" localSheetId="4" hidden="1">{"CHARGE",#N/A,FALSE,"401C11"}</definedName>
    <definedName name="hghghhj" localSheetId="1" hidden="1">{"CHARGE",#N/A,FALSE,"401C11"}</definedName>
    <definedName name="hghghhj" localSheetId="0" hidden="1">{"CHARGE",#N/A,FALSE,"401C11"}</definedName>
    <definedName name="hghghhj" localSheetId="5" hidden="1">{"CHARGE",#N/A,FALSE,"401C11"}</definedName>
    <definedName name="hghghhj" localSheetId="16" hidden="1">{"CHARGE",#N/A,FALSE,"401C11"}</definedName>
    <definedName name="hghghhj" localSheetId="17" hidden="1">{"CHARGE",#N/A,FALSE,"401C11"}</definedName>
    <definedName name="hghghhj" localSheetId="18" hidden="1">{"CHARGE",#N/A,FALSE,"401C11"}</definedName>
    <definedName name="hghghhj" localSheetId="6" hidden="1">{"CHARGE",#N/A,FALSE,"401C11"}</definedName>
    <definedName name="hghghhj" localSheetId="19" hidden="1">{"CHARGE",#N/A,FALSE,"401C11"}</definedName>
    <definedName name="hghghhj" localSheetId="7" hidden="1">{"CHARGE",#N/A,FALSE,"401C11"}</definedName>
    <definedName name="hghghhj" localSheetId="8" hidden="1">{"CHARGE",#N/A,FALSE,"401C11"}</definedName>
    <definedName name="hghghhj" localSheetId="9" hidden="1">{"CHARGE",#N/A,FALSE,"401C11"}</definedName>
    <definedName name="hghghhj" localSheetId="10" hidden="1">{"CHARGE",#N/A,FALSE,"401C11"}</definedName>
    <definedName name="hghghhj" localSheetId="11" hidden="1">{"CHARGE",#N/A,FALSE,"401C11"}</definedName>
    <definedName name="hghghhj" localSheetId="12" hidden="1">{"CHARGE",#N/A,FALSE,"401C11"}</definedName>
    <definedName name="hghghhj" localSheetId="13" hidden="1">{"CHARGE",#N/A,FALSE,"401C11"}</definedName>
    <definedName name="hghghhj" localSheetId="20" hidden="1">{"CHARGE",#N/A,FALSE,"401C11"}</definedName>
    <definedName name="hghghhj" localSheetId="2" hidden="1">{"CHARGE",#N/A,FALSE,"401C11"}</definedName>
    <definedName name="hghghhj" hidden="1">{"CHARGE",#N/A,FALSE,"401C11"}</definedName>
    <definedName name="HTML_CodePage" hidden="1">1252</definedName>
    <definedName name="HTML_Control" localSheetId="14" hidden="1">{"'Trust by name'!$A$6:$E$350","'Trust by name'!$A$1:$D$348"}</definedName>
    <definedName name="HTML_Control" localSheetId="3" hidden="1">{"'Trust by name'!$A$6:$E$350","'Trust by name'!$A$1:$D$348"}</definedName>
    <definedName name="HTML_Control" localSheetId="15" hidden="1">{"'Trust by name'!$A$6:$E$350","'Trust by name'!$A$1:$D$348"}</definedName>
    <definedName name="HTML_Control" localSheetId="4" hidden="1">{"'Trust by name'!$A$6:$E$350","'Trust by name'!$A$1:$D$348"}</definedName>
    <definedName name="HTML_Control" localSheetId="1" hidden="1">{"'Trust by name'!$A$6:$E$350","'Trust by name'!$A$1:$D$348"}</definedName>
    <definedName name="HTML_Control" localSheetId="0" hidden="1">{"'Trust by name'!$A$6:$E$350","'Trust by name'!$A$1:$D$348"}</definedName>
    <definedName name="HTML_Control" localSheetId="5" hidden="1">{"'Trust by name'!$A$6:$E$350","'Trust by name'!$A$1:$D$348"}</definedName>
    <definedName name="HTML_Control" localSheetId="16" hidden="1">{"'Trust by name'!$A$6:$E$350","'Trust by name'!$A$1:$D$348"}</definedName>
    <definedName name="HTML_Control" localSheetId="17" hidden="1">{"'Trust by name'!$A$6:$E$350","'Trust by name'!$A$1:$D$348"}</definedName>
    <definedName name="HTML_Control" localSheetId="18" hidden="1">{"'Trust by name'!$A$6:$E$350","'Trust by name'!$A$1:$D$348"}</definedName>
    <definedName name="HTML_Control" localSheetId="6" hidden="1">{"'Trust by name'!$A$6:$E$350","'Trust by name'!$A$1:$D$348"}</definedName>
    <definedName name="HTML_Control" localSheetId="19" hidden="1">{"'Trust by name'!$A$6:$E$350","'Trust by name'!$A$1:$D$348"}</definedName>
    <definedName name="HTML_Control" localSheetId="7" hidden="1">{"'Trust by name'!$A$6:$E$350","'Trust by name'!$A$1:$D$348"}</definedName>
    <definedName name="HTML_Control" localSheetId="8" hidden="1">{"'Trust by name'!$A$6:$E$350","'Trust by name'!$A$1:$D$348"}</definedName>
    <definedName name="HTML_Control" localSheetId="9" hidden="1">{"'Trust by name'!$A$6:$E$350","'Trust by name'!$A$1:$D$348"}</definedName>
    <definedName name="HTML_Control" localSheetId="10" hidden="1">{"'Trust by name'!$A$6:$E$350","'Trust by name'!$A$1:$D$348"}</definedName>
    <definedName name="HTML_Control" localSheetId="11" hidden="1">{"'Trust by name'!$A$6:$E$350","'Trust by name'!$A$1:$D$348"}</definedName>
    <definedName name="HTML_Control" localSheetId="12" hidden="1">{"'Trust by name'!$A$6:$E$350","'Trust by name'!$A$1:$D$348"}</definedName>
    <definedName name="HTML_Control" localSheetId="13" hidden="1">{"'Trust by name'!$A$6:$E$350","'Trust by name'!$A$1:$D$348"}</definedName>
    <definedName name="HTML_Control" localSheetId="20" hidden="1">{"'Trust by name'!$A$6:$E$350","'Trust by name'!$A$1:$D$348"}</definedName>
    <definedName name="HTML_Control" localSheetId="2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14" hidden="1">#REF!</definedName>
    <definedName name="JFELL" localSheetId="3" hidden="1">#REF!</definedName>
    <definedName name="JFELL" localSheetId="15" hidden="1">#REF!</definedName>
    <definedName name="JFELL" localSheetId="4" hidden="1">#REF!</definedName>
    <definedName name="JFELL" localSheetId="1" hidden="1">#REF!</definedName>
    <definedName name="JFELL" localSheetId="0" hidden="1">#REF!</definedName>
    <definedName name="JFELL" localSheetId="5" hidden="1">#REF!</definedName>
    <definedName name="JFELL" localSheetId="16" hidden="1">#REF!</definedName>
    <definedName name="JFELL" localSheetId="17" hidden="1">#REF!</definedName>
    <definedName name="JFELL" localSheetId="18" hidden="1">#REF!</definedName>
    <definedName name="JFELL" localSheetId="6" hidden="1">#REF!</definedName>
    <definedName name="JFELL" localSheetId="19" hidden="1">#REF!</definedName>
    <definedName name="JFELL" localSheetId="7" hidden="1">#REF!</definedName>
    <definedName name="JFELL" localSheetId="8" hidden="1">#REF!</definedName>
    <definedName name="JFELL" localSheetId="9" hidden="1">#REF!</definedName>
    <definedName name="JFELL" localSheetId="10" hidden="1">#REF!</definedName>
    <definedName name="JFELL" localSheetId="11" hidden="1">#REF!</definedName>
    <definedName name="JFELL" localSheetId="12" hidden="1">#REF!</definedName>
    <definedName name="JFELL" localSheetId="13" hidden="1">#REF!</definedName>
    <definedName name="JFELL" localSheetId="20" hidden="1">#REF!</definedName>
    <definedName name="JFELL" localSheetId="2" hidden="1">#REF!</definedName>
    <definedName name="JFELL" hidden="1">#REF!</definedName>
    <definedName name="New" localSheetId="14" hidden="1">#REF!</definedName>
    <definedName name="New" localSheetId="3" hidden="1">#REF!</definedName>
    <definedName name="New" localSheetId="15" hidden="1">#REF!</definedName>
    <definedName name="New" localSheetId="4" hidden="1">#REF!</definedName>
    <definedName name="New" localSheetId="1" hidden="1">#REF!</definedName>
    <definedName name="New" localSheetId="0" hidden="1">#REF!</definedName>
    <definedName name="New" localSheetId="5" hidden="1">#REF!</definedName>
    <definedName name="New" localSheetId="16" hidden="1">#REF!</definedName>
    <definedName name="New" localSheetId="17" hidden="1">#REF!</definedName>
    <definedName name="New" localSheetId="18" hidden="1">#REF!</definedName>
    <definedName name="New" localSheetId="6" hidden="1">#REF!</definedName>
    <definedName name="New" localSheetId="19" hidden="1">#REF!</definedName>
    <definedName name="New" localSheetId="7" hidden="1">#REF!</definedName>
    <definedName name="New" localSheetId="8" hidden="1">#REF!</definedName>
    <definedName name="New" localSheetId="9" hidden="1">#REF!</definedName>
    <definedName name="New" localSheetId="10" hidden="1">#REF!</definedName>
    <definedName name="New" localSheetId="11" hidden="1">#REF!</definedName>
    <definedName name="New" localSheetId="12" hidden="1">#REF!</definedName>
    <definedName name="New" localSheetId="13" hidden="1">#REF!</definedName>
    <definedName name="New" localSheetId="20" hidden="1">#REF!</definedName>
    <definedName name="New" localSheetId="2" hidden="1">#REF!</definedName>
    <definedName name="New" hidden="1">#REF!</definedName>
    <definedName name="OISIII" localSheetId="14" hidden="1">#REF!</definedName>
    <definedName name="OISIII" localSheetId="3" hidden="1">#REF!</definedName>
    <definedName name="OISIII" localSheetId="15" hidden="1">#REF!</definedName>
    <definedName name="OISIII" localSheetId="4" hidden="1">#REF!</definedName>
    <definedName name="OISIII" localSheetId="1" hidden="1">#REF!</definedName>
    <definedName name="OISIII" localSheetId="0" hidden="1">#REF!</definedName>
    <definedName name="OISIII" localSheetId="5" hidden="1">#REF!</definedName>
    <definedName name="OISIII" localSheetId="16" hidden="1">#REF!</definedName>
    <definedName name="OISIII" localSheetId="17" hidden="1">#REF!</definedName>
    <definedName name="OISIII" localSheetId="18" hidden="1">#REF!</definedName>
    <definedName name="OISIII" localSheetId="6" hidden="1">#REF!</definedName>
    <definedName name="OISIII" localSheetId="19" hidden="1">#REF!</definedName>
    <definedName name="OISIII" localSheetId="7" hidden="1">#REF!</definedName>
    <definedName name="OISIII" localSheetId="8" hidden="1">#REF!</definedName>
    <definedName name="OISIII" localSheetId="9" hidden="1">#REF!</definedName>
    <definedName name="OISIII" localSheetId="10" hidden="1">#REF!</definedName>
    <definedName name="OISIII" localSheetId="11" hidden="1">#REF!</definedName>
    <definedName name="OISIII" localSheetId="12" hidden="1">#REF!</definedName>
    <definedName name="OISIII" localSheetId="13" hidden="1">#REF!</definedName>
    <definedName name="OISIII" localSheetId="20" hidden="1">#REF!</definedName>
    <definedName name="OISIII" localSheetId="2" hidden="1">#REF!</definedName>
    <definedName name="OISIII" hidden="1">#REF!</definedName>
    <definedName name="Pal_Workbook_GUID" hidden="1">"J8MQM6LIR8ADV74TNLB4DDPJ"</definedName>
    <definedName name="Pct_Tol">#REF!</definedName>
    <definedName name="PR19App10FORECAST" comment="App10,261,True" hidden="1">"$C$18:$C$27,$E$18:$E$27,$G$6:$K$27,$C$42:$C$51,$E$42:$E$51,$G$30:$K$51,$B$54"</definedName>
    <definedName name="PR19App10HISTORIC" comment="App10,0,True" hidden="1">"A1:B1"</definedName>
    <definedName name="PR19App11aFORECAST" comment="App11a,66,True" hidden="1">"$G$8:$K$12,$G$14:$K$17,$G$19:$K$19,$G$21:$K$22,$G$26:$K$26,$B$32"</definedName>
    <definedName name="PR19App11aHISTORIC" comment="App11a,0,True" hidden="1">"A1:B1"</definedName>
    <definedName name="PR19App11FORECAST" comment="App11,66,True" hidden="1">"$G$8:$K$12,$G$14:$K$17,$G$19:$K$19,$G$21:$K$22,$G$26:$K$26,$B$32"</definedName>
    <definedName name="PR19App11HISTORIC" comment="App11,0,True" hidden="1">"A1:B1"</definedName>
    <definedName name="PR19App12aFORECAST" comment="App12a,169,True" hidden="1">"$G$9:$L$11,$G$13:$L$13,$G$17:$L$18,$G$24:$L$24,$G$26:$L$26,$G$28:$L$29,$G$36:$L$37,$G$39:$L$43,$G$50:$L$50,$G$58:$L$58,$G$62:$L$64,$G$66:$L$68,$G$70:$L$72,$B$77"</definedName>
    <definedName name="PR19App12aHISTORIC" comment="App12a,0,True" hidden="1">"A1:B1"</definedName>
    <definedName name="PR19App12FORECAST" comment="App12,193,True" hidden="1">"$G$9:$L$13,$G$17:$L$19,$G$24:$L$24,$G$26:$L$29,$G$36:$L$43,$G$50:$L$50,$G$58:$L$58,$G$62:$L$64,$G$66:$L$68,$G$70:$L$72,$B$76"</definedName>
    <definedName name="PR19App12HISTORIC" comment="App12,0,True" hidden="1">"A1:B1"</definedName>
    <definedName name="PR19App13FORECAST" comment="App13,73,True" hidden="1">"$G$8:$L$16,$G$20:$L$22,$B$44"</definedName>
    <definedName name="PR19App13HISTORIC" comment="App13,0,True" hidden="1">"A1:B1"</definedName>
    <definedName name="PR19App14FORECAST" comment="App14,127,True" hidden="1">"$G$8:$L$9,$G$11:$L$18,$G$24:$L$29,$G$36:$L$37,$G$40:$L$42,$B$46"</definedName>
    <definedName name="PR19App14HISTORIC" comment="App14,0,True" hidden="1">"A1:B1"</definedName>
    <definedName name="PR19App15aFORECAST" comment="App15a,51,True" hidden="1">"$G$14:$K$16,$G$23:$K$24,$G$30:$K$31,$G$38:$K$40,$B$47"</definedName>
    <definedName name="PR19App15aHISTORIC" comment="App15a,0,True" hidden="1">"A1:B1"</definedName>
    <definedName name="PR19App15FORECAST" comment="App15,51,True" hidden="1">"$G$14:$K$16,$G$23:$K$24,$G$30:$K$31,$G$38:$K$40,$B$47"</definedName>
    <definedName name="PR19App15HISTORIC" comment="App15,0,True" hidden="1">"A1:B1"</definedName>
    <definedName name="PR19App16FORECAST" comment="App16,128,True" hidden="1">"$G$8:$G$14,$H$18:$L$24,$H$28:$L$34,$G$38:$L$44,$M$58:$M$65,$B$68"</definedName>
    <definedName name="PR19App16HISTORIC" comment="App16,0,True" hidden="1">"A1:B1"</definedName>
    <definedName name="PR19App17FORECAST" comment="App17,0,True" hidden="1">"A1:B1"</definedName>
    <definedName name="PR19App17HISTORIC" comment="App17,0,True" hidden="1">"A1:B1"</definedName>
    <definedName name="PR19App18FORECAST" comment="App18,92,True" hidden="1">"$G$8:$L$9,$G$11:$L$12,$G$16:$L$23,$G$26:$G$29,$H$27:$L$29,$B$32"</definedName>
    <definedName name="PR19App18HISTORIC" comment="App18,0,True" hidden="1">"A1:B1"</definedName>
    <definedName name="PR19App19FORECAST" comment="App19,142,True" hidden="1">"$G$8:$G$17,$H$11:$L$17,$G$20:$L$31,$G$34:$L$37,$B$40"</definedName>
    <definedName name="PR19App19HISTORIC" comment="App19,0,True" hidden="1">"A1:B1"</definedName>
    <definedName name="PR19App1FORECAST" comment="App1,15201,True" hidden="1">"$D$7:$P$106,$R$7:$EZ$106,$B$110"</definedName>
    <definedName name="PR19App1guideFORECAST" comment="App1 guide,0,True" hidden="1">"A1:B1"</definedName>
    <definedName name="PR19App1guideHISTORIC" comment="App1 guide,0,True" hidden="1">"A1:B1"</definedName>
    <definedName name="PR19App1HISTORIC" comment="App1,0,True" hidden="1">"A1:B1"</definedName>
    <definedName name="PR19App20FORECAST" comment="App20,46481,True" hidden="1">"$C$9:$AW$817,$D$823:$D$824"</definedName>
    <definedName name="PR19App20HISTORIC" comment="App20,0,True" hidden="1">"A1:B1"</definedName>
    <definedName name="PR19App21FORECAST" comment="App21,6656,True" hidden="1">"$G$8:$AL$106"</definedName>
    <definedName name="PR19App21HISTORIC" comment="App21,0,True" hidden="1">"A1:B1"</definedName>
    <definedName name="PR19App22FORECAST" comment="App22,333,True" hidden="1">"$G$8:$S$16,$G$19:$S$27,$M$30:$S$36,$M$40:$S$46,$B$50"</definedName>
    <definedName name="PR19App22HISTORIC" comment="App22,0,True" hidden="1">"A1:B1"</definedName>
    <definedName name="PR19App23FORECAST" comment="App23,321,True" hidden="1">"$N$7:$Y$18,$N$22:$Y$33,$N$36:$Y$36,$P$52:$Y$53,$B$56"</definedName>
    <definedName name="PR19App23HISTORIC" comment="App23,0,True" hidden="1">"A1:B1"</definedName>
    <definedName name="PR19App24aFORECAST" comment="App24a,241,True" hidden="1">"$H$9:$L$13,$H$16:$L$20,$H$23:$L$27,$H$30:$L$34,$H$37:$L$38,$H$41:$L$42,$H$45:$L$49,$H$52:$L$56,$H$59:$L$63,$H$66:$L$70,$H$73:$L$74,$H$77:$L$78,$B$81"</definedName>
    <definedName name="PR19App24aHISTORIC" comment="App24a,0,True" hidden="1">"A1:B1"</definedName>
    <definedName name="PR19App24FORECAST" comment="App24,147,True" hidden="1">"$G$8:$K$12,$G$16:$K$20,$G$24:$K$28,$G$32:$K$36,$C$41:$C$43,$G$40:$K$43,$C$48:$C$50,$G$47:$K$50,$B$54"</definedName>
    <definedName name="PR19App24HISTORIC" comment="App24,0,True" hidden="1">"A1:B1"</definedName>
    <definedName name="PR19App25BWFORECAST" comment="App25BW,7,True" hidden="1">"$M$12:$M$17,$B$52"</definedName>
    <definedName name="PR19App25BWHISTORIC" comment="App25BW,0,True" hidden="1">"A1:B1"</definedName>
    <definedName name="PR19App25FORECAST" comment="App25,7,True" hidden="1">"$M$12:$M$17,$B$52"</definedName>
    <definedName name="PR19App25HISTORIC" comment="App25,0,True" hidden="1">"A1:B1"</definedName>
    <definedName name="PR19App26FORECAST" comment="App26,10494,True" hidden="1">"$G$8:$K$124"</definedName>
    <definedName name="PR19App26HISTORIC" comment="App26,0,True" hidden="1">"A1:B1"</definedName>
    <definedName name="PR19App27BWFORECAST" comment="App27BW,179,True" hidden="1">"$G$6:$K$9,$M$6:$M$9,$G$13:$K$16,$M$13:$M$16,$G$20:$K$22,$M$20:$M$22,$G$26:$K$31,$M$26:$M$31,$G$35:$K$40,$M$35:$M$40,$G$44:$K$47,$M$44:$M$47,$M$51:$M$56,$M$60:$M$65,$M$69:$M$72,$B$76"</definedName>
    <definedName name="PR19App27BWHISTORIC" comment="App27BW,0,True" hidden="1">"A1:B1"</definedName>
    <definedName name="PR19App27FORECAST" comment="App27,179,True" hidden="1">"$G$6:$K$9,$M$6:$M$9,$G$13:$K$16,$M$13:$M$16,$G$20:$K$22,$M$20:$M$22,$G$26:$K$31,$M$26:$M$31,$G$35:$K$40,$M$35:$M$40,$G$44:$K$47,$M$44:$M$47,$M$51:$M$56,$M$60:$M$65,$M$69:$M$72,$B$76"</definedName>
    <definedName name="PR19App27HISTORIC" comment="App27,0,True" hidden="1">"A1:B1"</definedName>
    <definedName name="PR19App28FORECAST" comment="App28,10220,True" hidden="1">"$G$8:$P$145"</definedName>
    <definedName name="PR19App28HISTORIC" comment="App28,0,True" hidden="1">"A1:B1"</definedName>
    <definedName name="PR19App29FORECAST" comment="App29,366,True" hidden="1">"$G$8:$G$12,$G$16:$G$20,$H$24:$L$28,$H$30:$L$34,$H$36:$L$40,$H$42:$L$46,$H$48:$L$52,$H$56:$L$70,$H$73:$L$82,$H$85:$L$99,$H$102:$L$106,$H$109:$L$109,$B$112"</definedName>
    <definedName name="PR19App29HISTORIC" comment="App29,0,True" hidden="1">"A1:B1"</definedName>
    <definedName name="PR19App2FORECAST" comment="App2,821,True" hidden="1">"$G$8,$I$9:$AK$14,$G$15,$I$16:$AK$21,$G$22,$I$23:$AK$28,$G$29,$I$30:$AK$35,$H$39:$Q$40,$H$42:$Q$43,$H$45:$Q$46,$H$48:$Q$49,$C$52,$H$52:$Q$52,$CC$52,$C$55,$E$55:$F$55,$H$55:$Q$55,$CC$55,$C$58,$E$58:$F$58,$H$58:$Q$58,$CC$58,$B$61"</definedName>
    <definedName name="PR19App2HISTORIC" comment="App2,0,True" hidden="1">"A1:B1"</definedName>
    <definedName name="PR19App30FORECAST" comment="App30,4940,True" hidden="1">"$H$6:$U$127"</definedName>
    <definedName name="PR19App30HISTORIC" comment="App30,0,True" hidden="1">"A1:B1"</definedName>
    <definedName name="PR19App31BWFORECAST" comment="App31BW,70,True" hidden="1">"$G$8:$K$12,$G$15:$I$15,$G$18:$K$21,$G$22:$I$24,$G$27:$I$28,$G$31:$I$32,$B$35"</definedName>
    <definedName name="PR19App31BWHISTORIC" comment="App31BW,0,True" hidden="1">"A1:B1"</definedName>
    <definedName name="PR19App31FORECAST" comment="App31,70,True" hidden="1">"$G$8:$K$12,$G$15:$I$15,$G$18:$K$21,$G$22:$I$24,$G$27:$I$28,$G$31:$I$32,$B$35"</definedName>
    <definedName name="PR19App31HISTORIC" comment="App31,0,True" hidden="1">"A1:B1"</definedName>
    <definedName name="PR19App32FORECAST" comment="App32,49,True" hidden="1">"$G$6:$H$8,$G$10:$H$12,$G$16:$H$19,$G$22:$H$22,$G$24:$H$24,$G$28:$H$30,$G$32:$H$34,$G$38:$H$41,$G$44:$H$44,$G$46:$H$46,$B$50"</definedName>
    <definedName name="PR19App32HISTORIC" comment="App32,0,True" hidden="1">"A1:B1"</definedName>
    <definedName name="PR19App33FORECAST" comment="App33,7740,True" hidden="1">"$H$6:$U$127"</definedName>
    <definedName name="PR19App33HISTORIC" comment="App33,0,True" hidden="1">"A1:B1"</definedName>
    <definedName name="PR19App3FORECAST" comment="App3,3101,True" hidden="1">"$C$10:$BL$59,$C$62"</definedName>
    <definedName name="PR19App3HISTORIC" comment="App3,0,True" hidden="1">"A1:B1"</definedName>
    <definedName name="PR19App4BWFORECAST" comment="App4BW,481,True" hidden="1">"$G$7:$R$12,$T$7:$AE$12,$K$13:$K$14,$X$13:$X$14,$G$15:$R$17,$T$15:$AE$17,$AP$7:$AQ$17,$G$20:$R$28,$T$20:$AE$28,$K$29,$X$29,$AP$20:$AQ$29,$B$32"</definedName>
    <definedName name="PR19App4BWHISTORIC" comment="App4BW,0,True" hidden="1">"A1:B1"</definedName>
    <definedName name="PR19App4FORECAST" comment="App4,481,True" hidden="1">"$G$7:$R$12,$T$7:$AE$12,$K$13:$K$14,$X$13:$X$14,$G$15:$R$17,$T$15:$AE$17,$AP$7:$AQ$17,$G$20:$R$28,$T$20:$AE$28,$K$29,$X$29,$AP$20:$AQ$29,$B$32"</definedName>
    <definedName name="PR19App4HISTORIC" comment="App4,0,True" hidden="1">"A1:B1"</definedName>
    <definedName name="PR19App5BWFORECAST" comment="App5BW,10541,True" hidden="1">"$E$6:$L$532,$V$6:$AG$532,$B$535"</definedName>
    <definedName name="PR19App5BWHISTORIC" comment="App5BW,0,True" hidden="1">"A1:B1"</definedName>
    <definedName name="PR19App5FORECAST" comment="App5,10541,True" hidden="1">"$E$6:$L$532,$V$6:$AG$532,$B$535"</definedName>
    <definedName name="PR19App5HISTORIC" comment="App5,0,True" hidden="1">"A1:B1"</definedName>
    <definedName name="PR19App6BWFORECAST" comment="App6BW,822,True" hidden="1">"$L$6:$O$210,$B$214:$B$215"</definedName>
    <definedName name="PR19App6BWHISTORIC" comment="App6BW,0,True" hidden="1">"A1:B1"</definedName>
    <definedName name="PR19App6FORECAST" comment="App6,822,True" hidden="1">"$L$6:$O$210,$B$214:$B$215"</definedName>
    <definedName name="PR19App6HISTORIC" comment="App6,0,True" hidden="1">"A1:B1"</definedName>
    <definedName name="PR19App7FORECAST" comment="App7,29,True" hidden="1">"$J$36:$M$38,$N$39,$J$40:$M$40,$G$60:$H$62,$I$71:$M$71,$B$74"</definedName>
    <definedName name="PR19App7HISTORIC" comment="App7,0,True" hidden="1">"A1:B1"</definedName>
    <definedName name="PR19App8FORECAST" comment="App8,32,True" hidden="1">"$H$6,$I$7:$M$8,$H$13:$H$20,$H$55:$H$61,$H$66,$H$97:$H$100,$B$137"</definedName>
    <definedName name="PR19App8HISTORIC" comment="App8,0,True" hidden="1">"A1:B1"</definedName>
    <definedName name="PR19App9BWFORECAST" comment="App9BW,17,True" hidden="1">"$H$6:$H$7,$I$7:$M$7,$N$16,$H$19:$H$20,$I$20:$M$20,$N$29,$B$32"</definedName>
    <definedName name="PR19App9BWHISTORIC" comment="App9BW,0,True" hidden="1">"A1:B1"</definedName>
    <definedName name="PR19App9FORECAST" comment="App9,17,True" hidden="1">"$H$6:$H$7,$I$7:$M$7,$N$16,$H$19:$H$20,$I$20:$M$20,$N$29,$B$32"</definedName>
    <definedName name="PR19App9HISTORIC" comment="App9,0,True" hidden="1">"A1:B1"</definedName>
    <definedName name="PR19APPOINTEEFORECAST" comment="APPOINTEE,0,True" hidden="1">"A1:B1"</definedName>
    <definedName name="PR19APPOINTEEHISTORIC" comment="APPOINTEE,0,True" hidden="1">"A1:B1"</definedName>
    <definedName name="PR19AppPCviewFORECAST" comment="AppPCview,0,True" hidden="1">"A1:B1"</definedName>
    <definedName name="PR19AppPCviewHISTORIC" comment="AppPCview,0,True" hidden="1">"A1:B1"</definedName>
    <definedName name="PR19AppValidationFORECAST" comment="AppValidation,0,True" hidden="1">"A1:B1"</definedName>
    <definedName name="PR19AppValidationHISTORIC" comment="AppValidation,0,True" hidden="1">"A1:B1"</definedName>
    <definedName name="PR19Bio1FORECAST" comment="Bio1,136,True" hidden="1">"$G$5:$S$6,$G$8:$S$8,$G$10:$N$10,$G$12:$N$13,$G$16:$N$18,$G$21:$N$21,$G$23:$N$25,$G$28:$N$28,$G$30:$N$30,$B$33"</definedName>
    <definedName name="PR19Bio1HISTORIC" comment="Bio1,0,True" hidden="1">"A1:B1"</definedName>
    <definedName name="PR19Bio2FORECAST" comment="Bio2,195,True" hidden="1">"$C$13,$G$7:$V$13,$C$21,$G$17:$V$21,$B$25"</definedName>
    <definedName name="PR19Bio2HISTORIC" comment="Bio2,0,True" hidden="1">"A1:B1"</definedName>
    <definedName name="PR19Bio3FORECAST" comment="Bio3,12702,True" hidden="1">"$G$10:$BQ$26"</definedName>
    <definedName name="PR19Bio3HISTORIC" comment="Bio3,0,True" hidden="1">"A1:B1"</definedName>
    <definedName name="PR19Bio4FORECAST" comment="Bio4,108,True" hidden="1">"$H$9:$L$18,$G$19,$G$22:$L$22,$G$25:$L$25,$G$27:$L$28,$G$32:$L$32,$H$35:$L$38,$G$49:$L$49,$B$53"</definedName>
    <definedName name="PR19Bio4HISTORIC" comment="Bio4,0,True" hidden="1">"A1:B1"</definedName>
    <definedName name="PR19Bio5FORECAST" comment="Bio5,127,True" hidden="1">"$H$6:$L$8,$N$6:$R$8,$G$10,$M$10,$H$13:$L$15,$N$13:$R$15,$G$17,$M$17,$H$20:$L$22,$N$20:$R$22,$G$24,$M$24,$H$27:$L$29,$N$27:$R$29,$B$33"</definedName>
    <definedName name="PR19Bio5HISTORIC" comment="Bio5,0,True" hidden="1">"A1:B1"</definedName>
    <definedName name="PR19Bio6FORECAST" comment="Bio6,25,True" hidden="1">"$G$6:$H$8,$G$10:$H$11,$G$14:$H$14,$G$18:$H$20,$G$22:$H$23,$G$26:$H$26,$B$30"</definedName>
    <definedName name="PR19Bio6HISTORIC" comment="Bio6,0,True" hidden="1">"A1:B1"</definedName>
    <definedName name="PR19Bio7FORECAST" comment="Bio7,2304,True" hidden="1">"$G$8:$AB$53"</definedName>
    <definedName name="PR19Bio7HISTORIC" comment="Bio7,0,True" hidden="1">"A1:B1"</definedName>
    <definedName name="PR19BioresourcesFORECAST" comment="Bioresources&gt;&gt;,0,True" hidden="1">"A1:B1"</definedName>
    <definedName name="PR19BioresourcesHISTORIC" comment="Bioresources&gt;&gt;,0,True" hidden="1">"A1:B1"</definedName>
    <definedName name="PR19ChangecontrolFORECAST" comment="Change control,15,True" hidden="1">"$B$206:$D$210"</definedName>
    <definedName name="PR19ChangecontrolHISTORIC" comment="Change control,0,True" hidden="1">"A1:B1"</definedName>
    <definedName name="PR19CLEARSHEETFORECAST" comment="CLEAR_SHEET,0,True" hidden="1">"A1:B1"</definedName>
    <definedName name="PR19CLEARSHEETHISTORIC" comment="CLEAR_SHEET,0,True" hidden="1">"A1:B1"</definedName>
    <definedName name="PR19Dmmy10FORECAST" comment="Dmmy10,71,True" hidden="1">"$N$6:$N$8,$N$11,$I$12:$M$12,$N$13,$I$16:$M$18,$I$21:$M$27,$H$28,$I$31:$M$31,$M$36:$M$39,$B$42"</definedName>
    <definedName name="PR19Dmmy10HISTORIC" comment="Dmmy10,0,True" hidden="1">"A1:B1"</definedName>
    <definedName name="PR19Dmmy1FORECAST" comment="Dmmy1,151,True" hidden="1">"$G$8:$K$11,$G$13:$K$16,$G$19:$K$19,$G$23:$K$27,$G$29:$K$29,$G$31:$K$31,$G$35:$K$36,$C$40:$C$49,$G$40:$K$49,$B$56"</definedName>
    <definedName name="PR19Dmmy1HISTORIC" comment="Dmmy1,0,True" hidden="1">"A1:B1"</definedName>
    <definedName name="PR19Dmmy2FORECAST" comment="Dmmy2,2331,True" hidden="1">"$C$41:$C$55,$G$10:$K$55,$M$10:$Q$55,$S$10:$W$55,$Y$10:$AC$55,$AE$10:$AI$55,$C$90:$C$104,$G$59:$K$104,$M$59:$Q$104,$S$59:$W$104,$Y$59:$AC$104,$AE$59:$AI$104,$B$108"</definedName>
    <definedName name="PR19Dmmy2HISTORIC" comment="Dmmy2,0,True" hidden="1">"A1:B1"</definedName>
    <definedName name="PR19Dmmy3FORECAST" comment="Dmmy3,66,True" hidden="1">"$G$5:$K$6,$G$8:$K$18,$B$21"</definedName>
    <definedName name="PR19Dmmy3HISTORIC" comment="Dmmy3,0,True" hidden="1">"A1:B1"</definedName>
    <definedName name="PR19Dmmy4FORECAST" comment="Dmmy4,2048,True" hidden="1">"$A1"</definedName>
    <definedName name="PR19Dmmy4HISTORIC" comment="Dmmy4,0,True" hidden="1">"A1:B1"</definedName>
    <definedName name="PR19Dmmy5FORECAST" comment="Dmmy5,261,True" hidden="1">"$G$10:$K$10,$C$41:$C$55,$G$13:$K$59,$G$63:$K$63,$B$67"</definedName>
    <definedName name="PR19Dmmy5HISTORIC" comment="Dmmy5,0,True" hidden="1">"A1:B1"</definedName>
    <definedName name="PR19Dmmy6FORECAST" comment="Dmmy6,106,True" hidden="1">"$G$5:$K$24,$G$26:$K$26,$B$29"</definedName>
    <definedName name="PR19Dmmy6HISTORIC" comment="Dmmy6,0,True" hidden="1">"A1:B1"</definedName>
    <definedName name="PR19Dmmy7FORECAST" comment="Dmmy7,114,True" hidden="1">"$H$9:$L$18,$G$19,$G$22:$L$22,$G$25:$L$25,$G$27:$L$28,$G$32:$L$32,$H$35:$L$38,$G$42:$L$43,$B$49"</definedName>
    <definedName name="PR19Dmmy7HISTORIC" comment="Dmmy7,0,True" hidden="1">"A1:B1"</definedName>
    <definedName name="PR19Dmmy8FORECAST" comment="Dmmy8,127,True" hidden="1">"$H$6:$L$8,$N$6:$R$8,$G$10,$M$10,$H$13:$L$15,$N$13:$R$15,$G$17,$M$17,$H$20:$L$22,$N$20:$R$22,$G$24,$M$24,$H$27:$L$29,$N$27:$R$29,$B$33"</definedName>
    <definedName name="PR19Dmmy8HISTORIC" comment="Dmmy8,0,True" hidden="1">"A1:B1"</definedName>
    <definedName name="PR19Dmmy9FORECAST" comment="Dmmy9,25,True" hidden="1">"$G$6:$H$8,$G$10:$H$11,$G$14:$H$14,$G$18:$H$20,$G$22:$H$23,$G$26:$H$26,$B$30"</definedName>
    <definedName name="PR19Dmmy9HISTORIC" comment="Dmmy9,0,True" hidden="1">"A1:B1"</definedName>
    <definedName name="PR19DummyFORECAST" comment="Dummy&gt;&gt;,0,True" hidden="1">"A1:B1"</definedName>
    <definedName name="PR19DummyHISTORIC" comment="Dummy&gt;&gt;,0,True" hidden="1">"A1:B1"</definedName>
    <definedName name="PR19FInputsBWFORECAST" comment="F_InputsBW,0,True" hidden="1">"A1:B1"</definedName>
    <definedName name="PR19FInputsBWHISTORIC" comment="F_InputsBW,0,True" hidden="1">"A1:B1"</definedName>
    <definedName name="PR19FInputsFORECAST" comment="F_Inputs,0,True" hidden="1">"A1:B1"</definedName>
    <definedName name="PR19FInputsHISTORIC" comment="F_Inputs,0,True" hidden="1">"A1:B1"</definedName>
    <definedName name="PR19FOutputsGroupFORECAST" comment="F_Outputs (Group),0,True" hidden="1">"A1:B1"</definedName>
    <definedName name="PR19FOutputsGroupHISTORIC" comment="F_Outputs (Group),0,True" hidden="1">"A1:B1"</definedName>
    <definedName name="PR19FOutputsNongroupFORECAST" comment="F_Outputs (Non-group),0,True" hidden="1">"A1:B1"</definedName>
    <definedName name="PR19FOutputsNongroupHISTORIC" comment="F_Outputs (Non-group),0,True" hidden="1">"A1:B1"</definedName>
    <definedName name="PR19FOutputsSWTFORECAST" comment="F_Outputs SWT,0,True" hidden="1">"A1:B1"</definedName>
    <definedName name="PR19FOutputsSWTHISTORIC" comment="F_Outputs SWT,0,True" hidden="1">"A1:B1"</definedName>
    <definedName name="PR19LWTWFORECAST" comment="LWTW,0,True" hidden="1">"A1:B1"</definedName>
    <definedName name="PR19LWTWHISTORIC" comment="LWTW,0,True" hidden="1">"A1:B1"</definedName>
    <definedName name="PR19R10BWFORECAST" comment="R10BW,20,True" hidden="1">"$I$8:$K$12,$I$15:$K$15,$L$22,$B$25"</definedName>
    <definedName name="PR19R10BWHISTORIC" comment="R10BW,0,True" hidden="1">"A1:B1"</definedName>
    <definedName name="PR19R10FORECAST" comment="R10,20,True" hidden="1">"$I$8:$K$12,$I$15:$K$15,$L$22,$B$25"</definedName>
    <definedName name="PR19R10HISTORIC" comment="R10,0,True" hidden="1">"A1:B1"</definedName>
    <definedName name="PR19R1FORECAST" comment="R1,24985,True" hidden="1">"$G$10:$DS$44"</definedName>
    <definedName name="PR19R1HISTORIC" comment="R1,0,True" hidden="1">"A1:B1"</definedName>
    <definedName name="PR19R2FORECAST" comment="R2,1898,True" hidden="1">"$G$8:$V$53"</definedName>
    <definedName name="PR19R2HISTORIC" comment="R2,0,True" hidden="1">"A1:B1"</definedName>
    <definedName name="PR19R3FORECAST" comment="R3,188,True" hidden="1">"$G$9:$S$9,$O$10:$S$10,$G$11:$N$22,$N$25:$S$25,$C$31:$C$32,$C$36:$C$37,$L$28:$N$37,$O$33:$S$37,$L$39:$S$39,$B$42"</definedName>
    <definedName name="PR19R3HISTORIC" comment="R3,0,True" hidden="1">"A1:B1"</definedName>
    <definedName name="PR19R4FORECAST" comment="R4,29601,True" hidden="1">"$A$1"</definedName>
    <definedName name="PR19R4HISTORIC" comment="R4,0,True" hidden="1">"A1:B1"</definedName>
    <definedName name="PR19R5FORECAST" comment="R5,30576,True" hidden="1">"$G$8:$T$151"</definedName>
    <definedName name="PR19R5HISTORIC" comment="R5,0,True" hidden="1">"A1:B1"</definedName>
    <definedName name="PR19R6FORECAST" comment="R6,1752,True" hidden="1">"$G$8:$T$53"</definedName>
    <definedName name="PR19R6HISTORIC" comment="R6,0,True" hidden="1">"A1:B1"</definedName>
    <definedName name="PR19R7FORECAST" comment="R7,81,True" hidden="1">"$G$8:$K$11,$G$16:$K$19,$G$24:$K$29,$G$31:$K$32,$B$36"</definedName>
    <definedName name="PR19R7HISTORIC" comment="R7,0,True" hidden="1">"A1:B1"</definedName>
    <definedName name="PR19R8FORECAST" comment="R8,11,True" hidden="1">"$G$6:$K$7,$B$10"</definedName>
    <definedName name="PR19R8HISTORIC" comment="R8,0,True" hidden="1">"A1:B1"</definedName>
    <definedName name="PR19R9BWFORECAST" comment="R9BW,100,True" hidden="1">"$H$14:$L$19,$J$22:$L$27,$J$30:$L$35,$H$38:$L$43,$M$63,$L$66:$L$67,$B$70"</definedName>
    <definedName name="PR19R9BWHISTORIC" comment="R9BW,0,True" hidden="1">"A1:B1"</definedName>
    <definedName name="PR19R9FORECAST" comment="R9,100,True" hidden="1">"$H$14:$L$19,$J$22:$L$27,$J$30:$L$35,$H$38:$L$43,$M$63,$L$66:$L$67,$B$70"</definedName>
    <definedName name="PR19R9HISTORIC" comment="R9,0,True" hidden="1">"A1:B1"</definedName>
    <definedName name="PR19RETAILFORECAST" comment="RETAIL&gt;&gt;,0,True" hidden="1">"A1:B1"</definedName>
    <definedName name="PR19RETAILHISTORIC" comment="RETAIL&gt;&gt;,0,True" hidden="1">"A1:B1"</definedName>
    <definedName name="PR19SummaryAppFORECAST" comment="Summary (App),0,True" hidden="1">"A1:B1"</definedName>
    <definedName name="PR19SummaryAppHISTORIC" comment="Summary (App),0,True" hidden="1">"A1:B1"</definedName>
    <definedName name="PR19SummaryDmyFORECAST" comment="Summary (Dmy),0,True" hidden="1">"A1:B1"</definedName>
    <definedName name="PR19SummaryDmyHISTORIC" comment="Summary (Dmy),0,True" hidden="1">"A1:B1"</definedName>
    <definedName name="PR19SummaryRFORECAST" comment="Summary (R),0,True" hidden="1">"A1:B1"</definedName>
    <definedName name="PR19SummaryRHISTORIC" comment="Summary (R),0,True" hidden="1">"A1:B1"</definedName>
    <definedName name="PR19SummaryWFORECAST" comment="Summary (W),0,True" hidden="1">"A1:B1"</definedName>
    <definedName name="PR19SummaryWHISTORIC" comment="Summary (W),0,True" hidden="1">"A1:B1"</definedName>
    <definedName name="PR19SummaryWWFORECAST" comment="Summary (WW),0,True" hidden="1">"A1:B1"</definedName>
    <definedName name="PR19SummaryWWHISTORIC" comment="Summary (WW),0,True" hidden="1">"A1:B1"</definedName>
    <definedName name="PR19ValidationflagsFORECAST" comment="Validation flags,0,True" hidden="1">"A1:B1"</definedName>
    <definedName name="PR19ValidationflagsHISTORIC" comment="Validation flags,0,True" hidden="1">"A1:B1"</definedName>
    <definedName name="PR19WASTEWATERFORECAST" comment="WASTEWATER&gt;&gt;,0,True" hidden="1">"A1:B1"</definedName>
    <definedName name="PR19WASTEWATERHISTORIC" comment="WASTEWATER&gt;&gt;,0,True" hidden="1">"A1:B1"</definedName>
    <definedName name="PR19WATERFORECAST" comment="WATER&gt;&gt;,0,True" hidden="1">"A1:B1"</definedName>
    <definedName name="PR19WATERHISTORIC" comment="WATER&gt;&gt;,0,True" hidden="1">"A1:B1"</definedName>
    <definedName name="PR19Wn1FORECAST" comment="Wn1,481,True" hidden="1">"$G$5:$N$12,$G$14:$N$45,$G$48:$N$55,$G$58:$N$65,$G$67:$N$70,$B$73"</definedName>
    <definedName name="PR19Wn1HISTORIC" comment="Wn1,0,True" hidden="1">"A1:B1"</definedName>
    <definedName name="PR19Wn2FORECAST" comment="Wn2,369,True" hidden="1">"$G$5:$N$50,$B$53"</definedName>
    <definedName name="PR19Wn2HISTORIC" comment="Wn2,0,True" hidden="1">"A1:B1"</definedName>
    <definedName name="PR19Wn3FORECAST" comment="Wn3,119,True" hidden="1">"$H$9:$L$18,$G$19,$G$22:$L$22,$G$25:$L$25,$H$26:$L$26,$G$27:$L$28,$G$32:$L$32,$H$35:$L$38,$G$42:$L$43,$B$49"</definedName>
    <definedName name="PR19Wn3HISTORIC" comment="Wn3,0,True" hidden="1">"A1:B1"</definedName>
    <definedName name="PR19Wn4FORECAST" comment="Wn4,95,True" hidden="1">"$H$6:$L$8,$N$6:$R$8,$G$10,$M$10,$H$13:$L$15,$N$13:$R$15,$G$17,$M$17,$H$20:$L$22,$N$20:$R$22,$B$26"</definedName>
    <definedName name="PR19Wn4HISTORIC" comment="Wn4,0,True" hidden="1">"A1:B1"</definedName>
    <definedName name="PR19Wn5FORECAST" comment="Wn5,25,True" hidden="1">"$G$6:$H$8,$G$10:$H$11,$G$14:$H$14,$G$18:$H$20,$G$22:$H$23,$G$26:$H$26,$B$30"</definedName>
    <definedName name="PR19Wn5HISTORIC" comment="Wn5,0,True" hidden="1">"A1:B1"</definedName>
    <definedName name="PR19Wn6FORECAST" comment="Wn6,2336,True" hidden="1">"$G$8:$AB$53"</definedName>
    <definedName name="PR19Wn6HISTORIC" comment="Wn6,0,True" hidden="1">"A1:B1"</definedName>
    <definedName name="PR19WNetworkFORECAST" comment="WNetwork+&gt;&gt;,0,True" hidden="1">"A1:B1"</definedName>
    <definedName name="PR19WNetworkHISTORIC" comment="WNetwork+&gt;&gt;,0,True" hidden="1">"A1:B1"</definedName>
    <definedName name="PR19Wr1FORECAST" comment="Wr1,209,True" hidden="1">"$G$5:$N$19,$G$21:$N$31,$B$34"</definedName>
    <definedName name="PR19Wr1HISTORIC" comment="Wr1,0,True" hidden="1">"A1:B1"</definedName>
    <definedName name="PR19Wr2FORECAST" comment="Wr2,8150,True" hidden="1">"$G$10:$BR$22"</definedName>
    <definedName name="PR19Wr2HISTORIC" comment="Wr2,0,True" hidden="1">"A1:B1"</definedName>
    <definedName name="PR19Wr3FORECAST" comment="Wr3,119,True" hidden="1">"$H$9:$L$18,$G$19,$G$22:$L$22,$G$25:$L$25,$H$26:$L$26,$G$27:$L$28,$G$32:$L$32,$H$35:$L$38,$G$42:$L$43,$B$49"</definedName>
    <definedName name="PR19Wr3HISTORIC" comment="Wr3,0,True" hidden="1">"A1:B1"</definedName>
    <definedName name="PR19Wr4FORECAST" comment="Wr4,127,True" hidden="1">"$H$6:$L$8,$N$6:$R$8,$G$10,$M$10,$H$13:$L$15,$N$13:$R$15,$G$17,$M$17,$H$20:$L$22,$N$20:$R$22,$G$24,$M$24,$H$27:$L$29,$N$27:$R$29,$B$33"</definedName>
    <definedName name="PR19Wr4HISTORIC" comment="Wr4,0,True" hidden="1">"A1:B1"</definedName>
    <definedName name="PR19Wr5FORECAST" comment="Wr5,25,True" hidden="1">"$G$6:$H$8,$G$10:$H$11,$G$14:$H$14,$G$18:$H$20,$G$22:$H$23,$G$26:$H$26,$B$30"</definedName>
    <definedName name="PR19Wr5HISTORIC" comment="Wr5,0,True" hidden="1">"A1:B1"</definedName>
    <definedName name="PR19Wr6FORECAST" comment="Wr6,28908,True" hidden="1">"$G$6:$AG$263"</definedName>
    <definedName name="PR19Wr6HISTORIC" comment="Wr6,0,True" hidden="1">"A1:B1"</definedName>
    <definedName name="PR19Wr7FORECAST" comment="Wr7,92527,True" hidden="1">"$G$8:$AF$1350"</definedName>
    <definedName name="PR19Wr7HISTORIC" comment="Wr7,0,True" hidden="1">"A1:B1"</definedName>
    <definedName name="PR19Wr8FORECAST" comment="Wr8,2304,True" hidden="1">"$G$8:$AB$54"</definedName>
    <definedName name="PR19Wr8HISTORIC" comment="Wr8,0,True" hidden="1">"A1:B1"</definedName>
    <definedName name="PR19WResourcesFORECAST" comment="WResources&gt;&gt;,0,True" hidden="1">"A1:B1"</definedName>
    <definedName name="PR19WResourcesHISTORIC" comment="WResources&gt;&gt;,0,True" hidden="1">"A1:B1"</definedName>
    <definedName name="PR19WS10FORECAST" comment="WS10,188,True" hidden="1">"$C$32:$C$46,$G$9:$J$50,$G$54:$J$54,$B$58"</definedName>
    <definedName name="PR19WS10HISTORIC" comment="WS10,0,True" hidden="1">"A1:B1"</definedName>
    <definedName name="PR19WS11notusedFORECAST" comment="WS11 not used,51,True" hidden="1">"$G$8:$K$12,$G$16:$K$20,$B$24"</definedName>
    <definedName name="PR19WS11notusedHISTORIC" comment="WS11 not used,0,True" hidden="1">"A1:B1"</definedName>
    <definedName name="PR19WS12aFORECAST" comment="WS12a,32,True" hidden="1">"$H$6:$I$6,$H$12:$I$15,$C$17:$C$23,$H$17:$I$23,$B$26"</definedName>
    <definedName name="PR19WS12aHISTORIC" comment="WS12a,0,True" hidden="1">"A1:B1"</definedName>
    <definedName name="PR19WS12bnotusedFORECAST" comment="WS12b not used,51,True" hidden="1">"$G$8:$K$12,$G$16:$K$20,$B$24"</definedName>
    <definedName name="PR19WS12bnotusedHISTORIC" comment="WS12b not used,0,True" hidden="1">"A1:B1"</definedName>
    <definedName name="PR19WS12FORECAST" comment="WS12,29,True" hidden="1">"$H$7:$I$12,$H$16:$I$22,$H$27:$I$27,$B$31"</definedName>
    <definedName name="PR19WS12HISTORIC" comment="WS12,0,True" hidden="1">"A1:B1"</definedName>
    <definedName name="PR19WS13BWFORECAST" comment="WS13BW,34,True" hidden="1">"$N$8,$K$28:$M$33,$K$35:$M$35,$K$44:$M$46,$M$47:$M$48,$B$51"</definedName>
    <definedName name="PR19WS13BWHISTORIC" comment="WS13BW,0,True" hidden="1">"A1:B1"</definedName>
    <definedName name="PR19WS13FORECAST" comment="WS13,34,True" hidden="1">"$N$8,$K$28:$M$33,$K$35:$M$35,$K$44:$M$46,$M$47:$M$48,$B$51"</definedName>
    <definedName name="PR19WS13HISTORIC" comment="WS13,0,True" hidden="1">"A1:B1"</definedName>
    <definedName name="PR19WS14notusedFORECAST" comment="WS14 not used,51,True" hidden="1">"$G$8:$K$12,$G$16:$K$20,$B$24"</definedName>
    <definedName name="PR19WS14notusedHISTORIC" comment="WS14 not used,0,True" hidden="1">"A1:B1"</definedName>
    <definedName name="PR19WS15BWFORECAST" comment="WS15BW,37,True" hidden="1">"$K$18:$M$18,$K$21:$M$23,$I$24:$M$25,$N$32,$K$35:$M$35,$K$37:$M$38,$M$41:$M$44,$B$47"</definedName>
    <definedName name="PR19WS15BWHISTORIC" comment="WS15BW,0,True" hidden="1">"A1:B1"</definedName>
    <definedName name="PR19WS15FORECAST" comment="WS15,37,True" hidden="1">"$K$18:$M$18,$K$21:$M$23,$I$24:$M$25,$N$32,$K$35:$M$35,$K$37:$M$38,$M$41:$M$44,$B$47"</definedName>
    <definedName name="PR19WS15HISTORIC" comment="WS15,0,True" hidden="1">"A1:B1"</definedName>
    <definedName name="PR19WS16notusedFORECAST" comment="WS16 not used,51,True" hidden="1">"$G$8:$K$12,$G$16:$K$20,$B$24"</definedName>
    <definedName name="PR19WS16notusedHISTORIC" comment="WS16 not used,0,True" hidden="1">"A1:B1"</definedName>
    <definedName name="PR19WS17BWFORECAST" comment="WS17BW,207,True" hidden="1">"$AI$6,$AI$13:$AI$16,$I$17:$AH$18,$AI$24:$AI$27,$I$28:$AH$29,$AI$35:$AI$38,$I$39:$AH$40,$M$46:$M$48,$AI$55:$AI$56,$I$57:$M$57,$AI$58:$AI$59,$AI$62:$AI$63,$I$64:$M$64,$AI$65:$AI$66,$AI$69:$AI$70,$I$71:$M$71,$AI$72:$AI$73,$M$81:$M$82,$M$85:$M$89,$B$92"</definedName>
    <definedName name="PR19WS17BWHISTORIC" comment="WS17BW,0,True" hidden="1">"A1:B1"</definedName>
    <definedName name="PR19WS17FORECAST" comment="WS17,207,True" hidden="1">"$AI$6,$AI$13:$AI$16,$I$17:$AH$18,$AI$24:$AI$27,$I$28:$AH$29,$AI$35:$AI$38,$I$39:$AH$40,$M$46:$M$48,$AI$55:$AI$56,$I$57:$M$57,$AI$58:$AI$59,$AI$62:$AI$63,$I$64:$M$64,$AI$65:$AI$66,$AI$69:$AI$70,$I$71:$M$71,$AI$72:$AI$73,$M$81:$M$82,$M$85:$M$89,$B$92"</definedName>
    <definedName name="PR19WS17HISTORIC" comment="WS17,0,True" hidden="1">"A1:B1"</definedName>
    <definedName name="PR19WS18FORECAST" comment="WS18,75,True" hidden="1">"$G$6:$H$7,$I$7:$P$7,$G$10:$P$10,$G$13:$P$13,$L$16:$P$16,$G$17:$P$17,$G$20:$P$21,$Q$24,$G$27:$H$28,$I$32:$I$33,$B$36"</definedName>
    <definedName name="PR19WS18HISTORIC" comment="WS18,0,True" hidden="1">"A1:B1"</definedName>
    <definedName name="PR19WS1aFORECAST" comment="WS1a,10700,True" hidden="1">"$G$9:$AS$50,$C$41:$C$50"</definedName>
    <definedName name="PR19WS1aHISTORIC" comment="WS1a,0,True" hidden="1">"A1:B1"</definedName>
    <definedName name="PR19WS1FORECAST" comment="WS1,15200,True" hidden="1">"$G$9:$AS$50,$C$41:$C$50"</definedName>
    <definedName name="PR19WS1HISTORIC" comment="WS1,0,True" hidden="1">"A1:B1"</definedName>
    <definedName name="PR19WS2aFORECAST" comment="WS2a,1232,True" hidden="1">"$C$32:$C$46,$G$9:$J$46,$L$9:$O$46,$Q$9:$T$46,$V$9:$Y$46,$AA$9:$AD$46,$AF$9:$AI$46,$AK$9:$AN$46,$AP$9:$AS$46,$B$50"</definedName>
    <definedName name="PR19WS2aHISTORIC" comment="WS2a,0,True" hidden="1">"A1:B1"</definedName>
    <definedName name="PR19WS2FORECAST" comment="WS2,2463,True" hidden="1">"$C$32:$C$46,$G$9:$J$46,$L$9:$O$46,$Q$9:$T$46,$V$9:$Y$46,$AA$9:$AD$46,$AF$9:$AI$46,$AK$9:$AN$46,$AP$9:$AS$46,$C$73:$C$87,$G$50:$J$87,$L$50:$O$87,$Q$50:$T$87,$V$50:$Y$87,$AA$50:$AD$87,$AF$50:$AI$87,$AK$50:$AN$87,$AP$50:$AS$87,$B$91"</definedName>
    <definedName name="PR19WS2HISTORIC" comment="WS2,0,True" hidden="1">"A1:B1"</definedName>
    <definedName name="PR19WS3FORECAST" comment="WS3,177,True" hidden="1">"$G$5:$S$11,$O$19:$S$19,$G$13:$N$22,$B$25"</definedName>
    <definedName name="PR19WS3HISTORIC" comment="WS3,0,True" hidden="1">"A1:B1"</definedName>
    <definedName name="PR19WS4FORECAST" comment="WS4,82,True" hidden="1">"$G$5:$N$11,$G$13:$I$13,$H$14:$N$15,$G$16:$N$16,$B$19"</definedName>
    <definedName name="PR19WS4HISTORIC" comment="WS4,0,True" hidden="1">"A1:B1"</definedName>
    <definedName name="PR19WS5FORECAST" comment="WS5,289,True" hidden="1">"$G$9:$J$13,$L$9:$O$13,$Q$9:$T$13,$V$9:$Y$13,$AA$9:$AD$13,$AF$9:$AI$13,$AK$9:$AN$13,$AP$9:$AS$13,$G$16:$J$19,$L$16:$O$19,$Q$16:$T$19,$V$16:$Y$19,$AA$16:$AD$19,$AF$16:$AI$19,$AK$16:$AN$19,$AP$16:$AS$19,$B$22"</definedName>
    <definedName name="PR19WS5HISTORIC" comment="WS5,0,True" hidden="1">"A1:B1"</definedName>
    <definedName name="PR19WS6notusedFORECAST" comment="WS6 not used,51,True" hidden="1">"$G$8:$K$12,$G$16:$K$20,$B$24"</definedName>
    <definedName name="PR19WS6notusedHISTORIC" comment="WS6 not used,0,True" hidden="1">"A1:B1"</definedName>
    <definedName name="PR19WS7FORECAST" comment="WS7,95,True" hidden="1">"$G$8:$N$9,$C$12:$C$14,$G$11:$N$14,$C$21:$C$23,$G$19:$N$23,$B$28"</definedName>
    <definedName name="PR19WS7HISTORIC" comment="WS7,0,True" hidden="1">"A1:B1"</definedName>
    <definedName name="PR19WS8FORECAST" comment="WS8,11473,True" hidden="1">"$C$9:$AS$45"</definedName>
    <definedName name="PR19WS8HISTORIC" comment="WS8,0,True" hidden="1">"A1:B1"</definedName>
    <definedName name="PR19WS9notusedFORECAST" comment="WS9 not used,51,True" hidden="1">"$G$8:$K$12,$G$16:$K$20,$B$24"</definedName>
    <definedName name="PR19WS9notusedHISTORIC" comment="WS9 not used,0,True" hidden="1">"A1:B1"</definedName>
    <definedName name="PR19WWn1FORECAST" comment="WWn1,89,True" hidden="1">"$G$7:$N$17,$B$21"</definedName>
    <definedName name="PR19WWn1HISTORIC" comment="WWn1,0,True" hidden="1">"A1:B1"</definedName>
    <definedName name="PR19WWn2FORECAST" comment="WWn2,1041,True" hidden="1">"$G$8:$CH$15,$G$17:$CH$17,$G$20:$CH$21,$G$23:$CH$24,$B$27"</definedName>
    <definedName name="PR19WWn2HISTORIC" comment="WWn2,0,True" hidden="1">"A1:B1"</definedName>
    <definedName name="PR19WWn3FORECAST" comment="WWn3,169,True" hidden="1">"$G$5:$N$24,$G$26:$N$26,$B$29"</definedName>
    <definedName name="PR19WWn3HISTORIC" comment="WWn3,0,True" hidden="1">"A1:B1"</definedName>
    <definedName name="PR19WWn4FORECAST" comment="WWn4,28500,True" hidden="1">"$G$8:$AE$171"</definedName>
    <definedName name="PR19WWn4HISTORIC" comment="WWn4,0,True" hidden="1">"A1:B1"</definedName>
    <definedName name="PR19WWn5FORECAST" comment="WWn5,114,True" hidden="1">"$H$9:$L$18,$G$19,$G$22:$L$22,$G$25:$L$25,$G$27:$L$28,$G$32:$L$32,$H$35:$L$38,$G$42:$L$43,$B$49"</definedName>
    <definedName name="PR19WWn5HISTORIC" comment="WWn5,0,True" hidden="1">"A1:B1"</definedName>
    <definedName name="PR19WWn6FORECAST" comment="WWn6,95,True" hidden="1">"$H$6:$L$8,$N$6:$R$8,$G$10,$M$10,$H$13:$L$15,$N$13:$R$15,$G$17,$M$17,$H$20:$L$22,$N$20:$R$22,$B$26"</definedName>
    <definedName name="PR19WWn6HISTORIC" comment="WWn6,0,True" hidden="1">"A1:B1"</definedName>
    <definedName name="PR19WWn7FORECAST" comment="WWn7,25,True" hidden="1">"$G$6:$H$8,$G$10:$H$11,$G$14:$H$14,$G$18:$H$20,$G$22:$H$23,$G$26:$H$26,$B$30"</definedName>
    <definedName name="PR19WWn7HISTORIC" comment="WWn7,0,True" hidden="1">"A1:B1"</definedName>
    <definedName name="PR19WWn8FORECAST" comment="WWn8,2304,True" hidden="1">"$G$8:$AB$53"</definedName>
    <definedName name="PR19WWn8HISTORIC" comment="WWn8,0,True" hidden="1">"A1:B1"</definedName>
    <definedName name="PR19WWNetworkFORECAST" comment="WWNetwork+&gt;&gt;,0,True" hidden="1">"A1:B1"</definedName>
    <definedName name="PR19WWNetworkHISTORIC" comment="WWNetwork+&gt;&gt;,0,True" hidden="1">"A1:B1"</definedName>
    <definedName name="PR19WWS10FORECAST" comment="WWS10,261,True" hidden="1">"$G$10:$K$10,$C$41:$C$55,$G$13:$K$59,$G$63:$K$63,$B$67"</definedName>
    <definedName name="PR19WWS10HISTORIC" comment="WWS10,0,True" hidden="1">"A1:B1"</definedName>
    <definedName name="PR19WWS11notusedFORECAST" comment="WWS11 not used,51,True" hidden="1">"$G$8:$K$12,$G$16:$K$20,$B$24"</definedName>
    <definedName name="PR19WWS11notusedHISTORIC" comment="WWS11 not used,0,True" hidden="1">"A1:B1"</definedName>
    <definedName name="PR19WWS12anotusedFORECAST" comment="WWS12a not used,51,True" hidden="1">"$G$8:$K$12,$G$16:$K$20,$B$24"</definedName>
    <definedName name="PR19WWS12anotusedHISTORIC" comment="WWS12a not used,0,True" hidden="1">"A1:B1"</definedName>
    <definedName name="PR19WWS12FORECAST" comment="WWS12,50,True" hidden="1">"$I$11:$I$17,$C$19:$C$25,$H$19:$I$25,$H$29:$I$29,$I$33:$I$40,$I$44:$I$53,$I$55,$B$59"</definedName>
    <definedName name="PR19WWS12HISTORIC" comment="WWS12,0,True" hidden="1">"A1:B1"</definedName>
    <definedName name="PR19WWS13FORECAST" comment="WWS13,34,True" hidden="1">"$N$8,$K$28:$M$33,$K$35:$M$35,$K$44:$M$46,$M$47:$M$48,$B$51"</definedName>
    <definedName name="PR19WWS13HISTORIC" comment="WWS13,0,True" hidden="1">"A1:B1"</definedName>
    <definedName name="PR19WWS14notusedFORECAST" comment="WWS14 not used,51,True" hidden="1">"$G$8:$K$12,$G$16:$K$20,$B$24"</definedName>
    <definedName name="PR19WWS14notusedHISTORIC" comment="WWS14 not used,0,True" hidden="1">"A1:B1"</definedName>
    <definedName name="PR19WWS15FORECAST" comment="WWS15,37,True" hidden="1">"$K$18:$M$18,$K$21:$M$23,$I$24:$M$27,$M$36:$M$39,$B$42"</definedName>
    <definedName name="PR19WWS15HISTORIC" comment="WWS15,0,True" hidden="1">"A1:B1"</definedName>
    <definedName name="PR19WWS16notusedFORECAST" comment="WWS16 not used,51,True" hidden="1">"$G$8:$K$12,$G$16:$K$20,$B$24"</definedName>
    <definedName name="PR19WWS16notusedHISTORIC" comment="WWS16 not used,0,True" hidden="1">"A1:B1"</definedName>
    <definedName name="PR19WWS17notusedFORECAST" comment="WWS17 not used,51,True" hidden="1">"$G$8:$K$12,$G$16:$K$20,$B$24"</definedName>
    <definedName name="PR19WWS17notusedHISTORIC" comment="WWS17 not used,0,True" hidden="1">"A1:B1"</definedName>
    <definedName name="PR19WWS18FORECAST" comment="WWS18,83,True" hidden="1">"$G$6:$P$6,$L$7:$P$8,$G$11:$H$11,$G$14:$P$14,$L$17:$P$17,$G$20:$P$23,$Q$26,$G$29:$H$30,$B$34"</definedName>
    <definedName name="PR19WWS18HISTORIC" comment="WWS18,0,True" hidden="1">"A1:B1"</definedName>
    <definedName name="PR19WWS1aFORECAST" comment="WWS1a,12400,True" hidden="1">"$C$10:$BA$51"</definedName>
    <definedName name="PR19WWS1aHISTORIC" comment="WWS1a,0,True" hidden="1">"A1:B1"</definedName>
    <definedName name="PR19WWS1FORECAST" comment="WWS1,17473,True" hidden="1">"$C$10:$BA$51"</definedName>
    <definedName name="PR19WWS1HISTORIC" comment="WWS1,0,True" hidden="1">"A1:B1"</definedName>
    <definedName name="PR19WWS2aFORECAST" comment="WWS2a,1856,True" hidden="1">"$C$41:$C$55,$G$10:$K$55,$M$10:$Q$55,$S$10:$W$55,$Y$10:$AC$55,$AE$10:$AI$55,$AK$10:$AO$55,$AQ$10:$AU$55,$AW$10:$BA$55,$B$59"</definedName>
    <definedName name="PR19WWS2aHISTORIC" comment="WWS2a,0,True" hidden="1">"A1:B1"</definedName>
    <definedName name="PR19WWS2FORECAST" comment="WWS2,3711,True" hidden="1">"$C$41:$C$55,$G$10:$K$55,$M$10:$Q$55,$S$10:$W$55,$Y$10:$AC$55,$AE$10:$AI$55,$AK$10:$AO$55,$AQ$10:$AU$55,$AW$10:$BA$55,$C$90:$C$104,$G$59:$K$104,$M$59:$Q$104,$S$59:$W$104,$Y$59:$AC$104,$AE$59:$AI$104,$AK$59:$AO$104,$AQ$59:$AU$104,$AW$59:$BA$104,$B$108"</definedName>
    <definedName name="PR19WWS2HISTORIC" comment="WWS2,0,True" hidden="1">"A1:B1"</definedName>
    <definedName name="PR19WWS3FORECAST" comment="WWS3,118,True" hidden="1">"$G$5:$S$8,$G$10:$S$11,$G$13:$S$13,$G$16:$S$17,$B$20"</definedName>
    <definedName name="PR19WWS3HISTORIC" comment="WWS3,0,True" hidden="1">"A1:B1"</definedName>
    <definedName name="PR19WWS4FORECAST" comment="WWS4,105,True" hidden="1">"$G$5:$N$6,$G$8:$N$18,$B$21"</definedName>
    <definedName name="PR19WWS4HISTORIC" comment="WWS4,0,True" hidden="1">"A1:B1"</definedName>
    <definedName name="PR19WWS5FORECAST" comment="WWS5,217,True" hidden="1">"$G$9:$I$14,$K$9:$M$14,$O$9:$Q$14,$S$9:$U$14,$W$9:$Y$14,$AA$9:$AC$14,$AE$9:$AG$14,$AI$9:$AK$14,$G$17:$I$19,$K$17:$M$19,$O$17:$Q$19,$S$17:$U$19,$W$17:$Y$19,$AA$17:$AC$19,$AE$17:$AG$19,$AI$17:$AK$19,$B$22"</definedName>
    <definedName name="PR19WWS5HISTORIC" comment="WWS5,0,True" hidden="1">"A1:B1"</definedName>
    <definedName name="PR19WWS6notusedFORECAST" comment="WWS6 not used,51,True" hidden="1">"$G$8:$K$12,$G$16:$K$20,$B$24"</definedName>
    <definedName name="PR19WWS6notusedHISTORIC" comment="WWS6 not used,0,True" hidden="1">"A1:B1"</definedName>
    <definedName name="PR19WWS7FORECAST" comment="WWS7,98,True" hidden="1">"$G$8:$N$9,$C$13:$C$15,$G$11:$N$15,$C$22:$C$24,$H$20:$N$24,$B$29"</definedName>
    <definedName name="PR19WWS7HISTORIC" comment="WWS7,0,True" hidden="1">"A1:B1"</definedName>
    <definedName name="PR19WWS8FORECAST" comment="WWS8,12876,True" hidden="1">"$C$11:$BA$44"</definedName>
    <definedName name="PR19WWS8HISTORIC" comment="WWS8,0,True" hidden="1">"A1:B1"</definedName>
    <definedName name="PR19WWS9notusedFORECAST" comment="WWS9 not used,51,True" hidden="1">"$G$8:$K$12,$G$16:$K$20,$B$24"</definedName>
    <definedName name="PR19WWS9notusedHISTORIC" comment="WWS9 not used,0,True" hidden="1">"A1:B1"</definedName>
    <definedName name="_xlnm.Print_Titles" localSheetId="14">'2021_AFW'!$1:$6</definedName>
    <definedName name="_xlnm.Print_Titles" localSheetId="3">'2021_ANH'!$1:$6</definedName>
    <definedName name="_xlnm.Print_Titles" localSheetId="15">'2021_BRL'!$1:$6</definedName>
    <definedName name="_xlnm.Print_Titles" localSheetId="4">'2021_HDD'!$1:$6</definedName>
    <definedName name="_xlnm.Print_Titles" localSheetId="5">'2021_NES'!$1:$6</definedName>
    <definedName name="_xlnm.Print_Titles" localSheetId="16">'2021_PRT'!$1:$6</definedName>
    <definedName name="_xlnm.Print_Titles" localSheetId="17">'2021_SES'!$1:$6</definedName>
    <definedName name="_xlnm.Print_Titles" localSheetId="18">'2021_SEW'!$1:$6</definedName>
    <definedName name="_xlnm.Print_Titles" localSheetId="6">'2021_SRN'!$1:$6</definedName>
    <definedName name="_xlnm.Print_Titles" localSheetId="19">'2021_SSC'!$1:$6</definedName>
    <definedName name="_xlnm.Print_Titles" localSheetId="7">'2021_SVE'!$1:$6</definedName>
    <definedName name="_xlnm.Print_Titles" localSheetId="8">'2021_SWB'!$1:$6</definedName>
    <definedName name="_xlnm.Print_Titles" localSheetId="9">'2021_TMS'!$1:$6</definedName>
    <definedName name="_xlnm.Print_Titles" localSheetId="10">'2021_UUW'!$1:$6</definedName>
    <definedName name="_xlnm.Print_Titles" localSheetId="11">'2021_WSH'!$1:$6</definedName>
    <definedName name="_xlnm.Print_Titles" localSheetId="12">'2021_WSX'!$1:$6</definedName>
    <definedName name="_xlnm.Print_Titles" localSheetId="13">'2021_YKY'!$1:$6</definedName>
    <definedName name="qfx" localSheetId="14" hidden="1">{"NET",#N/A,FALSE,"401C11"}</definedName>
    <definedName name="qfx" localSheetId="3" hidden="1">{"NET",#N/A,FALSE,"401C11"}</definedName>
    <definedName name="qfx" localSheetId="15" hidden="1">{"NET",#N/A,FALSE,"401C11"}</definedName>
    <definedName name="qfx" localSheetId="4" hidden="1">{"NET",#N/A,FALSE,"401C11"}</definedName>
    <definedName name="qfx" localSheetId="1" hidden="1">{"NET",#N/A,FALSE,"401C11"}</definedName>
    <definedName name="qfx" localSheetId="0" hidden="1">{"NET",#N/A,FALSE,"401C11"}</definedName>
    <definedName name="qfx" localSheetId="5" hidden="1">{"NET",#N/A,FALSE,"401C11"}</definedName>
    <definedName name="qfx" localSheetId="16" hidden="1">{"NET",#N/A,FALSE,"401C11"}</definedName>
    <definedName name="qfx" localSheetId="17" hidden="1">{"NET",#N/A,FALSE,"401C11"}</definedName>
    <definedName name="qfx" localSheetId="18" hidden="1">{"NET",#N/A,FALSE,"401C11"}</definedName>
    <definedName name="qfx" localSheetId="6" hidden="1">{"NET",#N/A,FALSE,"401C11"}</definedName>
    <definedName name="qfx" localSheetId="19" hidden="1">{"NET",#N/A,FALSE,"401C11"}</definedName>
    <definedName name="qfx" localSheetId="7" hidden="1">{"NET",#N/A,FALSE,"401C11"}</definedName>
    <definedName name="qfx" localSheetId="8" hidden="1">{"NET",#N/A,FALSE,"401C11"}</definedName>
    <definedName name="qfx" localSheetId="9" hidden="1">{"NET",#N/A,FALSE,"401C11"}</definedName>
    <definedName name="qfx" localSheetId="10" hidden="1">{"NET",#N/A,FALSE,"401C11"}</definedName>
    <definedName name="qfx" localSheetId="11" hidden="1">{"NET",#N/A,FALSE,"401C11"}</definedName>
    <definedName name="qfx" localSheetId="12" hidden="1">{"NET",#N/A,FALSE,"401C11"}</definedName>
    <definedName name="qfx" localSheetId="13" hidden="1">{"NET",#N/A,FALSE,"401C11"}</definedName>
    <definedName name="qfx" localSheetId="20" hidden="1">{"NET",#N/A,FALSE,"401C11"}</definedName>
    <definedName name="qfx" localSheetId="2" hidden="1">{"NET",#N/A,FALSE,"401C11"}</definedName>
    <definedName name="qfx" hidden="1">{"NET",#N/A,FALSE,"401C11"}</definedName>
    <definedName name="real" localSheetId="14" hidden="1">#REF!</definedName>
    <definedName name="real" localSheetId="3" hidden="1">#REF!</definedName>
    <definedName name="real" localSheetId="15" hidden="1">#REF!</definedName>
    <definedName name="real" localSheetId="4" hidden="1">#REF!</definedName>
    <definedName name="real" localSheetId="1" hidden="1">#REF!</definedName>
    <definedName name="real" localSheetId="0" hidden="1">#REF!</definedName>
    <definedName name="real" localSheetId="5" hidden="1">#REF!</definedName>
    <definedName name="real" localSheetId="16" hidden="1">#REF!</definedName>
    <definedName name="real" localSheetId="17" hidden="1">#REF!</definedName>
    <definedName name="real" localSheetId="18" hidden="1">#REF!</definedName>
    <definedName name="real" localSheetId="6" hidden="1">#REF!</definedName>
    <definedName name="real" localSheetId="19" hidden="1">#REF!</definedName>
    <definedName name="real" localSheetId="7" hidden="1">#REF!</definedName>
    <definedName name="real" localSheetId="8" hidden="1">#REF!</definedName>
    <definedName name="real" localSheetId="9" hidden="1">#REF!</definedName>
    <definedName name="real" localSheetId="10" hidden="1">#REF!</definedName>
    <definedName name="real" localSheetId="11" hidden="1">#REF!</definedName>
    <definedName name="real" localSheetId="12" hidden="1">#REF!</definedName>
    <definedName name="real" localSheetId="13" hidden="1">#REF!</definedName>
    <definedName name="real" localSheetId="20" hidden="1">#REF!</definedName>
    <definedName name="real" localSheetId="2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localSheetId="14" hidden="1">{"NET",#N/A,FALSE,"401C11"}</definedName>
    <definedName name="rytry" localSheetId="3" hidden="1">{"NET",#N/A,FALSE,"401C11"}</definedName>
    <definedName name="rytry" localSheetId="15" hidden="1">{"NET",#N/A,FALSE,"401C11"}</definedName>
    <definedName name="rytry" localSheetId="4" hidden="1">{"NET",#N/A,FALSE,"401C11"}</definedName>
    <definedName name="rytry" localSheetId="1" hidden="1">{"NET",#N/A,FALSE,"401C11"}</definedName>
    <definedName name="rytry" localSheetId="0" hidden="1">{"NET",#N/A,FALSE,"401C11"}</definedName>
    <definedName name="rytry" localSheetId="5" hidden="1">{"NET",#N/A,FALSE,"401C11"}</definedName>
    <definedName name="rytry" localSheetId="16" hidden="1">{"NET",#N/A,FALSE,"401C11"}</definedName>
    <definedName name="rytry" localSheetId="17" hidden="1">{"NET",#N/A,FALSE,"401C11"}</definedName>
    <definedName name="rytry" localSheetId="18" hidden="1">{"NET",#N/A,FALSE,"401C11"}</definedName>
    <definedName name="rytry" localSheetId="6" hidden="1">{"NET",#N/A,FALSE,"401C11"}</definedName>
    <definedName name="rytry" localSheetId="19" hidden="1">{"NET",#N/A,FALSE,"401C11"}</definedName>
    <definedName name="rytry" localSheetId="7" hidden="1">{"NET",#N/A,FALSE,"401C11"}</definedName>
    <definedName name="rytry" localSheetId="8" hidden="1">{"NET",#N/A,FALSE,"401C11"}</definedName>
    <definedName name="rytry" localSheetId="9" hidden="1">{"NET",#N/A,FALSE,"401C11"}</definedName>
    <definedName name="rytry" localSheetId="10" hidden="1">{"NET",#N/A,FALSE,"401C11"}</definedName>
    <definedName name="rytry" localSheetId="11" hidden="1">{"NET",#N/A,FALSE,"401C11"}</definedName>
    <definedName name="rytry" localSheetId="12" hidden="1">{"NET",#N/A,FALSE,"401C11"}</definedName>
    <definedName name="rytry" localSheetId="13" hidden="1">{"NET",#N/A,FALSE,"401C11"}</definedName>
    <definedName name="rytry" localSheetId="20" hidden="1">{"NET",#N/A,FALSE,"401C11"}</definedName>
    <definedName name="rytry" localSheetId="2" hidden="1">{"NET",#N/A,FALSE,"401C11"}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14" hidden="1">#REF!</definedName>
    <definedName name="sort" localSheetId="3" hidden="1">#REF!</definedName>
    <definedName name="sort" localSheetId="15" hidden="1">#REF!</definedName>
    <definedName name="sort" localSheetId="4" hidden="1">#REF!</definedName>
    <definedName name="sort" localSheetId="1" hidden="1">#REF!</definedName>
    <definedName name="sort" localSheetId="0" hidden="1">#REF!</definedName>
    <definedName name="sort" localSheetId="5" hidden="1">#REF!</definedName>
    <definedName name="sort" localSheetId="16" hidden="1">#REF!</definedName>
    <definedName name="sort" localSheetId="17" hidden="1">#REF!</definedName>
    <definedName name="sort" localSheetId="18" hidden="1">#REF!</definedName>
    <definedName name="sort" localSheetId="6" hidden="1">#REF!</definedName>
    <definedName name="sort" localSheetId="19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20" hidden="1">#REF!</definedName>
    <definedName name="sort" localSheetId="2" hidden="1">#REF!</definedName>
    <definedName name="sort" hidden="1">#REF!</definedName>
    <definedName name="Table3.4" localSheetId="14" hidden="1">{"CHARGE",#N/A,FALSE,"401C11"}</definedName>
    <definedName name="Table3.4" localSheetId="3" hidden="1">{"CHARGE",#N/A,FALSE,"401C11"}</definedName>
    <definedName name="Table3.4" localSheetId="15" hidden="1">{"CHARGE",#N/A,FALSE,"401C11"}</definedName>
    <definedName name="Table3.4" localSheetId="4" hidden="1">{"CHARGE",#N/A,FALSE,"401C11"}</definedName>
    <definedName name="Table3.4" localSheetId="1" hidden="1">{"CHARGE",#N/A,FALSE,"401C11"}</definedName>
    <definedName name="Table3.4" localSheetId="0" hidden="1">{"CHARGE",#N/A,FALSE,"401C11"}</definedName>
    <definedName name="Table3.4" localSheetId="5" hidden="1">{"CHARGE",#N/A,FALSE,"401C11"}</definedName>
    <definedName name="Table3.4" localSheetId="16" hidden="1">{"CHARGE",#N/A,FALSE,"401C11"}</definedName>
    <definedName name="Table3.4" localSheetId="17" hidden="1">{"CHARGE",#N/A,FALSE,"401C11"}</definedName>
    <definedName name="Table3.4" localSheetId="18" hidden="1">{"CHARGE",#N/A,FALSE,"401C11"}</definedName>
    <definedName name="Table3.4" localSheetId="6" hidden="1">{"CHARGE",#N/A,FALSE,"401C11"}</definedName>
    <definedName name="Table3.4" localSheetId="19" hidden="1">{"CHARGE",#N/A,FALSE,"401C11"}</definedName>
    <definedName name="Table3.4" localSheetId="7" hidden="1">{"CHARGE",#N/A,FALSE,"401C11"}</definedName>
    <definedName name="Table3.4" localSheetId="8" hidden="1">{"CHARGE",#N/A,FALSE,"401C11"}</definedName>
    <definedName name="Table3.4" localSheetId="9" hidden="1">{"CHARGE",#N/A,FALSE,"401C11"}</definedName>
    <definedName name="Table3.4" localSheetId="10" hidden="1">{"CHARGE",#N/A,FALSE,"401C11"}</definedName>
    <definedName name="Table3.4" localSheetId="11" hidden="1">{"CHARGE",#N/A,FALSE,"401C11"}</definedName>
    <definedName name="Table3.4" localSheetId="12" hidden="1">{"CHARGE",#N/A,FALSE,"401C11"}</definedName>
    <definedName name="Table3.4" localSheetId="13" hidden="1">{"CHARGE",#N/A,FALSE,"401C11"}</definedName>
    <definedName name="Table3.4" localSheetId="20" hidden="1">{"CHARGE",#N/A,FALSE,"401C11"}</definedName>
    <definedName name="Table3.4" localSheetId="2" hidden="1">{"CHARGE",#N/A,FALSE,"401C11"}</definedName>
    <definedName name="Table3.4" hidden="1">{"CHARGE",#N/A,FALSE,"401C11"}</definedName>
    <definedName name="Test23" localSheetId="14" hidden="1">{"NET",#N/A,FALSE,"401C11"}</definedName>
    <definedName name="Test23" localSheetId="3" hidden="1">{"NET",#N/A,FALSE,"401C11"}</definedName>
    <definedName name="Test23" localSheetId="15" hidden="1">{"NET",#N/A,FALSE,"401C11"}</definedName>
    <definedName name="Test23" localSheetId="4" hidden="1">{"NET",#N/A,FALSE,"401C11"}</definedName>
    <definedName name="Test23" localSheetId="1" hidden="1">{"NET",#N/A,FALSE,"401C11"}</definedName>
    <definedName name="Test23" localSheetId="0" hidden="1">{"NET",#N/A,FALSE,"401C11"}</definedName>
    <definedName name="Test23" localSheetId="5" hidden="1">{"NET",#N/A,FALSE,"401C11"}</definedName>
    <definedName name="Test23" localSheetId="16" hidden="1">{"NET",#N/A,FALSE,"401C11"}</definedName>
    <definedName name="Test23" localSheetId="17" hidden="1">{"NET",#N/A,FALSE,"401C11"}</definedName>
    <definedName name="Test23" localSheetId="18" hidden="1">{"NET",#N/A,FALSE,"401C11"}</definedName>
    <definedName name="Test23" localSheetId="6" hidden="1">{"NET",#N/A,FALSE,"401C11"}</definedName>
    <definedName name="Test23" localSheetId="19" hidden="1">{"NET",#N/A,FALSE,"401C11"}</definedName>
    <definedName name="Test23" localSheetId="7" hidden="1">{"NET",#N/A,FALSE,"401C11"}</definedName>
    <definedName name="Test23" localSheetId="8" hidden="1">{"NET",#N/A,FALSE,"401C11"}</definedName>
    <definedName name="Test23" localSheetId="9" hidden="1">{"NET",#N/A,FALSE,"401C11"}</definedName>
    <definedName name="Test23" localSheetId="10" hidden="1">{"NET",#N/A,FALSE,"401C11"}</definedName>
    <definedName name="Test23" localSheetId="11" hidden="1">{"NET",#N/A,FALSE,"401C11"}</definedName>
    <definedName name="Test23" localSheetId="12" hidden="1">{"NET",#N/A,FALSE,"401C11"}</definedName>
    <definedName name="Test23" localSheetId="13" hidden="1">{"NET",#N/A,FALSE,"401C11"}</definedName>
    <definedName name="Test23" localSheetId="20" hidden="1">{"NET",#N/A,FALSE,"401C11"}</definedName>
    <definedName name="Test23" localSheetId="2" hidden="1">{"NET",#N/A,FALSE,"401C11"}</definedName>
    <definedName name="Test23" hidden="1">{"NET",#N/A,FALSE,"401C11"}</definedName>
    <definedName name="Trk_Tol">#REF!</definedName>
    <definedName name="wert" localSheetId="14" hidden="1">{"GROSS",#N/A,FALSE,"401C11"}</definedName>
    <definedName name="wert" localSheetId="3" hidden="1">{"GROSS",#N/A,FALSE,"401C11"}</definedName>
    <definedName name="wert" localSheetId="15" hidden="1">{"GROSS",#N/A,FALSE,"401C11"}</definedName>
    <definedName name="wert" localSheetId="4" hidden="1">{"GROSS",#N/A,FALSE,"401C11"}</definedName>
    <definedName name="wert" localSheetId="1" hidden="1">{"GROSS",#N/A,FALSE,"401C11"}</definedName>
    <definedName name="wert" localSheetId="0" hidden="1">{"GROSS",#N/A,FALSE,"401C11"}</definedName>
    <definedName name="wert" localSheetId="5" hidden="1">{"GROSS",#N/A,FALSE,"401C11"}</definedName>
    <definedName name="wert" localSheetId="16" hidden="1">{"GROSS",#N/A,FALSE,"401C11"}</definedName>
    <definedName name="wert" localSheetId="17" hidden="1">{"GROSS",#N/A,FALSE,"401C11"}</definedName>
    <definedName name="wert" localSheetId="18" hidden="1">{"GROSS",#N/A,FALSE,"401C11"}</definedName>
    <definedName name="wert" localSheetId="6" hidden="1">{"GROSS",#N/A,FALSE,"401C11"}</definedName>
    <definedName name="wert" localSheetId="19" hidden="1">{"GROSS",#N/A,FALSE,"401C11"}</definedName>
    <definedName name="wert" localSheetId="7" hidden="1">{"GROSS",#N/A,FALSE,"401C11"}</definedName>
    <definedName name="wert" localSheetId="8" hidden="1">{"GROSS",#N/A,FALSE,"401C11"}</definedName>
    <definedName name="wert" localSheetId="9" hidden="1">{"GROSS",#N/A,FALSE,"401C11"}</definedName>
    <definedName name="wert" localSheetId="10" hidden="1">{"GROSS",#N/A,FALSE,"401C11"}</definedName>
    <definedName name="wert" localSheetId="11" hidden="1">{"GROSS",#N/A,FALSE,"401C11"}</definedName>
    <definedName name="wert" localSheetId="12" hidden="1">{"GROSS",#N/A,FALSE,"401C11"}</definedName>
    <definedName name="wert" localSheetId="13" hidden="1">{"GROSS",#N/A,FALSE,"401C11"}</definedName>
    <definedName name="wert" localSheetId="20" hidden="1">{"GROSS",#N/A,FALSE,"401C11"}</definedName>
    <definedName name="wert" localSheetId="2" hidden="1">{"GROSS",#N/A,FALSE,"401C11"}</definedName>
    <definedName name="wert" hidden="1">{"GROSS",#N/A,FALSE,"401C11"}</definedName>
    <definedName name="wombat" localSheetId="14" hidden="1">#REF!</definedName>
    <definedName name="wombat" localSheetId="3" hidden="1">#REF!</definedName>
    <definedName name="wombat" localSheetId="15" hidden="1">#REF!</definedName>
    <definedName name="wombat" localSheetId="4" hidden="1">#REF!</definedName>
    <definedName name="wombat" localSheetId="1" hidden="1">#REF!</definedName>
    <definedName name="wombat" localSheetId="0" hidden="1">#REF!</definedName>
    <definedName name="wombat" localSheetId="5" hidden="1">#REF!</definedName>
    <definedName name="wombat" localSheetId="16" hidden="1">#REF!</definedName>
    <definedName name="wombat" localSheetId="17" hidden="1">#REF!</definedName>
    <definedName name="wombat" localSheetId="18" hidden="1">#REF!</definedName>
    <definedName name="wombat" localSheetId="6" hidden="1">#REF!</definedName>
    <definedName name="wombat" localSheetId="19" hidden="1">#REF!</definedName>
    <definedName name="wombat" localSheetId="7" hidden="1">#REF!</definedName>
    <definedName name="wombat" localSheetId="8" hidden="1">#REF!</definedName>
    <definedName name="wombat" localSheetId="9" hidden="1">#REF!</definedName>
    <definedName name="wombat" localSheetId="10" hidden="1">#REF!</definedName>
    <definedName name="wombat" localSheetId="11" hidden="1">#REF!</definedName>
    <definedName name="wombat" localSheetId="12" hidden="1">#REF!</definedName>
    <definedName name="wombat" localSheetId="13" hidden="1">#REF!</definedName>
    <definedName name="wombat" localSheetId="20" hidden="1">#REF!</definedName>
    <definedName name="wombat" localSheetId="2" hidden="1">#REF!</definedName>
    <definedName name="wombat" hidden="1">#REF!</definedName>
    <definedName name="wotsthis" localSheetId="14" hidden="1">{"P&amp;L phased",#N/A,FALSE,"P and L";"Interest phased",#N/A,FALSE,"Interest";"Cshf phased",#N/A,FALSE,"Cashflow";"BSheet phased",#N/A,FALSE,"B Sheet";"Capex phased",#N/A,FALSE,"Capex"}</definedName>
    <definedName name="wotsthis" localSheetId="3" hidden="1">{"P&amp;L phased",#N/A,FALSE,"P and L";"Interest phased",#N/A,FALSE,"Interest";"Cshf phased",#N/A,FALSE,"Cashflow";"BSheet phased",#N/A,FALSE,"B Sheet";"Capex phased",#N/A,FALSE,"Capex"}</definedName>
    <definedName name="wotsthis" localSheetId="15" hidden="1">{"P&amp;L phased",#N/A,FALSE,"P and L";"Interest phased",#N/A,FALSE,"Interest";"Cshf phased",#N/A,FALSE,"Cashflow";"BSheet phased",#N/A,FALSE,"B Sheet";"Capex phased",#N/A,FALSE,"Capex"}</definedName>
    <definedName name="wotsthis" localSheetId="4" hidden="1">{"P&amp;L phased",#N/A,FALSE,"P and L";"Interest phased",#N/A,FALSE,"Interest";"Cshf phased",#N/A,FALSE,"Cashflow";"BSheet phased",#N/A,FALSE,"B Sheet";"Capex phased",#N/A,FALSE,"Capex"}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localSheetId="0" hidden="1">{"P&amp;L phased",#N/A,FALSE,"P and L";"Interest phased",#N/A,FALSE,"Interest";"Cshf phased",#N/A,FALSE,"Cashflow";"BSheet phased",#N/A,FALSE,"B Sheet";"Capex phased",#N/A,FALSE,"Capex"}</definedName>
    <definedName name="wotsthis" localSheetId="5" hidden="1">{"P&amp;L phased",#N/A,FALSE,"P and L";"Interest phased",#N/A,FALSE,"Interest";"Cshf phased",#N/A,FALSE,"Cashflow";"BSheet phased",#N/A,FALSE,"B Sheet";"Capex phased",#N/A,FALSE,"Capex"}</definedName>
    <definedName name="wotsthis" localSheetId="16" hidden="1">{"P&amp;L phased",#N/A,FALSE,"P and L";"Interest phased",#N/A,FALSE,"Interest";"Cshf phased",#N/A,FALSE,"Cashflow";"BSheet phased",#N/A,FALSE,"B Sheet";"Capex phased",#N/A,FALSE,"Capex"}</definedName>
    <definedName name="wotsthis" localSheetId="17" hidden="1">{"P&amp;L phased",#N/A,FALSE,"P and L";"Interest phased",#N/A,FALSE,"Interest";"Cshf phased",#N/A,FALSE,"Cashflow";"BSheet phased",#N/A,FALSE,"B Sheet";"Capex phased",#N/A,FALSE,"Capex"}</definedName>
    <definedName name="wotsthis" localSheetId="18" hidden="1">{"P&amp;L phased",#N/A,FALSE,"P and L";"Interest phased",#N/A,FALSE,"Interest";"Cshf phased",#N/A,FALSE,"Cashflow";"BSheet phased",#N/A,FALSE,"B Sheet";"Capex phased",#N/A,FALSE,"Capex"}</definedName>
    <definedName name="wotsthis" localSheetId="6" hidden="1">{"P&amp;L phased",#N/A,FALSE,"P and L";"Interest phased",#N/A,FALSE,"Interest";"Cshf phased",#N/A,FALSE,"Cashflow";"BSheet phased",#N/A,FALSE,"B Sheet";"Capex phased",#N/A,FALSE,"Capex"}</definedName>
    <definedName name="wotsthis" localSheetId="19" hidden="1">{"P&amp;L phased",#N/A,FALSE,"P and L";"Interest phased",#N/A,FALSE,"Interest";"Cshf phased",#N/A,FALSE,"Cashflow";"BSheet phased",#N/A,FALSE,"B Sheet";"Capex phased",#N/A,FALSE,"Capex"}</definedName>
    <definedName name="wotsthis" localSheetId="7" hidden="1">{"P&amp;L phased",#N/A,FALSE,"P and L";"Interest phased",#N/A,FALSE,"Interest";"Cshf phased",#N/A,FALSE,"Cashflow";"BSheet phased",#N/A,FALSE,"B Sheet";"Capex phased",#N/A,FALSE,"Capex"}</definedName>
    <definedName name="wotsthis" localSheetId="8" hidden="1">{"P&amp;L phased",#N/A,FALSE,"P and L";"Interest phased",#N/A,FALSE,"Interest";"Cshf phased",#N/A,FALSE,"Cashflow";"BSheet phased",#N/A,FALSE,"B Sheet";"Capex phased",#N/A,FALSE,"Capex"}</definedName>
    <definedName name="wotsthis" localSheetId="9" hidden="1">{"P&amp;L phased",#N/A,FALSE,"P and L";"Interest phased",#N/A,FALSE,"Interest";"Cshf phased",#N/A,FALSE,"Cashflow";"BSheet phased",#N/A,FALSE,"B Sheet";"Capex phased",#N/A,FALSE,"Capex"}</definedName>
    <definedName name="wotsthis" localSheetId="10" hidden="1">{"P&amp;L phased",#N/A,FALSE,"P and L";"Interest phased",#N/A,FALSE,"Interest";"Cshf phased",#N/A,FALSE,"Cashflow";"BSheet phased",#N/A,FALSE,"B Sheet";"Capex phased",#N/A,FALSE,"Capex"}</definedName>
    <definedName name="wotsthis" localSheetId="11" hidden="1">{"P&amp;L phased",#N/A,FALSE,"P and L";"Interest phased",#N/A,FALSE,"Interest";"Cshf phased",#N/A,FALSE,"Cashflow";"BSheet phased",#N/A,FALSE,"B Sheet";"Capex phased",#N/A,FALSE,"Capex"}</definedName>
    <definedName name="wotsthis" localSheetId="12" hidden="1">{"P&amp;L phased",#N/A,FALSE,"P and L";"Interest phased",#N/A,FALSE,"Interest";"Cshf phased",#N/A,FALSE,"Cashflow";"BSheet phased",#N/A,FALSE,"B Sheet";"Capex phased",#N/A,FALSE,"Capex"}</definedName>
    <definedName name="wotsthis" localSheetId="13" hidden="1">{"P&amp;L phased",#N/A,FALSE,"P and L";"Interest phased",#N/A,FALSE,"Interest";"Cshf phased",#N/A,FALSE,"Cashflow";"BSheet phased",#N/A,FALSE,"B Sheet";"Capex phased",#N/A,FALSE,"Capex"}</definedName>
    <definedName name="wotsthis" localSheetId="20" hidden="1">{"P&amp;L phased",#N/A,FALSE,"P and L";"Interest phased",#N/A,FALSE,"Interest";"Cshf phased",#N/A,FALSE,"Cashflow";"BSheet phased",#N/A,FALSE,"B Sheet";"Capex phased",#N/A,FALSE,"Capex"}</definedName>
    <definedName name="wotsthis" localSheetId="2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localSheetId="14" hidden="1">{"CHARGE",#N/A,FALSE,"401C11"}</definedName>
    <definedName name="wrn.CHARGE." localSheetId="3" hidden="1">{"CHARGE",#N/A,FALSE,"401C11"}</definedName>
    <definedName name="wrn.CHARGE." localSheetId="15" hidden="1">{"CHARGE",#N/A,FALSE,"401C11"}</definedName>
    <definedName name="wrn.CHARGE." localSheetId="4" hidden="1">{"CHARGE",#N/A,FALSE,"401C11"}</definedName>
    <definedName name="wrn.CHARGE." localSheetId="1" hidden="1">{"CHARGE",#N/A,FALSE,"401C11"}</definedName>
    <definedName name="wrn.CHARGE." localSheetId="0" hidden="1">{"CHARGE",#N/A,FALSE,"401C11"}</definedName>
    <definedName name="wrn.CHARGE." localSheetId="5" hidden="1">{"CHARGE",#N/A,FALSE,"401C11"}</definedName>
    <definedName name="wrn.CHARGE." localSheetId="16" hidden="1">{"CHARGE",#N/A,FALSE,"401C11"}</definedName>
    <definedName name="wrn.CHARGE." localSheetId="17" hidden="1">{"CHARGE",#N/A,FALSE,"401C11"}</definedName>
    <definedName name="wrn.CHARGE." localSheetId="18" hidden="1">{"CHARGE",#N/A,FALSE,"401C11"}</definedName>
    <definedName name="wrn.CHARGE." localSheetId="6" hidden="1">{"CHARGE",#N/A,FALSE,"401C11"}</definedName>
    <definedName name="wrn.CHARGE." localSheetId="19" hidden="1">{"CHARGE",#N/A,FALSE,"401C11"}</definedName>
    <definedName name="wrn.CHARGE." localSheetId="7" hidden="1">{"CHARGE",#N/A,FALSE,"401C11"}</definedName>
    <definedName name="wrn.CHARGE." localSheetId="8" hidden="1">{"CHARGE",#N/A,FALSE,"401C11"}</definedName>
    <definedName name="wrn.CHARGE." localSheetId="9" hidden="1">{"CHARGE",#N/A,FALSE,"401C11"}</definedName>
    <definedName name="wrn.CHARGE." localSheetId="10" hidden="1">{"CHARGE",#N/A,FALSE,"401C11"}</definedName>
    <definedName name="wrn.CHARGE." localSheetId="11" hidden="1">{"CHARGE",#N/A,FALSE,"401C11"}</definedName>
    <definedName name="wrn.CHARGE." localSheetId="12" hidden="1">{"CHARGE",#N/A,FALSE,"401C11"}</definedName>
    <definedName name="wrn.CHARGE." localSheetId="13" hidden="1">{"CHARGE",#N/A,FALSE,"401C11"}</definedName>
    <definedName name="wrn.CHARGE." localSheetId="20" hidden="1">{"CHARGE",#N/A,FALSE,"401C11"}</definedName>
    <definedName name="wrn.CHARGE." localSheetId="2" hidden="1">{"CHARGE",#N/A,FALSE,"401C11"}</definedName>
    <definedName name="wrn.CHARGE." hidden="1">{"CHARGE",#N/A,FALSE,"401C11"}</definedName>
    <definedName name="wrn.GROSS." localSheetId="14" hidden="1">{"GROSS",#N/A,FALSE,"401C11"}</definedName>
    <definedName name="wrn.GROSS." localSheetId="3" hidden="1">{"GROSS",#N/A,FALSE,"401C11"}</definedName>
    <definedName name="wrn.GROSS." localSheetId="15" hidden="1">{"GROSS",#N/A,FALSE,"401C11"}</definedName>
    <definedName name="wrn.GROSS." localSheetId="4" hidden="1">{"GROSS",#N/A,FALSE,"401C11"}</definedName>
    <definedName name="wrn.GROSS." localSheetId="1" hidden="1">{"GROSS",#N/A,FALSE,"401C11"}</definedName>
    <definedName name="wrn.GROSS." localSheetId="0" hidden="1">{"GROSS",#N/A,FALSE,"401C11"}</definedName>
    <definedName name="wrn.GROSS." localSheetId="5" hidden="1">{"GROSS",#N/A,FALSE,"401C11"}</definedName>
    <definedName name="wrn.GROSS." localSheetId="16" hidden="1">{"GROSS",#N/A,FALSE,"401C11"}</definedName>
    <definedName name="wrn.GROSS." localSheetId="17" hidden="1">{"GROSS",#N/A,FALSE,"401C11"}</definedName>
    <definedName name="wrn.GROSS." localSheetId="18" hidden="1">{"GROSS",#N/A,FALSE,"401C11"}</definedName>
    <definedName name="wrn.GROSS." localSheetId="6" hidden="1">{"GROSS",#N/A,FALSE,"401C11"}</definedName>
    <definedName name="wrn.GROSS." localSheetId="19" hidden="1">{"GROSS",#N/A,FALSE,"401C11"}</definedName>
    <definedName name="wrn.GROSS." localSheetId="7" hidden="1">{"GROSS",#N/A,FALSE,"401C11"}</definedName>
    <definedName name="wrn.GROSS." localSheetId="8" hidden="1">{"GROSS",#N/A,FALSE,"401C11"}</definedName>
    <definedName name="wrn.GROSS." localSheetId="9" hidden="1">{"GROSS",#N/A,FALSE,"401C11"}</definedName>
    <definedName name="wrn.GROSS." localSheetId="10" hidden="1">{"GROSS",#N/A,FALSE,"401C11"}</definedName>
    <definedName name="wrn.GROSS." localSheetId="11" hidden="1">{"GROSS",#N/A,FALSE,"401C11"}</definedName>
    <definedName name="wrn.GROSS." localSheetId="12" hidden="1">{"GROSS",#N/A,FALSE,"401C11"}</definedName>
    <definedName name="wrn.GROSS." localSheetId="13" hidden="1">{"GROSS",#N/A,FALSE,"401C11"}</definedName>
    <definedName name="wrn.GROSS." localSheetId="20" hidden="1">{"GROSS",#N/A,FALSE,"401C11"}</definedName>
    <definedName name="wrn.GROSS." localSheetId="2" hidden="1">{"GROSS",#N/A,FALSE,"401C11"}</definedName>
    <definedName name="wrn.GROSS." hidden="1">{"GROSS",#N/A,FALSE,"401C11"}</definedName>
    <definedName name="wrn.NET." localSheetId="14" hidden="1">{"NET",#N/A,FALSE,"401C11"}</definedName>
    <definedName name="wrn.NET." localSheetId="3" hidden="1">{"NET",#N/A,FALSE,"401C11"}</definedName>
    <definedName name="wrn.NET." localSheetId="15" hidden="1">{"NET",#N/A,FALSE,"401C11"}</definedName>
    <definedName name="wrn.NET." localSheetId="4" hidden="1">{"NET",#N/A,FALSE,"401C11"}</definedName>
    <definedName name="wrn.NET." localSheetId="1" hidden="1">{"NET",#N/A,FALSE,"401C11"}</definedName>
    <definedName name="wrn.NET." localSheetId="0" hidden="1">{"NET",#N/A,FALSE,"401C11"}</definedName>
    <definedName name="wrn.NET." localSheetId="5" hidden="1">{"NET",#N/A,FALSE,"401C11"}</definedName>
    <definedName name="wrn.NET." localSheetId="16" hidden="1">{"NET",#N/A,FALSE,"401C11"}</definedName>
    <definedName name="wrn.NET." localSheetId="17" hidden="1">{"NET",#N/A,FALSE,"401C11"}</definedName>
    <definedName name="wrn.NET." localSheetId="18" hidden="1">{"NET",#N/A,FALSE,"401C11"}</definedName>
    <definedName name="wrn.NET." localSheetId="6" hidden="1">{"NET",#N/A,FALSE,"401C11"}</definedName>
    <definedName name="wrn.NET." localSheetId="19" hidden="1">{"NET",#N/A,FALSE,"401C11"}</definedName>
    <definedName name="wrn.NET." localSheetId="7" hidden="1">{"NET",#N/A,FALSE,"401C11"}</definedName>
    <definedName name="wrn.NET." localSheetId="8" hidden="1">{"NET",#N/A,FALSE,"401C11"}</definedName>
    <definedName name="wrn.NET." localSheetId="9" hidden="1">{"NET",#N/A,FALSE,"401C11"}</definedName>
    <definedName name="wrn.NET." localSheetId="10" hidden="1">{"NET",#N/A,FALSE,"401C11"}</definedName>
    <definedName name="wrn.NET." localSheetId="11" hidden="1">{"NET",#N/A,FALSE,"401C11"}</definedName>
    <definedName name="wrn.NET." localSheetId="12" hidden="1">{"NET",#N/A,FALSE,"401C11"}</definedName>
    <definedName name="wrn.NET." localSheetId="13" hidden="1">{"NET",#N/A,FALSE,"401C11"}</definedName>
    <definedName name="wrn.NET." localSheetId="20" hidden="1">{"NET",#N/A,FALSE,"401C11"}</definedName>
    <definedName name="wrn.NET." localSheetId="2" hidden="1">{"NET",#N/A,FALSE,"401C11"}</definedName>
    <definedName name="wrn.NET." hidden="1">{"NET",#N/A,FALSE,"401C11"}</definedName>
    <definedName name="wrn.papersdraft" localSheetId="14" hidden="1">{"bal",#N/A,FALSE,"working papers";"income",#N/A,FALSE,"working papers"}</definedName>
    <definedName name="wrn.papersdraft" localSheetId="3" hidden="1">{"bal",#N/A,FALSE,"working papers";"income",#N/A,FALSE,"working papers"}</definedName>
    <definedName name="wrn.papersdraft" localSheetId="15" hidden="1">{"bal",#N/A,FALSE,"working papers";"income",#N/A,FALSE,"working papers"}</definedName>
    <definedName name="wrn.papersdraft" localSheetId="4" hidden="1">{"bal",#N/A,FALSE,"working papers";"income",#N/A,FALSE,"working papers"}</definedName>
    <definedName name="wrn.papersdraft" localSheetId="1" hidden="1">{"bal",#N/A,FALSE,"working papers";"income",#N/A,FALSE,"working papers"}</definedName>
    <definedName name="wrn.papersdraft" localSheetId="0" hidden="1">{"bal",#N/A,FALSE,"working papers";"income",#N/A,FALSE,"working papers"}</definedName>
    <definedName name="wrn.papersdraft" localSheetId="5" hidden="1">{"bal",#N/A,FALSE,"working papers";"income",#N/A,FALSE,"working papers"}</definedName>
    <definedName name="wrn.papersdraft" localSheetId="16" hidden="1">{"bal",#N/A,FALSE,"working papers";"income",#N/A,FALSE,"working papers"}</definedName>
    <definedName name="wrn.papersdraft" localSheetId="17" hidden="1">{"bal",#N/A,FALSE,"working papers";"income",#N/A,FALSE,"working papers"}</definedName>
    <definedName name="wrn.papersdraft" localSheetId="18" hidden="1">{"bal",#N/A,FALSE,"working papers";"income",#N/A,FALSE,"working papers"}</definedName>
    <definedName name="wrn.papersdraft" localSheetId="6" hidden="1">{"bal",#N/A,FALSE,"working papers";"income",#N/A,FALSE,"working papers"}</definedName>
    <definedName name="wrn.papersdraft" localSheetId="19" hidden="1">{"bal",#N/A,FALSE,"working papers";"income",#N/A,FALSE,"working papers"}</definedName>
    <definedName name="wrn.papersdraft" localSheetId="7" hidden="1">{"bal",#N/A,FALSE,"working papers";"income",#N/A,FALSE,"working papers"}</definedName>
    <definedName name="wrn.papersdraft" localSheetId="8" hidden="1">{"bal",#N/A,FALSE,"working papers";"income",#N/A,FALSE,"working papers"}</definedName>
    <definedName name="wrn.papersdraft" localSheetId="9" hidden="1">{"bal",#N/A,FALSE,"working papers";"income",#N/A,FALSE,"working papers"}</definedName>
    <definedName name="wrn.papersdraft" localSheetId="10" hidden="1">{"bal",#N/A,FALSE,"working papers";"income",#N/A,FALSE,"working papers"}</definedName>
    <definedName name="wrn.papersdraft" localSheetId="11" hidden="1">{"bal",#N/A,FALSE,"working papers";"income",#N/A,FALSE,"working papers"}</definedName>
    <definedName name="wrn.papersdraft" localSheetId="12" hidden="1">{"bal",#N/A,FALSE,"working papers";"income",#N/A,FALSE,"working papers"}</definedName>
    <definedName name="wrn.papersdraft" localSheetId="13" hidden="1">{"bal",#N/A,FALSE,"working papers";"income",#N/A,FALSE,"working papers"}</definedName>
    <definedName name="wrn.papersdraft" localSheetId="20" hidden="1">{"bal",#N/A,FALSE,"working papers";"income",#N/A,FALSE,"working papers"}</definedName>
    <definedName name="wrn.papersdraft" localSheetId="2" hidden="1">{"bal",#N/A,FALSE,"working papers";"income",#N/A,FALSE,"working papers"}</definedName>
    <definedName name="wrn.papersdraft" hidden="1">{"bal",#N/A,FALSE,"working papers";"income",#N/A,FALSE,"working papers"}</definedName>
    <definedName name="wrn.Print._.5._.and._.12." localSheetId="1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6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6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9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9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2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14" hidden="1">{"P&amp;L phased",#N/A,FALSE,"P and L";"Interest phased",#N/A,FALSE,"Interest";"Cshf phased",#N/A,FALSE,"Cashflow";"BSheet phased",#N/A,FALSE,"B Sheet";"Capex phased",#N/A,FALSE,"Capex"}</definedName>
    <definedName name="wrn.Print._.Phased." localSheetId="3" hidden="1">{"P&amp;L phased",#N/A,FALSE,"P and L";"Interest phased",#N/A,FALSE,"Interest";"Cshf phased",#N/A,FALSE,"Cashflow";"BSheet phased",#N/A,FALSE,"B Sheet";"Capex phased",#N/A,FALSE,"Capex"}</definedName>
    <definedName name="wrn.Print._.Phased." localSheetId="15" hidden="1">{"P&amp;L phased",#N/A,FALSE,"P and L";"Interest phased",#N/A,FALSE,"Interest";"Cshf phased",#N/A,FALSE,"Cashflow";"BSheet phased",#N/A,FALSE,"B Sheet";"Capex phased",#N/A,FALSE,"Capex"}</definedName>
    <definedName name="wrn.Print._.Phased." localSheetId="4" hidden="1">{"P&amp;L phased",#N/A,FALSE,"P and L";"Interest phased",#N/A,FALSE,"Interest";"Cshf phased",#N/A,FALSE,"Cashflow";"BSheet phased",#N/A,FALSE,"B Sheet";"Capex phased",#N/A,FALSE,"Capex"}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localSheetId="0" hidden="1">{"P&amp;L phased",#N/A,FALSE,"P and L";"Interest phased",#N/A,FALSE,"Interest";"Cshf phased",#N/A,FALSE,"Cashflow";"BSheet phased",#N/A,FALSE,"B Sheet";"Capex phased",#N/A,FALSE,"Capex"}</definedName>
    <definedName name="wrn.Print._.Phased." localSheetId="5" hidden="1">{"P&amp;L phased",#N/A,FALSE,"P and L";"Interest phased",#N/A,FALSE,"Interest";"Cshf phased",#N/A,FALSE,"Cashflow";"BSheet phased",#N/A,FALSE,"B Sheet";"Capex phased",#N/A,FALSE,"Capex"}</definedName>
    <definedName name="wrn.Print._.Phased." localSheetId="16" hidden="1">{"P&amp;L phased",#N/A,FALSE,"P and L";"Interest phased",#N/A,FALSE,"Interest";"Cshf phased",#N/A,FALSE,"Cashflow";"BSheet phased",#N/A,FALSE,"B Sheet";"Capex phased",#N/A,FALSE,"Capex"}</definedName>
    <definedName name="wrn.Print._.Phased." localSheetId="17" hidden="1">{"P&amp;L phased",#N/A,FALSE,"P and L";"Interest phased",#N/A,FALSE,"Interest";"Cshf phased",#N/A,FALSE,"Cashflow";"BSheet phased",#N/A,FALSE,"B Sheet";"Capex phased",#N/A,FALSE,"Capex"}</definedName>
    <definedName name="wrn.Print._.Phased." localSheetId="18" hidden="1">{"P&amp;L phased",#N/A,FALSE,"P and L";"Interest phased",#N/A,FALSE,"Interest";"Cshf phased",#N/A,FALSE,"Cashflow";"BSheet phased",#N/A,FALSE,"B Sheet";"Capex phased",#N/A,FALSE,"Capex"}</definedName>
    <definedName name="wrn.Print._.Phased." localSheetId="6" hidden="1">{"P&amp;L phased",#N/A,FALSE,"P and L";"Interest phased",#N/A,FALSE,"Interest";"Cshf phased",#N/A,FALSE,"Cashflow";"BSheet phased",#N/A,FALSE,"B Sheet";"Capex phased",#N/A,FALSE,"Capex"}</definedName>
    <definedName name="wrn.Print._.Phased." localSheetId="19" hidden="1">{"P&amp;L phased",#N/A,FALSE,"P and L";"Interest phased",#N/A,FALSE,"Interest";"Cshf phased",#N/A,FALSE,"Cashflow";"BSheet phased",#N/A,FALSE,"B Sheet";"Capex phased",#N/A,FALSE,"Capex"}</definedName>
    <definedName name="wrn.Print._.Phased." localSheetId="7" hidden="1">{"P&amp;L phased",#N/A,FALSE,"P and L";"Interest phased",#N/A,FALSE,"Interest";"Cshf phased",#N/A,FALSE,"Cashflow";"BSheet phased",#N/A,FALSE,"B Sheet";"Capex phased",#N/A,FALSE,"Capex"}</definedName>
    <definedName name="wrn.Print._.Phased." localSheetId="8" hidden="1">{"P&amp;L phased",#N/A,FALSE,"P and L";"Interest phased",#N/A,FALSE,"Interest";"Cshf phased",#N/A,FALSE,"Cashflow";"BSheet phased",#N/A,FALSE,"B Sheet";"Capex phased",#N/A,FALSE,"Capex"}</definedName>
    <definedName name="wrn.Print._.Phased." localSheetId="9" hidden="1">{"P&amp;L phased",#N/A,FALSE,"P and L";"Interest phased",#N/A,FALSE,"Interest";"Cshf phased",#N/A,FALSE,"Cashflow";"BSheet phased",#N/A,FALSE,"B Sheet";"Capex phased",#N/A,FALSE,"Capex"}</definedName>
    <definedName name="wrn.Print._.Phased." localSheetId="10" hidden="1">{"P&amp;L phased",#N/A,FALSE,"P and L";"Interest phased",#N/A,FALSE,"Interest";"Cshf phased",#N/A,FALSE,"Cashflow";"BSheet phased",#N/A,FALSE,"B Sheet";"Capex phased",#N/A,FALSE,"Capex"}</definedName>
    <definedName name="wrn.Print._.Phased." localSheetId="11" hidden="1">{"P&amp;L phased",#N/A,FALSE,"P and L";"Interest phased",#N/A,FALSE,"Interest";"Cshf phased",#N/A,FALSE,"Cashflow";"BSheet phased",#N/A,FALSE,"B Sheet";"Capex phased",#N/A,FALSE,"Capex"}</definedName>
    <definedName name="wrn.Print._.Phased." localSheetId="12" hidden="1">{"P&amp;L phased",#N/A,FALSE,"P and L";"Interest phased",#N/A,FALSE,"Interest";"Cshf phased",#N/A,FALSE,"Cashflow";"BSheet phased",#N/A,FALSE,"B Sheet";"Capex phased",#N/A,FALSE,"Capex"}</definedName>
    <definedName name="wrn.Print._.Phased." localSheetId="13" hidden="1">{"P&amp;L phased",#N/A,FALSE,"P and L";"Interest phased",#N/A,FALSE,"Interest";"Cshf phased",#N/A,FALSE,"Cashflow";"BSheet phased",#N/A,FALSE,"B Sheet";"Capex phased",#N/A,FALSE,"Capex"}</definedName>
    <definedName name="wrn.Print._.Phased." localSheetId="20" hidden="1">{"P&amp;L phased",#N/A,FALSE,"P and L";"Interest phased",#N/A,FALSE,"Interest";"Cshf phased",#N/A,FALSE,"Cashflow";"BSheet phased",#N/A,FALSE,"B Sheet";"Capex phased",#N/A,FALSE,"Capex"}</definedName>
    <definedName name="wrn.Print._.Phased." localSheetId="2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14" hidden="1">{"bal",#N/A,FALSE,"working papers";"income",#N/A,FALSE,"working papers"}</definedName>
    <definedName name="wrn.wpapers." localSheetId="3" hidden="1">{"bal",#N/A,FALSE,"working papers";"income",#N/A,FALSE,"working papers"}</definedName>
    <definedName name="wrn.wpapers." localSheetId="15" hidden="1">{"bal",#N/A,FALSE,"working papers";"income",#N/A,FALSE,"working papers"}</definedName>
    <definedName name="wrn.wpapers." localSheetId="4" hidden="1">{"bal",#N/A,FALSE,"working papers";"income",#N/A,FALSE,"working papers"}</definedName>
    <definedName name="wrn.wpapers." localSheetId="1" hidden="1">{"bal",#N/A,FALSE,"working papers";"income",#N/A,FALSE,"working papers"}</definedName>
    <definedName name="wrn.wpapers." localSheetId="0" hidden="1">{"bal",#N/A,FALSE,"working papers";"income",#N/A,FALSE,"working papers"}</definedName>
    <definedName name="wrn.wpapers." localSheetId="5" hidden="1">{"bal",#N/A,FALSE,"working papers";"income",#N/A,FALSE,"working papers"}</definedName>
    <definedName name="wrn.wpapers." localSheetId="16" hidden="1">{"bal",#N/A,FALSE,"working papers";"income",#N/A,FALSE,"working papers"}</definedName>
    <definedName name="wrn.wpapers." localSheetId="17" hidden="1">{"bal",#N/A,FALSE,"working papers";"income",#N/A,FALSE,"working papers"}</definedName>
    <definedName name="wrn.wpapers." localSheetId="18" hidden="1">{"bal",#N/A,FALSE,"working papers";"income",#N/A,FALSE,"working papers"}</definedName>
    <definedName name="wrn.wpapers." localSheetId="6" hidden="1">{"bal",#N/A,FALSE,"working papers";"income",#N/A,FALSE,"working papers"}</definedName>
    <definedName name="wrn.wpapers." localSheetId="19" hidden="1">{"bal",#N/A,FALSE,"working papers";"income",#N/A,FALSE,"working papers"}</definedName>
    <definedName name="wrn.wpapers." localSheetId="7" hidden="1">{"bal",#N/A,FALSE,"working papers";"income",#N/A,FALSE,"working papers"}</definedName>
    <definedName name="wrn.wpapers." localSheetId="8" hidden="1">{"bal",#N/A,FALSE,"working papers";"income",#N/A,FALSE,"working papers"}</definedName>
    <definedName name="wrn.wpapers." localSheetId="9" hidden="1">{"bal",#N/A,FALSE,"working papers";"income",#N/A,FALSE,"working papers"}</definedName>
    <definedName name="wrn.wpapers." localSheetId="10" hidden="1">{"bal",#N/A,FALSE,"working papers";"income",#N/A,FALSE,"working papers"}</definedName>
    <definedName name="wrn.wpapers." localSheetId="11" hidden="1">{"bal",#N/A,FALSE,"working papers";"income",#N/A,FALSE,"working papers"}</definedName>
    <definedName name="wrn.wpapers." localSheetId="12" hidden="1">{"bal",#N/A,FALSE,"working papers";"income",#N/A,FALSE,"working papers"}</definedName>
    <definedName name="wrn.wpapers." localSheetId="13" hidden="1">{"bal",#N/A,FALSE,"working papers";"income",#N/A,FALSE,"working papers"}</definedName>
    <definedName name="wrn.wpapers." localSheetId="20" hidden="1">{"bal",#N/A,FALSE,"working papers";"income",#N/A,FALSE,"working papers"}</definedName>
    <definedName name="wrn.wpapers." localSheetId="2" hidden="1">{"bal",#N/A,FALSE,"working papers";"income",#N/A,FALSE,"working papers"}</definedName>
    <definedName name="wrn.wpapers." hidden="1">{"bal",#N/A,FALSE,"working papers";"income",#N/A,FALSE,"working papers"}</definedName>
    <definedName name="xxx" localSheetId="14" hidden="1">{"CHARGE",#N/A,FALSE,"401C11"}</definedName>
    <definedName name="xxx" localSheetId="3" hidden="1">{"CHARGE",#N/A,FALSE,"401C11"}</definedName>
    <definedName name="xxx" localSheetId="15" hidden="1">{"CHARGE",#N/A,FALSE,"401C11"}</definedName>
    <definedName name="xxx" localSheetId="4" hidden="1">{"CHARGE",#N/A,FALSE,"401C11"}</definedName>
    <definedName name="xxx" localSheetId="1" hidden="1">{"CHARGE",#N/A,FALSE,"401C11"}</definedName>
    <definedName name="xxx" localSheetId="0" hidden="1">{"CHARGE",#N/A,FALSE,"401C11"}</definedName>
    <definedName name="xxx" localSheetId="5" hidden="1">{"CHARGE",#N/A,FALSE,"401C11"}</definedName>
    <definedName name="xxx" localSheetId="16" hidden="1">{"CHARGE",#N/A,FALSE,"401C11"}</definedName>
    <definedName name="xxx" localSheetId="17" hidden="1">{"CHARGE",#N/A,FALSE,"401C11"}</definedName>
    <definedName name="xxx" localSheetId="18" hidden="1">{"CHARGE",#N/A,FALSE,"401C11"}</definedName>
    <definedName name="xxx" localSheetId="6" hidden="1">{"CHARGE",#N/A,FALSE,"401C11"}</definedName>
    <definedName name="xxx" localSheetId="19" hidden="1">{"CHARGE",#N/A,FALSE,"401C11"}</definedName>
    <definedName name="xxx" localSheetId="7" hidden="1">{"CHARGE",#N/A,FALSE,"401C11"}</definedName>
    <definedName name="xxx" localSheetId="8" hidden="1">{"CHARGE",#N/A,FALSE,"401C11"}</definedName>
    <definedName name="xxx" localSheetId="9" hidden="1">{"CHARGE",#N/A,FALSE,"401C11"}</definedName>
    <definedName name="xxx" localSheetId="10" hidden="1">{"CHARGE",#N/A,FALSE,"401C11"}</definedName>
    <definedName name="xxx" localSheetId="11" hidden="1">{"CHARGE",#N/A,FALSE,"401C11"}</definedName>
    <definedName name="xxx" localSheetId="12" hidden="1">{"CHARGE",#N/A,FALSE,"401C11"}</definedName>
    <definedName name="xxx" localSheetId="13" hidden="1">{"CHARGE",#N/A,FALSE,"401C11"}</definedName>
    <definedName name="xxx" localSheetId="20" hidden="1">{"CHARGE",#N/A,FALSE,"401C11"}</definedName>
    <definedName name="xxx" localSheetId="2" hidden="1">{"CHARGE",#N/A,FALSE,"401C11"}</definedName>
    <definedName name="xxx" hidden="1">{"CHARGE",#N/A,FALSE,"401C11"}</definedName>
    <definedName name="yyy" localSheetId="14" hidden="1">{"GROSS",#N/A,FALSE,"401C11"}</definedName>
    <definedName name="yyy" localSheetId="3" hidden="1">{"GROSS",#N/A,FALSE,"401C11"}</definedName>
    <definedName name="yyy" localSheetId="15" hidden="1">{"GROSS",#N/A,FALSE,"401C11"}</definedName>
    <definedName name="yyy" localSheetId="4" hidden="1">{"GROSS",#N/A,FALSE,"401C11"}</definedName>
    <definedName name="yyy" localSheetId="1" hidden="1">{"GROSS",#N/A,FALSE,"401C11"}</definedName>
    <definedName name="yyy" localSheetId="0" hidden="1">{"GROSS",#N/A,FALSE,"401C11"}</definedName>
    <definedName name="yyy" localSheetId="5" hidden="1">{"GROSS",#N/A,FALSE,"401C11"}</definedName>
    <definedName name="yyy" localSheetId="16" hidden="1">{"GROSS",#N/A,FALSE,"401C11"}</definedName>
    <definedName name="yyy" localSheetId="17" hidden="1">{"GROSS",#N/A,FALSE,"401C11"}</definedName>
    <definedName name="yyy" localSheetId="18" hidden="1">{"GROSS",#N/A,FALSE,"401C11"}</definedName>
    <definedName name="yyy" localSheetId="6" hidden="1">{"GROSS",#N/A,FALSE,"401C11"}</definedName>
    <definedName name="yyy" localSheetId="19" hidden="1">{"GROSS",#N/A,FALSE,"401C11"}</definedName>
    <definedName name="yyy" localSheetId="7" hidden="1">{"GROSS",#N/A,FALSE,"401C11"}</definedName>
    <definedName name="yyy" localSheetId="8" hidden="1">{"GROSS",#N/A,FALSE,"401C11"}</definedName>
    <definedName name="yyy" localSheetId="9" hidden="1">{"GROSS",#N/A,FALSE,"401C11"}</definedName>
    <definedName name="yyy" localSheetId="10" hidden="1">{"GROSS",#N/A,FALSE,"401C11"}</definedName>
    <definedName name="yyy" localSheetId="11" hidden="1">{"GROSS",#N/A,FALSE,"401C11"}</definedName>
    <definedName name="yyy" localSheetId="12" hidden="1">{"GROSS",#N/A,FALSE,"401C11"}</definedName>
    <definedName name="yyy" localSheetId="13" hidden="1">{"GROSS",#N/A,FALSE,"401C11"}</definedName>
    <definedName name="yyy" localSheetId="20" hidden="1">{"GROSS",#N/A,FALSE,"401C11"}</definedName>
    <definedName name="yyy" localSheetId="2" hidden="1">{"GROSS",#N/A,FALSE,"401C11"}</definedName>
    <definedName name="yyy" hidden="1">{"GROSS",#N/A,FALSE,"401C11"}</definedName>
    <definedName name="zzz" localSheetId="14" hidden="1">{"NET",#N/A,FALSE,"401C11"}</definedName>
    <definedName name="zzz" localSheetId="3" hidden="1">{"NET",#N/A,FALSE,"401C11"}</definedName>
    <definedName name="zzz" localSheetId="15" hidden="1">{"NET",#N/A,FALSE,"401C11"}</definedName>
    <definedName name="zzz" localSheetId="4" hidden="1">{"NET",#N/A,FALSE,"401C11"}</definedName>
    <definedName name="zzz" localSheetId="1" hidden="1">{"NET",#N/A,FALSE,"401C11"}</definedName>
    <definedName name="zzz" localSheetId="0" hidden="1">{"NET",#N/A,FALSE,"401C11"}</definedName>
    <definedName name="zzz" localSheetId="5" hidden="1">{"NET",#N/A,FALSE,"401C11"}</definedName>
    <definedName name="zzz" localSheetId="16" hidden="1">{"NET",#N/A,FALSE,"401C11"}</definedName>
    <definedName name="zzz" localSheetId="17" hidden="1">{"NET",#N/A,FALSE,"401C11"}</definedName>
    <definedName name="zzz" localSheetId="18" hidden="1">{"NET",#N/A,FALSE,"401C11"}</definedName>
    <definedName name="zzz" localSheetId="6" hidden="1">{"NET",#N/A,FALSE,"401C11"}</definedName>
    <definedName name="zzz" localSheetId="19" hidden="1">{"NET",#N/A,FALSE,"401C11"}</definedName>
    <definedName name="zzz" localSheetId="7" hidden="1">{"NET",#N/A,FALSE,"401C11"}</definedName>
    <definedName name="zzz" localSheetId="8" hidden="1">{"NET",#N/A,FALSE,"401C11"}</definedName>
    <definedName name="zzz" localSheetId="9" hidden="1">{"NET",#N/A,FALSE,"401C11"}</definedName>
    <definedName name="zzz" localSheetId="10" hidden="1">{"NET",#N/A,FALSE,"401C11"}</definedName>
    <definedName name="zzz" localSheetId="11" hidden="1">{"NET",#N/A,FALSE,"401C11"}</definedName>
    <definedName name="zzz" localSheetId="12" hidden="1">{"NET",#N/A,FALSE,"401C11"}</definedName>
    <definedName name="zzz" localSheetId="13" hidden="1">{"NET",#N/A,FALSE,"401C11"}</definedName>
    <definedName name="zzz" localSheetId="20" hidden="1">{"NET",#N/A,FALSE,"401C11"}</definedName>
    <definedName name="zzz" localSheetId="2" hidden="1">{"NET",#N/A,FALSE,"401C11"}</definedName>
    <definedName name="zzz" hidden="1">{"NET",#N/A,FALSE,"401C11"}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43" l="1"/>
  <c r="A3" i="42" l="1"/>
  <c r="A3" i="41" l="1"/>
  <c r="A3" i="40" l="1"/>
  <c r="A3" i="11" l="1"/>
  <c r="A3" i="12"/>
  <c r="A3" i="39" l="1"/>
  <c r="A3" i="38"/>
  <c r="A3" i="36"/>
  <c r="A3" i="35"/>
  <c r="A3" i="34"/>
  <c r="A3" i="33"/>
  <c r="A3" i="31"/>
  <c r="A3" i="30"/>
  <c r="A3" i="29"/>
  <c r="A3" i="28"/>
  <c r="A3" i="27"/>
  <c r="A3" i="26"/>
  <c r="A3" i="23"/>
  <c r="M121" i="26" l="1"/>
  <c r="M53" i="26" l="1"/>
  <c r="M259" i="26"/>
  <c r="M122" i="26"/>
  <c r="M326" i="26"/>
  <c r="M257" i="26"/>
  <c r="M191" i="26"/>
  <c r="M123" i="26"/>
  <c r="M327" i="26"/>
  <c r="M190" i="26"/>
  <c r="M54" i="26"/>
  <c r="M189" i="26"/>
  <c r="M258" i="26"/>
  <c r="M325" i="26"/>
  <c r="M55" i="26"/>
  <c r="M394" i="26" l="1"/>
  <c r="N327" i="26"/>
  <c r="N123" i="26"/>
  <c r="N259" i="26"/>
  <c r="M395" i="26"/>
  <c r="M393" i="26"/>
  <c r="N55" i="26"/>
  <c r="N191" i="26" l="1"/>
  <c r="N189" i="26"/>
  <c r="N257" i="26"/>
  <c r="N395" i="26" l="1"/>
  <c r="N54" i="26"/>
  <c r="N122" i="26"/>
  <c r="N121" i="26"/>
  <c r="N326" i="26"/>
  <c r="N53" i="26"/>
  <c r="N325" i="26"/>
  <c r="N393" i="26" l="1"/>
  <c r="N258" i="26"/>
  <c r="N190" i="26"/>
  <c r="O55" i="26" l="1"/>
  <c r="O259" i="26"/>
  <c r="O327" i="26"/>
  <c r="O191" i="26"/>
  <c r="N394" i="26"/>
  <c r="O123" i="26"/>
  <c r="O189" i="26" l="1"/>
  <c r="O395" i="26"/>
  <c r="O54" i="26" l="1"/>
  <c r="O121" i="26"/>
  <c r="O326" i="26"/>
  <c r="O122" i="26"/>
  <c r="O257" i="26"/>
  <c r="O325" i="26"/>
  <c r="O258" i="26"/>
  <c r="O53" i="26"/>
  <c r="O190" i="26" l="1"/>
  <c r="O393" i="26"/>
  <c r="P55" i="26" l="1"/>
  <c r="P123" i="26"/>
  <c r="O394" i="26"/>
  <c r="P327" i="26"/>
  <c r="P259" i="26"/>
  <c r="P191" i="26" l="1"/>
  <c r="P189" i="26"/>
  <c r="P326" i="26" l="1"/>
  <c r="P395" i="26"/>
  <c r="P121" i="26"/>
  <c r="P325" i="26"/>
  <c r="P258" i="26"/>
  <c r="P54" i="26"/>
  <c r="P122" i="26"/>
  <c r="P53" i="26"/>
  <c r="P257" i="26"/>
  <c r="P393" i="26"/>
  <c r="P190" i="26" l="1"/>
  <c r="Q123" i="26" l="1"/>
  <c r="Q327" i="26"/>
  <c r="Q55" i="26"/>
  <c r="Q259" i="26"/>
  <c r="Q189" i="26"/>
  <c r="P394" i="26"/>
  <c r="Q191" i="26" l="1"/>
  <c r="Q258" i="26"/>
  <c r="Q122" i="26"/>
  <c r="Q54" i="26"/>
  <c r="Q326" i="26"/>
  <c r="Q257" i="26" l="1"/>
  <c r="Q121" i="26"/>
  <c r="Q325" i="26"/>
  <c r="Q190" i="26"/>
  <c r="Q395" i="26"/>
  <c r="Q53" i="26"/>
  <c r="Q393" i="26" l="1"/>
  <c r="Q394" i="26"/>
  <c r="M190" i="27" l="1"/>
  <c r="M327" i="27"/>
  <c r="M326" i="27"/>
  <c r="M122" i="27"/>
  <c r="M191" i="27"/>
  <c r="M53" i="27"/>
  <c r="M259" i="27"/>
  <c r="M189" i="27"/>
  <c r="M54" i="27"/>
  <c r="M257" i="27"/>
  <c r="M325" i="27"/>
  <c r="M55" i="27"/>
  <c r="M123" i="27"/>
  <c r="M121" i="27"/>
  <c r="M258" i="27"/>
  <c r="M393" i="27" l="1"/>
  <c r="M395" i="27"/>
  <c r="M394" i="27"/>
  <c r="N123" i="27"/>
  <c r="N55" i="27"/>
  <c r="N327" i="27"/>
  <c r="N259" i="27"/>
  <c r="N191" i="27" l="1"/>
  <c r="N189" i="27"/>
  <c r="N257" i="27"/>
  <c r="N54" i="27" l="1"/>
  <c r="N395" i="27"/>
  <c r="N121" i="27"/>
  <c r="N326" i="27"/>
  <c r="N53" i="27"/>
  <c r="N122" i="27"/>
  <c r="N325" i="27"/>
  <c r="N393" i="27" l="1"/>
  <c r="N258" i="27"/>
  <c r="N190" i="27"/>
  <c r="O327" i="27" l="1"/>
  <c r="O191" i="27"/>
  <c r="N394" i="27"/>
  <c r="O259" i="27"/>
  <c r="O123" i="27"/>
  <c r="O55" i="27"/>
  <c r="O189" i="27" l="1"/>
  <c r="O395" i="27"/>
  <c r="O54" i="27" l="1"/>
  <c r="O326" i="27"/>
  <c r="O325" i="27"/>
  <c r="O257" i="27"/>
  <c r="O121" i="27"/>
  <c r="O258" i="27"/>
  <c r="O122" i="27"/>
  <c r="O53" i="27"/>
  <c r="O190" i="27" l="1"/>
  <c r="O393" i="27"/>
  <c r="O394" i="27" l="1"/>
  <c r="P123" i="27"/>
  <c r="P327" i="27"/>
  <c r="P55" i="27"/>
  <c r="P259" i="27"/>
  <c r="P191" i="27" l="1"/>
  <c r="P189" i="27"/>
  <c r="P326" i="27" l="1"/>
  <c r="P258" i="27"/>
  <c r="P53" i="27"/>
  <c r="P54" i="27"/>
  <c r="P257" i="27"/>
  <c r="P395" i="27"/>
  <c r="P121" i="27"/>
  <c r="P122" i="27"/>
  <c r="P325" i="27"/>
  <c r="P393" i="27"/>
  <c r="P190" i="27" l="1"/>
  <c r="Q327" i="27" l="1"/>
  <c r="Q123" i="27"/>
  <c r="Q259" i="27"/>
  <c r="Q55" i="27"/>
  <c r="Q189" i="27"/>
  <c r="P394" i="27"/>
  <c r="Q191" i="27" l="1"/>
  <c r="Q122" i="27"/>
  <c r="Q258" i="27"/>
  <c r="Q54" i="27"/>
  <c r="Q326" i="27"/>
  <c r="Q121" i="27" l="1"/>
  <c r="Q257" i="27"/>
  <c r="Q325" i="27"/>
  <c r="Q190" i="27"/>
  <c r="Q395" i="27"/>
  <c r="Q53" i="27"/>
  <c r="Q393" i="27" l="1"/>
  <c r="Q394" i="27"/>
  <c r="M53" i="28" l="1"/>
  <c r="M327" i="28"/>
  <c r="M257" i="28"/>
  <c r="M326" i="28"/>
  <c r="M122" i="28"/>
  <c r="M123" i="28"/>
  <c r="M259" i="28"/>
  <c r="M121" i="28"/>
  <c r="M190" i="28"/>
  <c r="M54" i="28"/>
  <c r="M189" i="28"/>
  <c r="M325" i="28"/>
  <c r="M258" i="28"/>
  <c r="M191" i="28"/>
  <c r="M55" i="28"/>
  <c r="M394" i="28" l="1"/>
  <c r="M393" i="28"/>
  <c r="M395" i="28"/>
  <c r="N123" i="28"/>
  <c r="N55" i="28"/>
  <c r="N327" i="28"/>
  <c r="N259" i="28"/>
  <c r="N191" i="28" l="1"/>
  <c r="N189" i="28"/>
  <c r="N257" i="28"/>
  <c r="N54" i="28" l="1"/>
  <c r="N122" i="28"/>
  <c r="N121" i="28"/>
  <c r="N326" i="28"/>
  <c r="N53" i="28"/>
  <c r="N395" i="28"/>
  <c r="N325" i="28"/>
  <c r="N190" i="28" l="1"/>
  <c r="N393" i="28"/>
  <c r="N258" i="28"/>
  <c r="O259" i="28" l="1"/>
  <c r="O327" i="28"/>
  <c r="O191" i="28"/>
  <c r="N394" i="28"/>
  <c r="O123" i="28"/>
  <c r="O55" i="28"/>
  <c r="O395" i="28" l="1"/>
  <c r="O189" i="28"/>
  <c r="O54" i="28" l="1"/>
  <c r="O257" i="28"/>
  <c r="O121" i="28"/>
  <c r="O325" i="28"/>
  <c r="O122" i="28"/>
  <c r="O258" i="28"/>
  <c r="O326" i="28"/>
  <c r="O53" i="28"/>
  <c r="O190" i="28" l="1"/>
  <c r="O393" i="28"/>
  <c r="P55" i="28" l="1"/>
  <c r="P123" i="28"/>
  <c r="P327" i="28"/>
  <c r="O394" i="28"/>
  <c r="P259" i="28"/>
  <c r="P191" i="28" l="1"/>
  <c r="P189" i="28"/>
  <c r="P395" i="28" l="1"/>
  <c r="P121" i="28"/>
  <c r="P258" i="28"/>
  <c r="P54" i="28"/>
  <c r="P257" i="28"/>
  <c r="P326" i="28"/>
  <c r="P53" i="28"/>
  <c r="P122" i="28"/>
  <c r="P325" i="28"/>
  <c r="P393" i="28"/>
  <c r="P190" i="28" l="1"/>
  <c r="P394" i="28" l="1"/>
  <c r="Q327" i="28"/>
  <c r="Q55" i="28"/>
  <c r="Q189" i="28"/>
  <c r="Q123" i="28"/>
  <c r="Q259" i="28"/>
  <c r="Q122" i="28" l="1"/>
  <c r="Q54" i="28"/>
  <c r="Q258" i="28"/>
  <c r="Q326" i="28"/>
  <c r="Q191" i="28"/>
  <c r="Q121" i="28" l="1"/>
  <c r="Q257" i="28"/>
  <c r="Q325" i="28"/>
  <c r="Q190" i="28"/>
  <c r="Q395" i="28"/>
  <c r="Q53" i="28"/>
  <c r="Q393" i="28" l="1"/>
  <c r="Q394" i="28"/>
  <c r="M190" i="29" l="1"/>
  <c r="M53" i="29"/>
  <c r="M122" i="29"/>
  <c r="M325" i="29"/>
  <c r="M326" i="29"/>
  <c r="M121" i="29"/>
  <c r="M327" i="29"/>
  <c r="M54" i="29"/>
  <c r="M123" i="29"/>
  <c r="M259" i="29"/>
  <c r="M55" i="29"/>
  <c r="M189" i="29"/>
  <c r="M257" i="29"/>
  <c r="M258" i="29"/>
  <c r="M191" i="29"/>
  <c r="M394" i="29" l="1"/>
  <c r="M395" i="29"/>
  <c r="N123" i="29"/>
  <c r="M393" i="29"/>
  <c r="N55" i="29"/>
  <c r="N327" i="29"/>
  <c r="N259" i="29"/>
  <c r="N191" i="29" l="1"/>
  <c r="N189" i="29"/>
  <c r="N257" i="29"/>
  <c r="N395" i="29" l="1"/>
  <c r="N54" i="29"/>
  <c r="N122" i="29"/>
  <c r="N121" i="29"/>
  <c r="N326" i="29"/>
  <c r="N53" i="29"/>
  <c r="N325" i="29"/>
  <c r="N190" i="29" l="1"/>
  <c r="N393" i="29"/>
  <c r="N258" i="29"/>
  <c r="O123" i="29" l="1"/>
  <c r="O327" i="29"/>
  <c r="O191" i="29"/>
  <c r="O55" i="29"/>
  <c r="O259" i="29"/>
  <c r="N394" i="29"/>
  <c r="O189" i="29" l="1"/>
  <c r="O395" i="29"/>
  <c r="O54" i="29" l="1"/>
  <c r="O121" i="29"/>
  <c r="O122" i="29"/>
  <c r="O325" i="29"/>
  <c r="O258" i="29"/>
  <c r="O326" i="29"/>
  <c r="O257" i="29"/>
  <c r="O53" i="29"/>
  <c r="O190" i="29" l="1"/>
  <c r="O393" i="29"/>
  <c r="P55" i="29" l="1"/>
  <c r="P123" i="29"/>
  <c r="P327" i="29"/>
  <c r="O394" i="29"/>
  <c r="P259" i="29"/>
  <c r="P191" i="29" l="1"/>
  <c r="P189" i="29"/>
  <c r="P326" i="29" l="1"/>
  <c r="P395" i="29"/>
  <c r="P121" i="29"/>
  <c r="P258" i="29"/>
  <c r="P54" i="29"/>
  <c r="P257" i="29"/>
  <c r="P53" i="29"/>
  <c r="P122" i="29"/>
  <c r="P325" i="29"/>
  <c r="P393" i="29"/>
  <c r="P190" i="29" l="1"/>
  <c r="Q123" i="29" l="1"/>
  <c r="Q327" i="29"/>
  <c r="Q55" i="29"/>
  <c r="Q189" i="29"/>
  <c r="P394" i="29"/>
  <c r="Q259" i="29"/>
  <c r="Q191" i="29" l="1"/>
  <c r="Q326" i="29"/>
  <c r="Q122" i="29"/>
  <c r="Q54" i="29"/>
  <c r="Q258" i="29"/>
  <c r="Q257" i="29" l="1"/>
  <c r="Q325" i="29"/>
  <c r="Q121" i="29"/>
  <c r="Q190" i="29"/>
  <c r="Q395" i="29"/>
  <c r="Q53" i="29"/>
  <c r="Q393" i="29" l="1"/>
  <c r="Q394" i="29"/>
  <c r="M122" i="30" l="1"/>
  <c r="M259" i="30"/>
  <c r="M326" i="30"/>
  <c r="M327" i="30"/>
  <c r="M121" i="30"/>
  <c r="M191" i="30"/>
  <c r="M190" i="30"/>
  <c r="M53" i="30"/>
  <c r="M258" i="30"/>
  <c r="M257" i="30"/>
  <c r="M325" i="30"/>
  <c r="M55" i="30"/>
  <c r="M54" i="30"/>
  <c r="M189" i="30"/>
  <c r="M123" i="30"/>
  <c r="M394" i="30" l="1"/>
  <c r="M393" i="30"/>
  <c r="N55" i="30"/>
  <c r="M395" i="30"/>
  <c r="N327" i="30"/>
  <c r="N259" i="30"/>
  <c r="N123" i="30"/>
  <c r="N191" i="30" l="1"/>
  <c r="N189" i="30"/>
  <c r="N257" i="30"/>
  <c r="N395" i="30" l="1"/>
  <c r="N54" i="30"/>
  <c r="N122" i="30"/>
  <c r="N121" i="30"/>
  <c r="N326" i="30"/>
  <c r="N53" i="30"/>
  <c r="N325" i="30"/>
  <c r="N393" i="30" l="1"/>
  <c r="N258" i="30"/>
  <c r="N190" i="30"/>
  <c r="O327" i="30" l="1"/>
  <c r="O191" i="30"/>
  <c r="O259" i="30"/>
  <c r="N394" i="30"/>
  <c r="O123" i="30"/>
  <c r="O55" i="30"/>
  <c r="O189" i="30" l="1"/>
  <c r="O395" i="30"/>
  <c r="O54" i="30" l="1"/>
  <c r="O121" i="30"/>
  <c r="O326" i="30"/>
  <c r="O122" i="30"/>
  <c r="O257" i="30"/>
  <c r="O325" i="30"/>
  <c r="O258" i="30"/>
  <c r="O53" i="30"/>
  <c r="O190" i="30" l="1"/>
  <c r="O393" i="30"/>
  <c r="P55" i="30" l="1"/>
  <c r="P123" i="30"/>
  <c r="O394" i="30"/>
  <c r="P327" i="30"/>
  <c r="P259" i="30"/>
  <c r="P191" i="30" l="1"/>
  <c r="P189" i="30"/>
  <c r="P257" i="30" l="1"/>
  <c r="P326" i="30"/>
  <c r="P395" i="30"/>
  <c r="P54" i="30"/>
  <c r="P121" i="30"/>
  <c r="P53" i="30"/>
  <c r="P258" i="30"/>
  <c r="P122" i="30"/>
  <c r="P325" i="30"/>
  <c r="P393" i="30"/>
  <c r="P190" i="30" l="1"/>
  <c r="Q123" i="30" l="1"/>
  <c r="Q327" i="30"/>
  <c r="Q259" i="30"/>
  <c r="Q55" i="30"/>
  <c r="Q189" i="30"/>
  <c r="P394" i="30"/>
  <c r="Q191" i="30" l="1"/>
  <c r="Q122" i="30"/>
  <c r="Q326" i="30"/>
  <c r="Q54" i="30"/>
  <c r="Q258" i="30"/>
  <c r="Q257" i="30" l="1"/>
  <c r="Q325" i="30"/>
  <c r="Q121" i="30"/>
  <c r="Q395" i="30"/>
  <c r="Q190" i="30"/>
  <c r="Q53" i="30"/>
  <c r="Q393" i="30" l="1"/>
  <c r="Q394" i="30"/>
  <c r="M259" i="31" l="1"/>
  <c r="M191" i="31"/>
  <c r="M189" i="31"/>
  <c r="M190" i="31"/>
  <c r="M327" i="31"/>
  <c r="M54" i="31"/>
  <c r="M122" i="31"/>
  <c r="M121" i="31"/>
  <c r="M326" i="31"/>
  <c r="M258" i="31"/>
  <c r="M53" i="31"/>
  <c r="M257" i="31"/>
  <c r="M325" i="31"/>
  <c r="M55" i="31"/>
  <c r="M123" i="31"/>
  <c r="M394" i="31" l="1"/>
  <c r="M393" i="31"/>
  <c r="N55" i="31"/>
  <c r="M395" i="31"/>
  <c r="N327" i="31"/>
  <c r="N259" i="31"/>
  <c r="N123" i="31"/>
  <c r="N191" i="31" l="1"/>
  <c r="N189" i="31"/>
  <c r="N257" i="31"/>
  <c r="N395" i="31" l="1"/>
  <c r="N54" i="31"/>
  <c r="N122" i="31"/>
  <c r="N121" i="31"/>
  <c r="N326" i="31"/>
  <c r="N53" i="31"/>
  <c r="N325" i="31"/>
  <c r="N393" i="31" l="1"/>
  <c r="N258" i="31"/>
  <c r="N190" i="31"/>
  <c r="O259" i="31" l="1"/>
  <c r="O327" i="31"/>
  <c r="O191" i="31"/>
  <c r="N394" i="31"/>
  <c r="O123" i="31"/>
  <c r="O55" i="31"/>
  <c r="O189" i="31" l="1"/>
  <c r="O395" i="31"/>
  <c r="O121" i="31" l="1"/>
  <c r="O326" i="31"/>
  <c r="O257" i="31"/>
  <c r="O325" i="31"/>
  <c r="O122" i="31"/>
  <c r="O54" i="31"/>
  <c r="O258" i="31"/>
  <c r="O53" i="31"/>
  <c r="O190" i="31" l="1"/>
  <c r="O393" i="31"/>
  <c r="P123" i="31" l="1"/>
  <c r="O394" i="31"/>
  <c r="P327" i="31"/>
  <c r="P259" i="31"/>
  <c r="P55" i="31"/>
  <c r="P191" i="31" l="1"/>
  <c r="P189" i="31"/>
  <c r="P326" i="31" l="1"/>
  <c r="P395" i="31"/>
  <c r="P121" i="31"/>
  <c r="P258" i="31"/>
  <c r="P53" i="31"/>
  <c r="P257" i="31"/>
  <c r="P54" i="31"/>
  <c r="P122" i="31"/>
  <c r="P325" i="31"/>
  <c r="P393" i="31"/>
  <c r="P190" i="31" l="1"/>
  <c r="Q123" i="31" l="1"/>
  <c r="Q327" i="31"/>
  <c r="Q259" i="31"/>
  <c r="Q55" i="31"/>
  <c r="Q189" i="31"/>
  <c r="P394" i="31"/>
  <c r="Q326" i="31" l="1"/>
  <c r="Q122" i="31"/>
  <c r="Q258" i="31"/>
  <c r="Q54" i="31"/>
  <c r="Q191" i="31"/>
  <c r="Q257" i="31" l="1"/>
  <c r="Q121" i="31"/>
  <c r="Q190" i="31"/>
  <c r="Q325" i="31"/>
  <c r="Q395" i="31"/>
  <c r="Q53" i="31"/>
  <c r="Q394" i="31" l="1"/>
  <c r="Q393" i="31"/>
  <c r="M122" i="33" l="1"/>
  <c r="M326" i="33"/>
  <c r="M325" i="33"/>
  <c r="M53" i="33"/>
  <c r="M259" i="33"/>
  <c r="M258" i="33"/>
  <c r="M191" i="33"/>
  <c r="M55" i="33"/>
  <c r="M327" i="33"/>
  <c r="M190" i="33"/>
  <c r="M54" i="33"/>
  <c r="M257" i="33"/>
  <c r="M123" i="33"/>
  <c r="M121" i="33"/>
  <c r="M189" i="33"/>
  <c r="M393" i="33" l="1"/>
  <c r="N327" i="33"/>
  <c r="N259" i="33"/>
  <c r="N55" i="33"/>
  <c r="M394" i="33"/>
  <c r="N123" i="33"/>
  <c r="M395" i="33"/>
  <c r="N191" i="33" l="1"/>
  <c r="N189" i="33"/>
  <c r="N257" i="33"/>
  <c r="N54" i="33" l="1"/>
  <c r="N122" i="33"/>
  <c r="N121" i="33"/>
  <c r="N326" i="33"/>
  <c r="N53" i="33"/>
  <c r="N395" i="33"/>
  <c r="N325" i="33"/>
  <c r="N393" i="33" l="1"/>
  <c r="N258" i="33"/>
  <c r="N190" i="33"/>
  <c r="O259" i="33" l="1"/>
  <c r="O327" i="33"/>
  <c r="O191" i="33"/>
  <c r="N394" i="33"/>
  <c r="O123" i="33"/>
  <c r="O55" i="33"/>
  <c r="O189" i="33" l="1"/>
  <c r="O395" i="33"/>
  <c r="O326" i="33" l="1"/>
  <c r="O257" i="33"/>
  <c r="O325" i="33"/>
  <c r="O122" i="33"/>
  <c r="O121" i="33"/>
  <c r="O258" i="33"/>
  <c r="O54" i="33"/>
  <c r="O53" i="33"/>
  <c r="O190" i="33" l="1"/>
  <c r="O393" i="33"/>
  <c r="P55" i="33" l="1"/>
  <c r="P123" i="33"/>
  <c r="O394" i="33"/>
  <c r="P327" i="33"/>
  <c r="P259" i="33"/>
  <c r="P191" i="33" l="1"/>
  <c r="P189" i="33"/>
  <c r="P326" i="33" l="1"/>
  <c r="P395" i="33"/>
  <c r="P121" i="33"/>
  <c r="P258" i="33"/>
  <c r="P54" i="33"/>
  <c r="P257" i="33"/>
  <c r="P53" i="33"/>
  <c r="P122" i="33"/>
  <c r="P325" i="33"/>
  <c r="P393" i="33"/>
  <c r="P190" i="33" l="1"/>
  <c r="Q55" i="33" l="1"/>
  <c r="Q327" i="33"/>
  <c r="Q123" i="33"/>
  <c r="Q259" i="33"/>
  <c r="Q189" i="33"/>
  <c r="P394" i="33"/>
  <c r="Q191" i="33" l="1"/>
  <c r="Q326" i="33"/>
  <c r="Q54" i="33"/>
  <c r="Q122" i="33"/>
  <c r="Q258" i="33"/>
  <c r="Q257" i="33" l="1"/>
  <c r="Q325" i="33"/>
  <c r="Q190" i="33"/>
  <c r="Q121" i="33"/>
  <c r="Q395" i="33"/>
  <c r="Q53" i="33"/>
  <c r="Q393" i="33" l="1"/>
  <c r="Q394" i="33"/>
  <c r="M325" i="34" l="1"/>
  <c r="M258" i="34"/>
  <c r="M257" i="34"/>
  <c r="M189" i="34"/>
  <c r="M54" i="34"/>
  <c r="M259" i="34"/>
  <c r="M123" i="34"/>
  <c r="M191" i="34"/>
  <c r="M327" i="34"/>
  <c r="M326" i="34"/>
  <c r="M190" i="34"/>
  <c r="M122" i="34"/>
  <c r="M53" i="34"/>
  <c r="M121" i="34"/>
  <c r="M55" i="34"/>
  <c r="M394" i="34"/>
  <c r="M395" i="34" l="1"/>
  <c r="N55" i="34"/>
  <c r="N327" i="34"/>
  <c r="N259" i="34"/>
  <c r="N123" i="34"/>
  <c r="M393" i="34"/>
  <c r="N191" i="34" l="1"/>
  <c r="N189" i="34"/>
  <c r="N257" i="34"/>
  <c r="N395" i="34" l="1"/>
  <c r="N54" i="34"/>
  <c r="N122" i="34"/>
  <c r="N121" i="34"/>
  <c r="N326" i="34"/>
  <c r="N53" i="34"/>
  <c r="N325" i="34"/>
  <c r="N258" i="34" l="1"/>
  <c r="N393" i="34"/>
  <c r="N190" i="34"/>
  <c r="N394" i="34" l="1"/>
  <c r="O259" i="34"/>
  <c r="O327" i="34"/>
  <c r="O191" i="34"/>
  <c r="O123" i="34"/>
  <c r="O55" i="34"/>
  <c r="O189" i="34" l="1"/>
  <c r="O395" i="34"/>
  <c r="O258" i="34" l="1"/>
  <c r="O54" i="34"/>
  <c r="O121" i="34"/>
  <c r="O326" i="34"/>
  <c r="O122" i="34"/>
  <c r="O257" i="34"/>
  <c r="O325" i="34"/>
  <c r="O53" i="34"/>
  <c r="O190" i="34" l="1"/>
  <c r="O393" i="34"/>
  <c r="P55" i="34" l="1"/>
  <c r="P123" i="34"/>
  <c r="O394" i="34"/>
  <c r="P327" i="34"/>
  <c r="P259" i="34"/>
  <c r="P189" i="34" l="1"/>
  <c r="P191" i="34"/>
  <c r="P395" i="34" l="1"/>
  <c r="P121" i="34"/>
  <c r="P53" i="34"/>
  <c r="P326" i="34"/>
  <c r="P258" i="34"/>
  <c r="P54" i="34"/>
  <c r="P257" i="34"/>
  <c r="P122" i="34"/>
  <c r="P325" i="34"/>
  <c r="P393" i="34"/>
  <c r="P190" i="34" l="1"/>
  <c r="Q55" i="34" l="1"/>
  <c r="Q327" i="34"/>
  <c r="Q123" i="34"/>
  <c r="Q259" i="34"/>
  <c r="Q189" i="34"/>
  <c r="P394" i="34"/>
  <c r="Q191" i="34" l="1"/>
  <c r="Q122" i="34"/>
  <c r="Q326" i="34"/>
  <c r="Q54" i="34"/>
  <c r="Q258" i="34"/>
  <c r="Q121" i="34" l="1"/>
  <c r="Q257" i="34"/>
  <c r="Q53" i="34"/>
  <c r="Q325" i="34"/>
  <c r="Q190" i="34"/>
  <c r="Q395" i="34"/>
  <c r="Q394" i="34" l="1"/>
  <c r="Q393" i="34"/>
  <c r="M327" i="35" l="1"/>
  <c r="M190" i="35"/>
  <c r="M189" i="35"/>
  <c r="M326" i="35"/>
  <c r="M121" i="35"/>
  <c r="M191" i="35"/>
  <c r="M325" i="35"/>
  <c r="M55" i="35"/>
  <c r="M54" i="35"/>
  <c r="M122" i="35"/>
  <c r="M53" i="35"/>
  <c r="M259" i="35"/>
  <c r="M258" i="35"/>
  <c r="M123" i="35"/>
  <c r="M257" i="35"/>
  <c r="M394" i="35" l="1"/>
  <c r="N123" i="35"/>
  <c r="M393" i="35"/>
  <c r="N55" i="35"/>
  <c r="M395" i="35"/>
  <c r="N327" i="35"/>
  <c r="N259" i="35"/>
  <c r="N191" i="35" l="1"/>
  <c r="N189" i="35"/>
  <c r="N257" i="35"/>
  <c r="N54" i="35" l="1"/>
  <c r="N122" i="35"/>
  <c r="N121" i="35"/>
  <c r="N326" i="35"/>
  <c r="N53" i="35"/>
  <c r="N395" i="35"/>
  <c r="N325" i="35"/>
  <c r="N258" i="35" l="1"/>
  <c r="N393" i="35"/>
  <c r="N190" i="35"/>
  <c r="O327" i="35" l="1"/>
  <c r="O191" i="35"/>
  <c r="O259" i="35"/>
  <c r="N394" i="35"/>
  <c r="O123" i="35"/>
  <c r="O55" i="35"/>
  <c r="O395" i="35" l="1"/>
  <c r="O189" i="35"/>
  <c r="O54" i="35" l="1"/>
  <c r="O121" i="35"/>
  <c r="O325" i="35"/>
  <c r="O53" i="35"/>
  <c r="O257" i="35"/>
  <c r="O326" i="35"/>
  <c r="O122" i="35"/>
  <c r="O258" i="35"/>
  <c r="O190" i="35" l="1"/>
  <c r="O393" i="35"/>
  <c r="P55" i="35" l="1"/>
  <c r="P123" i="35"/>
  <c r="O394" i="35"/>
  <c r="P327" i="35"/>
  <c r="P259" i="35"/>
  <c r="P191" i="35" l="1"/>
  <c r="P189" i="35"/>
  <c r="P395" i="35" l="1"/>
  <c r="P258" i="35"/>
  <c r="P53" i="35"/>
  <c r="P257" i="35"/>
  <c r="P121" i="35"/>
  <c r="P54" i="35"/>
  <c r="P326" i="35"/>
  <c r="P122" i="35"/>
  <c r="P325" i="35"/>
  <c r="P393" i="35"/>
  <c r="P190" i="35" l="1"/>
  <c r="Q123" i="35" l="1"/>
  <c r="Q327" i="35"/>
  <c r="Q55" i="35"/>
  <c r="Q259" i="35"/>
  <c r="Q189" i="35"/>
  <c r="P394" i="35"/>
  <c r="Q258" i="35" l="1"/>
  <c r="Q122" i="35"/>
  <c r="Q326" i="35"/>
  <c r="Q191" i="35"/>
  <c r="Q54" i="35"/>
  <c r="Q121" i="35" l="1"/>
  <c r="Q190" i="35"/>
  <c r="Q395" i="35"/>
  <c r="Q257" i="35"/>
  <c r="Q325" i="35"/>
  <c r="Q53" i="35"/>
  <c r="Q393" i="35" l="1"/>
  <c r="Q394" i="35"/>
  <c r="M191" i="36" l="1"/>
  <c r="M53" i="36"/>
  <c r="M54" i="36"/>
  <c r="M327" i="36"/>
  <c r="M190" i="36"/>
  <c r="M123" i="36"/>
  <c r="M122" i="36"/>
  <c r="M257" i="36"/>
  <c r="M258" i="36"/>
  <c r="M189" i="36"/>
  <c r="M326" i="36"/>
  <c r="M55" i="36"/>
  <c r="M325" i="36"/>
  <c r="M259" i="36"/>
  <c r="M121" i="36"/>
  <c r="N55" i="36" l="1"/>
  <c r="N327" i="36"/>
  <c r="M393" i="36"/>
  <c r="N259" i="36"/>
  <c r="M394" i="36"/>
  <c r="N123" i="36"/>
  <c r="M395" i="36"/>
  <c r="N191" i="36" l="1"/>
  <c r="N189" i="36"/>
  <c r="N257" i="36"/>
  <c r="N395" i="36" l="1"/>
  <c r="N54" i="36"/>
  <c r="N122" i="36"/>
  <c r="N121" i="36"/>
  <c r="N326" i="36"/>
  <c r="N53" i="36"/>
  <c r="N325" i="36"/>
  <c r="N393" i="36" l="1"/>
  <c r="N258" i="36"/>
  <c r="N190" i="36"/>
  <c r="O259" i="36" l="1"/>
  <c r="O327" i="36"/>
  <c r="O191" i="36"/>
  <c r="N394" i="36"/>
  <c r="O123" i="36"/>
  <c r="O55" i="36"/>
  <c r="O189" i="36" l="1"/>
  <c r="O395" i="36"/>
  <c r="O54" i="36" l="1"/>
  <c r="O122" i="36"/>
  <c r="O121" i="36"/>
  <c r="O326" i="36"/>
  <c r="O325" i="36"/>
  <c r="O258" i="36"/>
  <c r="O257" i="36"/>
  <c r="O53" i="36"/>
  <c r="O190" i="36" l="1"/>
  <c r="O393" i="36"/>
  <c r="P55" i="36" l="1"/>
  <c r="P123" i="36"/>
  <c r="O394" i="36"/>
  <c r="P327" i="36"/>
  <c r="P259" i="36"/>
  <c r="P191" i="36" l="1"/>
  <c r="P189" i="36"/>
  <c r="P326" i="36" l="1"/>
  <c r="P395" i="36"/>
  <c r="P121" i="36"/>
  <c r="P258" i="36"/>
  <c r="P54" i="36"/>
  <c r="P53" i="36"/>
  <c r="P257" i="36"/>
  <c r="P122" i="36"/>
  <c r="P325" i="36"/>
  <c r="P393" i="36"/>
  <c r="P190" i="36" l="1"/>
  <c r="Q123" i="36" l="1"/>
  <c r="Q55" i="36"/>
  <c r="Q327" i="36"/>
  <c r="Q259" i="36"/>
  <c r="Q189" i="36"/>
  <c r="P394" i="36"/>
  <c r="Q191" i="36" l="1"/>
  <c r="Q326" i="36"/>
  <c r="Q122" i="36"/>
  <c r="Q54" i="36"/>
  <c r="Q258" i="36"/>
  <c r="Q257" i="36" l="1"/>
  <c r="Q121" i="36"/>
  <c r="Q190" i="36"/>
  <c r="Q395" i="36"/>
  <c r="Q325" i="36"/>
  <c r="Q53" i="36"/>
  <c r="Q393" i="36" l="1"/>
  <c r="Q394" i="36"/>
  <c r="M326" i="38" l="1"/>
  <c r="M327" i="38"/>
  <c r="M325" i="38"/>
  <c r="M53" i="38"/>
  <c r="M259" i="38"/>
  <c r="M55" i="38"/>
  <c r="M190" i="38"/>
  <c r="M54" i="38"/>
  <c r="M257" i="38"/>
  <c r="M258" i="38"/>
  <c r="M121" i="38"/>
  <c r="M122" i="38"/>
  <c r="M123" i="38"/>
  <c r="M191" i="38"/>
  <c r="M189" i="38"/>
  <c r="M394" i="38" l="1"/>
  <c r="N123" i="38"/>
  <c r="M393" i="38"/>
  <c r="N55" i="38"/>
  <c r="M395" i="38"/>
  <c r="N327" i="38"/>
  <c r="N259" i="38"/>
  <c r="N191" i="38" l="1"/>
  <c r="N189" i="38"/>
  <c r="N257" i="38"/>
  <c r="N395" i="38" l="1"/>
  <c r="N54" i="38"/>
  <c r="N122" i="38"/>
  <c r="N121" i="38"/>
  <c r="N326" i="38"/>
  <c r="N53" i="38"/>
  <c r="N325" i="38"/>
  <c r="N393" i="38" l="1"/>
  <c r="N258" i="38"/>
  <c r="N190" i="38"/>
  <c r="O259" i="38" l="1"/>
  <c r="O327" i="38"/>
  <c r="O191" i="38"/>
  <c r="N394" i="38"/>
  <c r="O123" i="38"/>
  <c r="O55" i="38"/>
  <c r="O189" i="38" l="1"/>
  <c r="O395" i="38"/>
  <c r="O54" i="38" l="1"/>
  <c r="O326" i="38"/>
  <c r="O325" i="38"/>
  <c r="O257" i="38"/>
  <c r="O121" i="38"/>
  <c r="O258" i="38"/>
  <c r="O122" i="38"/>
  <c r="O53" i="38"/>
  <c r="O190" i="38" l="1"/>
  <c r="O393" i="38"/>
  <c r="P55" i="38" l="1"/>
  <c r="P123" i="38"/>
  <c r="O394" i="38"/>
  <c r="P259" i="38"/>
  <c r="P327" i="38"/>
  <c r="P191" i="38" l="1"/>
  <c r="P189" i="38"/>
  <c r="P395" i="38" l="1"/>
  <c r="P121" i="38"/>
  <c r="P326" i="38"/>
  <c r="P258" i="38"/>
  <c r="P53" i="38"/>
  <c r="P257" i="38"/>
  <c r="P54" i="38"/>
  <c r="P122" i="38"/>
  <c r="P325" i="38"/>
  <c r="P393" i="38"/>
  <c r="P190" i="38" l="1"/>
  <c r="Q123" i="38" l="1"/>
  <c r="Q327" i="38"/>
  <c r="Q259" i="38"/>
  <c r="Q55" i="38"/>
  <c r="Q189" i="38"/>
  <c r="P394" i="38"/>
  <c r="Q191" i="38" l="1"/>
  <c r="Q122" i="38"/>
  <c r="Q258" i="38"/>
  <c r="Q54" i="38"/>
  <c r="Q326" i="38"/>
  <c r="Q257" i="38" l="1"/>
  <c r="Q325" i="38"/>
  <c r="Q121" i="38"/>
  <c r="Q190" i="38"/>
  <c r="Q395" i="38"/>
  <c r="Q53" i="38"/>
  <c r="Q393" i="38" l="1"/>
  <c r="Q394" i="38"/>
  <c r="M191" i="39" l="1"/>
  <c r="M327" i="39"/>
  <c r="M122" i="39"/>
  <c r="M190" i="39"/>
  <c r="M258" i="39"/>
  <c r="M326" i="39"/>
  <c r="M123" i="39"/>
  <c r="M53" i="39"/>
  <c r="M259" i="39"/>
  <c r="M54" i="39"/>
  <c r="M257" i="39"/>
  <c r="M189" i="39"/>
  <c r="M121" i="39"/>
  <c r="M325" i="39"/>
  <c r="M55" i="39"/>
  <c r="N259" i="39" l="1"/>
  <c r="M394" i="39"/>
  <c r="M393" i="39"/>
  <c r="M395" i="39"/>
  <c r="N123" i="39"/>
  <c r="N327" i="39"/>
  <c r="N55" i="39"/>
  <c r="N257" i="39" l="1"/>
  <c r="N191" i="39"/>
  <c r="N189" i="39"/>
  <c r="N54" i="39" l="1"/>
  <c r="N122" i="39"/>
  <c r="N121" i="39"/>
  <c r="N326" i="39"/>
  <c r="N53" i="39"/>
  <c r="N395" i="39"/>
  <c r="N325" i="39"/>
  <c r="N393" i="39" l="1"/>
  <c r="N258" i="39"/>
  <c r="N190" i="39"/>
  <c r="O259" i="39" l="1"/>
  <c r="O191" i="39"/>
  <c r="N394" i="39"/>
  <c r="O123" i="39"/>
  <c r="O327" i="39"/>
  <c r="O55" i="39"/>
  <c r="O395" i="39" l="1"/>
  <c r="O189" i="39"/>
  <c r="O54" i="39" l="1"/>
  <c r="O257" i="39"/>
  <c r="O325" i="39"/>
  <c r="O326" i="39"/>
  <c r="O121" i="39"/>
  <c r="O258" i="39"/>
  <c r="O122" i="39"/>
  <c r="O53" i="39"/>
  <c r="O190" i="39" l="1"/>
  <c r="O393" i="39"/>
  <c r="P55" i="39" l="1"/>
  <c r="P327" i="39"/>
  <c r="P123" i="39"/>
  <c r="P259" i="39"/>
  <c r="O394" i="39"/>
  <c r="P191" i="39" l="1"/>
  <c r="P189" i="39"/>
  <c r="P326" i="39" l="1"/>
  <c r="P395" i="39"/>
  <c r="P54" i="39"/>
  <c r="P258" i="39"/>
  <c r="P257" i="39"/>
  <c r="P121" i="39"/>
  <c r="P53" i="39"/>
  <c r="P122" i="39"/>
  <c r="P325" i="39"/>
  <c r="P393" i="39"/>
  <c r="P190" i="39" l="1"/>
  <c r="Q123" i="39" l="1"/>
  <c r="Q55" i="39"/>
  <c r="Q327" i="39"/>
  <c r="Q259" i="39"/>
  <c r="Q189" i="39"/>
  <c r="P394" i="39"/>
  <c r="Q326" i="39" l="1"/>
  <c r="Q54" i="39"/>
  <c r="Q258" i="39"/>
  <c r="Q191" i="39"/>
  <c r="Q122" i="39"/>
  <c r="Q121" i="39" l="1"/>
  <c r="Q257" i="39"/>
  <c r="Q190" i="39"/>
  <c r="Q325" i="39"/>
  <c r="Q395" i="39"/>
  <c r="Q53" i="39"/>
  <c r="Q393" i="39" l="1"/>
  <c r="Q394" i="39"/>
  <c r="M327" i="23" l="1"/>
  <c r="M190" i="23"/>
  <c r="M326" i="23"/>
  <c r="M189" i="23"/>
  <c r="M54" i="23"/>
  <c r="M53" i="23"/>
  <c r="M122" i="23"/>
  <c r="M123" i="23"/>
  <c r="M259" i="23"/>
  <c r="M121" i="23"/>
  <c r="M325" i="23"/>
  <c r="M55" i="23"/>
  <c r="M258" i="23"/>
  <c r="M191" i="23"/>
  <c r="M257" i="23"/>
  <c r="M395" i="23" l="1"/>
  <c r="N327" i="23"/>
  <c r="N259" i="23"/>
  <c r="M394" i="23"/>
  <c r="N123" i="23"/>
  <c r="M393" i="23"/>
  <c r="N55" i="23"/>
  <c r="N191" i="23" l="1"/>
  <c r="N189" i="23"/>
  <c r="N257" i="23"/>
  <c r="N122" i="23" l="1"/>
  <c r="N395" i="23"/>
  <c r="N121" i="23"/>
  <c r="N326" i="23"/>
  <c r="N53" i="23"/>
  <c r="N54" i="23"/>
  <c r="N325" i="23"/>
  <c r="N393" i="23" l="1"/>
  <c r="N258" i="23"/>
  <c r="N190" i="23"/>
  <c r="O259" i="23" l="1"/>
  <c r="O327" i="23"/>
  <c r="O191" i="23"/>
  <c r="N394" i="23"/>
  <c r="O123" i="23"/>
  <c r="O55" i="23"/>
  <c r="O189" i="23" l="1"/>
  <c r="O395" i="23"/>
  <c r="O54" i="23" l="1"/>
  <c r="O326" i="23"/>
  <c r="O121" i="23"/>
  <c r="O122" i="23"/>
  <c r="O257" i="23"/>
  <c r="O325" i="23"/>
  <c r="O258" i="23"/>
  <c r="O53" i="23"/>
  <c r="O190" i="23" l="1"/>
  <c r="O393" i="23"/>
  <c r="P55" i="23" l="1"/>
  <c r="P123" i="23"/>
  <c r="O394" i="23"/>
  <c r="P327" i="23"/>
  <c r="P259" i="23"/>
  <c r="P189" i="23" l="1"/>
  <c r="P191" i="23"/>
  <c r="P326" i="23" l="1"/>
  <c r="P395" i="23"/>
  <c r="P258" i="23"/>
  <c r="P53" i="23"/>
  <c r="P257" i="23"/>
  <c r="P54" i="23"/>
  <c r="P121" i="23"/>
  <c r="P122" i="23"/>
  <c r="P325" i="23"/>
  <c r="P393" i="23"/>
  <c r="P190" i="23" l="1"/>
  <c r="Q123" i="23" l="1"/>
  <c r="Q55" i="23"/>
  <c r="Q327" i="23"/>
  <c r="Q259" i="23"/>
  <c r="Q189" i="23"/>
  <c r="P394" i="23"/>
  <c r="Q326" i="23" l="1"/>
  <c r="Q191" i="23"/>
  <c r="Q258" i="23"/>
  <c r="Q122" i="23"/>
  <c r="Q54" i="23"/>
  <c r="Q325" i="23" l="1"/>
  <c r="Q121" i="23"/>
  <c r="Q190" i="23"/>
  <c r="Q257" i="23"/>
  <c r="Q395" i="23"/>
  <c r="Q53" i="23"/>
  <c r="Q393" i="23" l="1"/>
  <c r="Q394" i="23"/>
  <c r="A3" i="22" l="1"/>
  <c r="M122" i="43" l="1"/>
  <c r="M327" i="43"/>
  <c r="M54" i="43"/>
  <c r="M326" i="43"/>
  <c r="M55" i="43"/>
  <c r="M325" i="43"/>
  <c r="M121" i="43"/>
  <c r="M191" i="43"/>
  <c r="M258" i="43"/>
  <c r="M189" i="43"/>
  <c r="M259" i="43"/>
  <c r="M257" i="43"/>
  <c r="M53" i="43"/>
  <c r="M123" i="43"/>
  <c r="M393" i="43" l="1"/>
  <c r="M395" i="43"/>
  <c r="M190" i="43"/>
  <c r="N123" i="43" l="1"/>
  <c r="N55" i="43"/>
  <c r="N327" i="43"/>
  <c r="N259" i="43"/>
  <c r="M394" i="43"/>
  <c r="N257" i="43" l="1"/>
  <c r="N191" i="43"/>
  <c r="N189" i="43"/>
  <c r="N325" i="43" l="1"/>
  <c r="N54" i="43"/>
  <c r="N122" i="43"/>
  <c r="N395" i="43"/>
  <c r="N121" i="43"/>
  <c r="N326" i="43"/>
  <c r="N53" i="43"/>
  <c r="N393" i="43" l="1"/>
  <c r="N190" i="43"/>
  <c r="N258" i="43"/>
  <c r="O123" i="43" l="1"/>
  <c r="N394" i="43"/>
  <c r="O259" i="43"/>
  <c r="O55" i="43"/>
  <c r="O327" i="43"/>
  <c r="O191" i="43"/>
  <c r="O189" i="43" l="1"/>
  <c r="O395" i="43"/>
  <c r="O53" i="43" l="1"/>
  <c r="O258" i="43"/>
  <c r="O54" i="43"/>
  <c r="O326" i="43"/>
  <c r="O121" i="43"/>
  <c r="O122" i="43"/>
  <c r="O325" i="43"/>
  <c r="O257" i="43"/>
  <c r="O190" i="43" l="1"/>
  <c r="O393" i="43"/>
  <c r="P55" i="43" l="1"/>
  <c r="P123" i="43"/>
  <c r="O394" i="43"/>
  <c r="P327" i="43"/>
  <c r="P259" i="43"/>
  <c r="P191" i="43" l="1"/>
  <c r="P189" i="43"/>
  <c r="P326" i="43" l="1"/>
  <c r="P395" i="43"/>
  <c r="P122" i="43"/>
  <c r="P121" i="43"/>
  <c r="P258" i="43"/>
  <c r="P325" i="43"/>
  <c r="P53" i="43"/>
  <c r="P54" i="43"/>
  <c r="P257" i="43"/>
  <c r="P190" i="43" l="1"/>
  <c r="P393" i="43"/>
  <c r="Q259" i="43" l="1"/>
  <c r="Q189" i="43"/>
  <c r="P394" i="43"/>
  <c r="Q123" i="43"/>
  <c r="Q327" i="43"/>
  <c r="Q55" i="43"/>
  <c r="Q191" i="43" l="1"/>
  <c r="Q326" i="43"/>
  <c r="Q122" i="43"/>
  <c r="Q258" i="43"/>
  <c r="Q54" i="43"/>
  <c r="Q121" i="43" l="1"/>
  <c r="Q325" i="43"/>
  <c r="Q190" i="43"/>
  <c r="Q53" i="43"/>
  <c r="Q257" i="43"/>
  <c r="Q395" i="43"/>
  <c r="Q394" i="43" l="1"/>
  <c r="Q393" i="43"/>
  <c r="M55" i="42" l="1"/>
  <c r="M327" i="42"/>
  <c r="M123" i="42"/>
  <c r="M122" i="42"/>
  <c r="M54" i="42"/>
  <c r="M326" i="42"/>
  <c r="M325" i="42"/>
  <c r="M189" i="42"/>
  <c r="M121" i="42"/>
  <c r="M191" i="42"/>
  <c r="M258" i="42"/>
  <c r="M259" i="42"/>
  <c r="M257" i="42"/>
  <c r="M53" i="42"/>
  <c r="M190" i="42"/>
  <c r="M393" i="42" l="1"/>
  <c r="M395" i="42"/>
  <c r="M394" i="42"/>
  <c r="N123" i="42"/>
  <c r="N327" i="42"/>
  <c r="N55" i="42"/>
  <c r="N259" i="42"/>
  <c r="N189" i="42" l="1"/>
  <c r="N257" i="42"/>
  <c r="N191" i="42"/>
  <c r="N325" i="42" l="1"/>
  <c r="N122" i="42"/>
  <c r="N121" i="42"/>
  <c r="N54" i="42"/>
  <c r="N53" i="42"/>
  <c r="N395" i="42"/>
  <c r="N326" i="42"/>
  <c r="N190" i="42" l="1"/>
  <c r="N393" i="42"/>
  <c r="N258" i="42"/>
  <c r="O191" i="42" l="1"/>
  <c r="O55" i="42"/>
  <c r="O327" i="42"/>
  <c r="O123" i="42"/>
  <c r="N394" i="42"/>
  <c r="O259" i="42"/>
  <c r="O189" i="42" l="1"/>
  <c r="O395" i="42"/>
  <c r="O326" i="42" l="1"/>
  <c r="O258" i="42"/>
  <c r="O325" i="42"/>
  <c r="O257" i="42"/>
  <c r="O54" i="42"/>
  <c r="O53" i="42"/>
  <c r="O122" i="42"/>
  <c r="O121" i="42"/>
  <c r="O393" i="42" l="1"/>
  <c r="O190" i="42"/>
  <c r="P259" i="42" l="1"/>
  <c r="P55" i="42"/>
  <c r="P327" i="42"/>
  <c r="O394" i="42"/>
  <c r="P123" i="42"/>
  <c r="P189" i="42" l="1"/>
  <c r="P191" i="42"/>
  <c r="P258" i="42" l="1"/>
  <c r="P395" i="42"/>
  <c r="P257" i="42"/>
  <c r="P326" i="42"/>
  <c r="P54" i="42"/>
  <c r="P325" i="42"/>
  <c r="P53" i="42"/>
  <c r="P122" i="42"/>
  <c r="P121" i="42"/>
  <c r="P393" i="42" l="1"/>
  <c r="P190" i="42"/>
  <c r="P394" i="42" l="1"/>
  <c r="Q327" i="42"/>
  <c r="Q189" i="42"/>
  <c r="Q259" i="42"/>
  <c r="Q123" i="42"/>
  <c r="Q55" i="42"/>
  <c r="Q326" i="42" l="1"/>
  <c r="Q122" i="42"/>
  <c r="Q191" i="42"/>
  <c r="Q258" i="42"/>
  <c r="Q54" i="42"/>
  <c r="Q395" i="42" l="1"/>
  <c r="Q325" i="42"/>
  <c r="Q190" i="42"/>
  <c r="Q257" i="42"/>
  <c r="Q53" i="42"/>
  <c r="Q121" i="42"/>
  <c r="Q393" i="42" l="1"/>
  <c r="Q394" i="42"/>
  <c r="M257" i="41" l="1"/>
  <c r="M122" i="41"/>
  <c r="M327" i="41"/>
  <c r="M54" i="41"/>
  <c r="M326" i="41"/>
  <c r="M325" i="41"/>
  <c r="M189" i="41"/>
  <c r="M121" i="41"/>
  <c r="M55" i="41"/>
  <c r="M191" i="41"/>
  <c r="M258" i="41"/>
  <c r="M259" i="41"/>
  <c r="M53" i="41"/>
  <c r="M123" i="41"/>
  <c r="M393" i="41" l="1"/>
  <c r="M395" i="41"/>
  <c r="M190" i="41"/>
  <c r="N123" i="41" l="1"/>
  <c r="N55" i="41"/>
  <c r="N327" i="41"/>
  <c r="N259" i="41"/>
  <c r="M394" i="41"/>
  <c r="N257" i="41" l="1"/>
  <c r="N191" i="41"/>
  <c r="N189" i="41"/>
  <c r="N395" i="41" l="1"/>
  <c r="N54" i="41"/>
  <c r="N122" i="41"/>
  <c r="N325" i="41"/>
  <c r="N121" i="41"/>
  <c r="N326" i="41"/>
  <c r="N53" i="41"/>
  <c r="N190" i="41" l="1"/>
  <c r="N393" i="41"/>
  <c r="N258" i="41"/>
  <c r="N394" i="41" l="1"/>
  <c r="O55" i="41"/>
  <c r="O123" i="41"/>
  <c r="O327" i="41"/>
  <c r="O191" i="41"/>
  <c r="O259" i="41"/>
  <c r="O189" i="41" l="1"/>
  <c r="O395" i="41"/>
  <c r="O53" i="41" l="1"/>
  <c r="O54" i="41"/>
  <c r="O258" i="41"/>
  <c r="O326" i="41"/>
  <c r="O121" i="41"/>
  <c r="O122" i="41"/>
  <c r="O257" i="41"/>
  <c r="O325" i="41"/>
  <c r="O190" i="41" l="1"/>
  <c r="O393" i="41"/>
  <c r="P55" i="41" l="1"/>
  <c r="O394" i="41"/>
  <c r="P327" i="41"/>
  <c r="P123" i="41"/>
  <c r="P259" i="41"/>
  <c r="P191" i="41" l="1"/>
  <c r="P189" i="41"/>
  <c r="P122" i="41" l="1"/>
  <c r="P326" i="41"/>
  <c r="P395" i="41"/>
  <c r="P325" i="41"/>
  <c r="P258" i="41"/>
  <c r="P121" i="41"/>
  <c r="P53" i="41"/>
  <c r="P54" i="41"/>
  <c r="P257" i="41"/>
  <c r="P393" i="41" l="1"/>
  <c r="P190" i="41"/>
  <c r="Q259" i="41" l="1"/>
  <c r="P394" i="41"/>
  <c r="Q123" i="41"/>
  <c r="Q327" i="41"/>
  <c r="Q189" i="41"/>
  <c r="Q55" i="41"/>
  <c r="Q191" i="41" l="1"/>
  <c r="Q326" i="41"/>
  <c r="Q122" i="41"/>
  <c r="Q54" i="41"/>
  <c r="Q258" i="41"/>
  <c r="Q121" i="41" l="1"/>
  <c r="Q53" i="41"/>
  <c r="Q257" i="41"/>
  <c r="Q325" i="41"/>
  <c r="Q190" i="41"/>
  <c r="Q395" i="41"/>
  <c r="Q393" i="41" l="1"/>
  <c r="Q394" i="41"/>
  <c r="M40" i="21" l="1"/>
  <c r="M41" i="21"/>
  <c r="M108" i="21"/>
  <c r="M178" i="21"/>
  <c r="M246" i="21"/>
  <c r="M319" i="21"/>
  <c r="M253" i="21"/>
  <c r="M312" i="21"/>
  <c r="M61" i="21"/>
  <c r="M47" i="21"/>
  <c r="M264" i="21"/>
  <c r="M110" i="21"/>
  <c r="M175" i="21"/>
  <c r="M250" i="21"/>
  <c r="M313" i="21"/>
  <c r="M117" i="21"/>
  <c r="M182" i="21"/>
  <c r="M60" i="21"/>
  <c r="M49" i="21"/>
  <c r="M265" i="21"/>
  <c r="M107" i="21"/>
  <c r="M183" i="21"/>
  <c r="M243" i="21"/>
  <c r="M320" i="21"/>
  <c r="M42" i="21"/>
  <c r="M196" i="21"/>
  <c r="M114" i="21"/>
  <c r="M177" i="21"/>
  <c r="M252" i="21"/>
  <c r="M129" i="21"/>
  <c r="M314" i="21"/>
  <c r="M46" i="21"/>
  <c r="M197" i="21"/>
  <c r="M115" i="21"/>
  <c r="M184" i="21"/>
  <c r="M244" i="21"/>
  <c r="M128" i="21"/>
  <c r="M321" i="21"/>
  <c r="M39" i="21"/>
  <c r="M333" i="21"/>
  <c r="M109" i="21"/>
  <c r="M176" i="21"/>
  <c r="M251" i="21"/>
  <c r="M311" i="21"/>
  <c r="M48" i="21"/>
  <c r="M332" i="21"/>
  <c r="M116" i="21"/>
  <c r="M185" i="21"/>
  <c r="M245" i="21"/>
  <c r="M318" i="21"/>
  <c r="N320" i="21" l="1"/>
  <c r="N332" i="21"/>
  <c r="N47" i="21"/>
  <c r="N40" i="21"/>
  <c r="N246" i="21"/>
  <c r="N312" i="21"/>
  <c r="N182" i="21"/>
  <c r="N114" i="21"/>
  <c r="M386" i="21"/>
  <c r="M257" i="40"/>
  <c r="M237" i="21"/>
  <c r="M122" i="40"/>
  <c r="M103" i="21"/>
  <c r="N314" i="21"/>
  <c r="M387" i="21"/>
  <c r="M191" i="40"/>
  <c r="M170" i="21"/>
  <c r="M54" i="40"/>
  <c r="M35" i="21"/>
  <c r="N117" i="21"/>
  <c r="O60" i="21"/>
  <c r="N333" i="21"/>
  <c r="M259" i="40"/>
  <c r="M238" i="21"/>
  <c r="N60" i="21"/>
  <c r="N321" i="21"/>
  <c r="N176" i="21"/>
  <c r="N109" i="21"/>
  <c r="M400" i="21"/>
  <c r="M389" i="21"/>
  <c r="M121" i="40"/>
  <c r="M101" i="21"/>
  <c r="N48" i="21"/>
  <c r="O61" i="21"/>
  <c r="N49" i="21"/>
  <c r="N319" i="21"/>
  <c r="M379" i="21"/>
  <c r="M325" i="40"/>
  <c r="M305" i="21"/>
  <c r="M55" i="40"/>
  <c r="M34" i="21"/>
  <c r="N41" i="21"/>
  <c r="N115" i="21"/>
  <c r="N250" i="21"/>
  <c r="N61" i="21"/>
  <c r="N244" i="21"/>
  <c r="N311" i="21"/>
  <c r="N183" i="21"/>
  <c r="N264" i="21"/>
  <c r="O47" i="21"/>
  <c r="N116" i="21"/>
  <c r="M381" i="21"/>
  <c r="M388" i="21"/>
  <c r="M53" i="40"/>
  <c r="M33" i="21"/>
  <c r="M189" i="40"/>
  <c r="M169" i="21"/>
  <c r="M327" i="40"/>
  <c r="M306" i="21"/>
  <c r="M123" i="40"/>
  <c r="M102" i="21"/>
  <c r="N129" i="21"/>
  <c r="M401" i="21"/>
  <c r="N253" i="21"/>
  <c r="N175" i="21"/>
  <c r="M59" i="21"/>
  <c r="N243" i="21"/>
  <c r="N177" i="21"/>
  <c r="N46" i="21"/>
  <c r="N252" i="21"/>
  <c r="N318" i="21"/>
  <c r="N184" i="21"/>
  <c r="N265" i="21"/>
  <c r="N196" i="21"/>
  <c r="N108" i="21"/>
  <c r="M382" i="21"/>
  <c r="M326" i="40"/>
  <c r="M307" i="21"/>
  <c r="N42" i="21"/>
  <c r="N251" i="21"/>
  <c r="N185" i="21"/>
  <c r="N107" i="21"/>
  <c r="N39" i="21"/>
  <c r="N245" i="21"/>
  <c r="N313" i="21"/>
  <c r="N178" i="21"/>
  <c r="N128" i="21"/>
  <c r="N197" i="21"/>
  <c r="N110" i="21"/>
  <c r="M380" i="21"/>
  <c r="M331" i="21"/>
  <c r="M258" i="40"/>
  <c r="M239" i="21"/>
  <c r="M258" i="21" l="1"/>
  <c r="M327" i="21"/>
  <c r="M54" i="21"/>
  <c r="M257" i="21"/>
  <c r="M326" i="21"/>
  <c r="M189" i="21"/>
  <c r="M55" i="21"/>
  <c r="M191" i="21"/>
  <c r="M123" i="21"/>
  <c r="M122" i="21"/>
  <c r="M121" i="21"/>
  <c r="M259" i="21"/>
  <c r="M53" i="21"/>
  <c r="M325" i="21"/>
  <c r="P47" i="21"/>
  <c r="O49" i="21"/>
  <c r="N85" i="21"/>
  <c r="N289" i="21"/>
  <c r="P49" i="21"/>
  <c r="O110" i="21"/>
  <c r="N287" i="21"/>
  <c r="P42" i="21"/>
  <c r="O184" i="21"/>
  <c r="O252" i="21"/>
  <c r="O320" i="21"/>
  <c r="O117" i="21"/>
  <c r="N379" i="21"/>
  <c r="N389" i="21"/>
  <c r="N401" i="21"/>
  <c r="N400" i="21"/>
  <c r="O178" i="21"/>
  <c r="O246" i="21"/>
  <c r="O128" i="21"/>
  <c r="O319" i="21"/>
  <c r="O333" i="21"/>
  <c r="O107" i="21"/>
  <c r="N219" i="21"/>
  <c r="M339" i="21"/>
  <c r="M67" i="21"/>
  <c r="M190" i="40"/>
  <c r="M171" i="21"/>
  <c r="O245" i="21"/>
  <c r="O48" i="21"/>
  <c r="O185" i="21"/>
  <c r="O253" i="21"/>
  <c r="O129" i="21"/>
  <c r="O313" i="21"/>
  <c r="O332" i="21"/>
  <c r="O114" i="21"/>
  <c r="M135" i="21"/>
  <c r="M334" i="21"/>
  <c r="M395" i="40"/>
  <c r="M374" i="21"/>
  <c r="O183" i="21"/>
  <c r="O318" i="21"/>
  <c r="P39" i="21"/>
  <c r="O175" i="21"/>
  <c r="O250" i="21"/>
  <c r="O41" i="21"/>
  <c r="O312" i="21"/>
  <c r="O40" i="21"/>
  <c r="O42" i="21"/>
  <c r="O116" i="21"/>
  <c r="P61" i="21"/>
  <c r="N382" i="21"/>
  <c r="N387" i="21"/>
  <c r="O311" i="21"/>
  <c r="N381" i="21"/>
  <c r="O176" i="21"/>
  <c r="P40" i="21"/>
  <c r="O182" i="21"/>
  <c r="O243" i="21"/>
  <c r="O314" i="21"/>
  <c r="O197" i="21"/>
  <c r="O264" i="21"/>
  <c r="O39" i="21"/>
  <c r="O115" i="21"/>
  <c r="N380" i="21"/>
  <c r="N386" i="21"/>
  <c r="M393" i="40"/>
  <c r="M373" i="21"/>
  <c r="N15" i="21"/>
  <c r="O108" i="21"/>
  <c r="N388" i="21"/>
  <c r="O251" i="21"/>
  <c r="P46" i="21"/>
  <c r="P41" i="21"/>
  <c r="P48" i="21"/>
  <c r="N17" i="21"/>
  <c r="O177" i="21"/>
  <c r="O244" i="21"/>
  <c r="O321" i="21"/>
  <c r="O196" i="21"/>
  <c r="O265" i="21"/>
  <c r="O46" i="21"/>
  <c r="O109" i="21"/>
  <c r="N221" i="21"/>
  <c r="M263" i="21"/>
  <c r="M127" i="21"/>
  <c r="M395" i="21" l="1"/>
  <c r="M393" i="21"/>
  <c r="M190" i="21"/>
  <c r="Q41" i="21"/>
  <c r="P253" i="21"/>
  <c r="Q178" i="21"/>
  <c r="O387" i="21"/>
  <c r="M217" i="21"/>
  <c r="M266" i="21"/>
  <c r="P175" i="21"/>
  <c r="Q318" i="21"/>
  <c r="Q110" i="21"/>
  <c r="Q49" i="21"/>
  <c r="P182" i="21"/>
  <c r="Q250" i="21"/>
  <c r="P243" i="21"/>
  <c r="Q311" i="21"/>
  <c r="P129" i="21"/>
  <c r="P320" i="21"/>
  <c r="P107" i="21"/>
  <c r="Q182" i="21"/>
  <c r="Q117" i="21"/>
  <c r="M81" i="21"/>
  <c r="O386" i="21"/>
  <c r="M271" i="21"/>
  <c r="M394" i="40"/>
  <c r="M375" i="21"/>
  <c r="P185" i="21"/>
  <c r="Q115" i="21"/>
  <c r="O389" i="21"/>
  <c r="P117" i="21"/>
  <c r="P313" i="21"/>
  <c r="Q42" i="21"/>
  <c r="Q185" i="21"/>
  <c r="P245" i="21"/>
  <c r="P114" i="21"/>
  <c r="Q177" i="21"/>
  <c r="O380" i="21"/>
  <c r="M130" i="21"/>
  <c r="N123" i="40"/>
  <c r="N102" i="21"/>
  <c r="Q321" i="21"/>
  <c r="P333" i="21"/>
  <c r="Q243" i="21"/>
  <c r="P312" i="21"/>
  <c r="P332" i="21"/>
  <c r="Q312" i="21"/>
  <c r="Q313" i="21"/>
  <c r="P115" i="21"/>
  <c r="O388" i="21"/>
  <c r="M215" i="21"/>
  <c r="N327" i="40"/>
  <c r="N306" i="21"/>
  <c r="Q60" i="21"/>
  <c r="M195" i="21"/>
  <c r="P250" i="21"/>
  <c r="Q46" i="21"/>
  <c r="Q251" i="21"/>
  <c r="Q107" i="21"/>
  <c r="O379" i="21"/>
  <c r="Q39" i="21"/>
  <c r="P184" i="21"/>
  <c r="P252" i="21"/>
  <c r="P196" i="21"/>
  <c r="Q40" i="21"/>
  <c r="Q252" i="21"/>
  <c r="Q320" i="21"/>
  <c r="P197" i="21"/>
  <c r="Q48" i="21"/>
  <c r="P177" i="21"/>
  <c r="Q244" i="21"/>
  <c r="P251" i="21"/>
  <c r="Q319" i="21"/>
  <c r="P311" i="21"/>
  <c r="P265" i="21"/>
  <c r="P116" i="21"/>
  <c r="Q176" i="21"/>
  <c r="Q108" i="21"/>
  <c r="N83" i="21"/>
  <c r="O381" i="21"/>
  <c r="O400" i="21"/>
  <c r="M285" i="21"/>
  <c r="N151" i="21"/>
  <c r="Q253" i="21"/>
  <c r="P110" i="21"/>
  <c r="P60" i="21"/>
  <c r="P128" i="21"/>
  <c r="O382" i="21"/>
  <c r="P183" i="21"/>
  <c r="P321" i="21"/>
  <c r="Q175" i="21"/>
  <c r="Q245" i="21"/>
  <c r="P314" i="21"/>
  <c r="P109" i="21"/>
  <c r="Q114" i="21"/>
  <c r="P176" i="21"/>
  <c r="P244" i="21"/>
  <c r="P318" i="21"/>
  <c r="Q184" i="21"/>
  <c r="Q109" i="21"/>
  <c r="Q47" i="21"/>
  <c r="P178" i="21"/>
  <c r="Q246" i="21"/>
  <c r="P246" i="21"/>
  <c r="Q314" i="21"/>
  <c r="P319" i="21"/>
  <c r="P264" i="21"/>
  <c r="P108" i="21"/>
  <c r="Q183" i="21"/>
  <c r="Q116" i="21"/>
  <c r="O401" i="21"/>
  <c r="M283" i="21"/>
  <c r="N259" i="40"/>
  <c r="N238" i="21"/>
  <c r="N55" i="40"/>
  <c r="N34" i="21"/>
  <c r="N55" i="21" l="1"/>
  <c r="M394" i="21"/>
  <c r="N123" i="21"/>
  <c r="N259" i="21"/>
  <c r="N327" i="21"/>
  <c r="Q129" i="21"/>
  <c r="Q61" i="21"/>
  <c r="P389" i="21"/>
  <c r="P388" i="21"/>
  <c r="P401" i="21"/>
  <c r="N189" i="40"/>
  <c r="N169" i="21"/>
  <c r="Q128" i="21"/>
  <c r="P400" i="21"/>
  <c r="Q382" i="21"/>
  <c r="P382" i="21"/>
  <c r="P387" i="21"/>
  <c r="Q379" i="21"/>
  <c r="N288" i="21"/>
  <c r="N220" i="21"/>
  <c r="Q265" i="21"/>
  <c r="Q196" i="21"/>
  <c r="Q197" i="21"/>
  <c r="M13" i="21"/>
  <c r="N153" i="21"/>
  <c r="M399" i="21"/>
  <c r="Q264" i="21"/>
  <c r="N191" i="40"/>
  <c r="N170" i="21"/>
  <c r="N355" i="21"/>
  <c r="M11" i="21"/>
  <c r="Q332" i="21"/>
  <c r="M147" i="21"/>
  <c r="Q387" i="21"/>
  <c r="P379" i="21"/>
  <c r="P380" i="21"/>
  <c r="P381" i="21"/>
  <c r="Q389" i="21"/>
  <c r="Q386" i="21"/>
  <c r="M203" i="21"/>
  <c r="N84" i="21"/>
  <c r="P386" i="21"/>
  <c r="Q333" i="21"/>
  <c r="M79" i="21"/>
  <c r="Q380" i="21"/>
  <c r="Q381" i="21"/>
  <c r="Q388" i="21"/>
  <c r="M198" i="21"/>
  <c r="N16" i="21"/>
  <c r="N257" i="40"/>
  <c r="N237" i="21"/>
  <c r="N191" i="21" l="1"/>
  <c r="N189" i="21"/>
  <c r="N257" i="21"/>
  <c r="M12" i="21"/>
  <c r="M149" i="21"/>
  <c r="Q401" i="21"/>
  <c r="M402" i="21"/>
  <c r="Q400" i="21"/>
  <c r="N122" i="40"/>
  <c r="N103" i="21"/>
  <c r="N152" i="21"/>
  <c r="N59" i="21"/>
  <c r="N395" i="40"/>
  <c r="N374" i="21"/>
  <c r="M407" i="21"/>
  <c r="M80" i="21"/>
  <c r="M216" i="21"/>
  <c r="N357" i="21"/>
  <c r="N325" i="40"/>
  <c r="N305" i="21"/>
  <c r="M284" i="21"/>
  <c r="N121" i="40"/>
  <c r="N101" i="21"/>
  <c r="N54" i="40"/>
  <c r="N35" i="21"/>
  <c r="M62" i="21"/>
  <c r="M351" i="21"/>
  <c r="N53" i="40"/>
  <c r="N33" i="21"/>
  <c r="N326" i="40"/>
  <c r="N307" i="21"/>
  <c r="N325" i="21" l="1"/>
  <c r="N53" i="21"/>
  <c r="N122" i="21"/>
  <c r="N54" i="21"/>
  <c r="N326" i="21"/>
  <c r="N121" i="21"/>
  <c r="N395" i="21"/>
  <c r="N331" i="21"/>
  <c r="N62" i="21"/>
  <c r="N258" i="40"/>
  <c r="N239" i="21"/>
  <c r="N190" i="40"/>
  <c r="N171" i="21"/>
  <c r="M353" i="21"/>
  <c r="N263" i="21"/>
  <c r="N127" i="21"/>
  <c r="N356" i="21"/>
  <c r="N393" i="40"/>
  <c r="N373" i="21"/>
  <c r="M148" i="21"/>
  <c r="O87" i="21"/>
  <c r="O19" i="21"/>
  <c r="O291" i="21"/>
  <c r="N190" i="21" l="1"/>
  <c r="N393" i="21"/>
  <c r="N258" i="21"/>
  <c r="N334" i="21"/>
  <c r="O259" i="40"/>
  <c r="O238" i="21"/>
  <c r="O89" i="21"/>
  <c r="N266" i="21"/>
  <c r="O223" i="21"/>
  <c r="O123" i="40"/>
  <c r="O102" i="21"/>
  <c r="O21" i="21"/>
  <c r="N339" i="21"/>
  <c r="O327" i="40"/>
  <c r="O306" i="21"/>
  <c r="O155" i="21"/>
  <c r="N67" i="21"/>
  <c r="N135" i="21"/>
  <c r="M352" i="21"/>
  <c r="O293" i="21"/>
  <c r="N195" i="21"/>
  <c r="N271" i="21"/>
  <c r="N130" i="21"/>
  <c r="O191" i="40"/>
  <c r="O170" i="21"/>
  <c r="O55" i="40"/>
  <c r="O34" i="21"/>
  <c r="N394" i="40"/>
  <c r="N375" i="21"/>
  <c r="O123" i="21" l="1"/>
  <c r="O55" i="21"/>
  <c r="O191" i="21"/>
  <c r="O327" i="21"/>
  <c r="O259" i="21"/>
  <c r="N394" i="21"/>
  <c r="N399" i="21"/>
  <c r="O395" i="40"/>
  <c r="O374" i="21"/>
  <c r="O88" i="21"/>
  <c r="O292" i="21"/>
  <c r="O157" i="21"/>
  <c r="O20" i="21"/>
  <c r="N203" i="21"/>
  <c r="N198" i="21"/>
  <c r="O225" i="21"/>
  <c r="O189" i="40"/>
  <c r="O169" i="21"/>
  <c r="O359" i="21"/>
  <c r="O189" i="21" l="1"/>
  <c r="O395" i="21"/>
  <c r="O122" i="40"/>
  <c r="O103" i="21"/>
  <c r="O325" i="40"/>
  <c r="O305" i="21"/>
  <c r="O361" i="21"/>
  <c r="O54" i="40"/>
  <c r="O35" i="21"/>
  <c r="O53" i="40"/>
  <c r="O33" i="21"/>
  <c r="N407" i="21"/>
  <c r="N402" i="21"/>
  <c r="O257" i="40"/>
  <c r="O237" i="21"/>
  <c r="O127" i="21"/>
  <c r="O224" i="21"/>
  <c r="O121" i="40"/>
  <c r="O101" i="21"/>
  <c r="O156" i="21"/>
  <c r="O263" i="21"/>
  <c r="O326" i="40"/>
  <c r="O307" i="21"/>
  <c r="O258" i="40"/>
  <c r="O239" i="21"/>
  <c r="O122" i="21" l="1"/>
  <c r="O121" i="21"/>
  <c r="O53" i="21"/>
  <c r="O258" i="21"/>
  <c r="O54" i="21"/>
  <c r="O326" i="21"/>
  <c r="O257" i="21"/>
  <c r="O325" i="21"/>
  <c r="O195" i="21"/>
  <c r="O135" i="21"/>
  <c r="O393" i="40"/>
  <c r="O373" i="21"/>
  <c r="O360" i="21"/>
  <c r="P295" i="21"/>
  <c r="P23" i="21"/>
  <c r="O190" i="40"/>
  <c r="O171" i="21"/>
  <c r="P91" i="21"/>
  <c r="O331" i="21"/>
  <c r="O130" i="21"/>
  <c r="O339" i="21"/>
  <c r="P227" i="21"/>
  <c r="O59" i="21"/>
  <c r="O266" i="21"/>
  <c r="O393" i="21" l="1"/>
  <c r="O190" i="21"/>
  <c r="P297" i="21"/>
  <c r="P259" i="40"/>
  <c r="P238" i="21"/>
  <c r="O271" i="21"/>
  <c r="O334" i="21"/>
  <c r="P229" i="21"/>
  <c r="P93" i="21"/>
  <c r="O399" i="21"/>
  <c r="O198" i="21"/>
  <c r="O62" i="21"/>
  <c r="P327" i="40"/>
  <c r="P306" i="21"/>
  <c r="P55" i="40"/>
  <c r="P34" i="21"/>
  <c r="O67" i="21"/>
  <c r="O203" i="21"/>
  <c r="O394" i="40"/>
  <c r="O375" i="21"/>
  <c r="P159" i="21"/>
  <c r="P25" i="21"/>
  <c r="P123" i="40"/>
  <c r="P102" i="21"/>
  <c r="P327" i="21" l="1"/>
  <c r="P259" i="21"/>
  <c r="O394" i="21"/>
  <c r="P123" i="21"/>
  <c r="P55" i="21"/>
  <c r="P363" i="21"/>
  <c r="P228" i="21"/>
  <c r="P92" i="21"/>
  <c r="P191" i="40"/>
  <c r="P170" i="21"/>
  <c r="P161" i="21"/>
  <c r="P296" i="21"/>
  <c r="P189" i="40"/>
  <c r="P169" i="21"/>
  <c r="O402" i="21"/>
  <c r="P24" i="21"/>
  <c r="P189" i="21" l="1"/>
  <c r="P191" i="21"/>
  <c r="P326" i="40"/>
  <c r="P307" i="21"/>
  <c r="P53" i="40"/>
  <c r="P33" i="21"/>
  <c r="P325" i="40"/>
  <c r="P305" i="21"/>
  <c r="P257" i="40"/>
  <c r="P237" i="21"/>
  <c r="P258" i="40"/>
  <c r="P239" i="21"/>
  <c r="P365" i="21"/>
  <c r="P122" i="40"/>
  <c r="P103" i="21"/>
  <c r="P54" i="40"/>
  <c r="P35" i="21"/>
  <c r="P121" i="40"/>
  <c r="P101" i="21"/>
  <c r="O407" i="21"/>
  <c r="P160" i="21"/>
  <c r="P127" i="21"/>
  <c r="P395" i="40"/>
  <c r="P374" i="21"/>
  <c r="P53" i="21" l="1"/>
  <c r="P258" i="21"/>
  <c r="P326" i="21"/>
  <c r="P121" i="21"/>
  <c r="P257" i="21"/>
  <c r="P54" i="21"/>
  <c r="P325" i="21"/>
  <c r="P395" i="21"/>
  <c r="P122" i="21"/>
  <c r="P130" i="21"/>
  <c r="P195" i="21"/>
  <c r="P393" i="40"/>
  <c r="P373" i="21"/>
  <c r="Q231" i="21"/>
  <c r="Q27" i="21"/>
  <c r="P135" i="21"/>
  <c r="Q299" i="21"/>
  <c r="P331" i="21"/>
  <c r="P59" i="21"/>
  <c r="P263" i="21"/>
  <c r="Q95" i="21"/>
  <c r="P190" i="40"/>
  <c r="P171" i="21"/>
  <c r="P364" i="21"/>
  <c r="P339" i="21"/>
  <c r="P190" i="21" l="1"/>
  <c r="P393" i="21"/>
  <c r="Q97" i="21"/>
  <c r="P203" i="21"/>
  <c r="Q327" i="40"/>
  <c r="Q306" i="21"/>
  <c r="Q123" i="40"/>
  <c r="Q102" i="21"/>
  <c r="P271" i="21"/>
  <c r="P266" i="21"/>
  <c r="Q233" i="21"/>
  <c r="P198" i="21"/>
  <c r="Q259" i="40"/>
  <c r="Q238" i="21"/>
  <c r="P394" i="40"/>
  <c r="P375" i="21"/>
  <c r="Q163" i="21"/>
  <c r="Q301" i="21"/>
  <c r="P334" i="21"/>
  <c r="P399" i="21"/>
  <c r="Q189" i="40"/>
  <c r="Q169" i="21"/>
  <c r="P62" i="21"/>
  <c r="P67" i="21"/>
  <c r="Q29" i="21"/>
  <c r="Q55" i="40"/>
  <c r="Q34" i="21"/>
  <c r="Q189" i="21" l="1"/>
  <c r="Q259" i="21"/>
  <c r="Q327" i="21"/>
  <c r="Q55" i="21"/>
  <c r="P394" i="21"/>
  <c r="Q123" i="21"/>
  <c r="Q326" i="40"/>
  <c r="Q307" i="21"/>
  <c r="Q367" i="21"/>
  <c r="Q96" i="21"/>
  <c r="Q191" i="40"/>
  <c r="Q170" i="21"/>
  <c r="Q232" i="21"/>
  <c r="Q28" i="21"/>
  <c r="P402" i="21"/>
  <c r="Q122" i="40"/>
  <c r="Q103" i="21"/>
  <c r="Q300" i="21"/>
  <c r="Q165" i="21"/>
  <c r="Q54" i="40"/>
  <c r="Q35" i="21"/>
  <c r="Q258" i="40"/>
  <c r="Q239" i="21"/>
  <c r="Q191" i="21" l="1"/>
  <c r="Q122" i="21"/>
  <c r="Q326" i="21"/>
  <c r="Q258" i="21"/>
  <c r="Q54" i="21"/>
  <c r="Q263" i="21"/>
  <c r="Q331" i="21"/>
  <c r="Q53" i="40"/>
  <c r="Q33" i="21"/>
  <c r="Q121" i="40"/>
  <c r="Q101" i="21"/>
  <c r="Q190" i="40"/>
  <c r="Q171" i="21"/>
  <c r="P407" i="21"/>
  <c r="Q127" i="21"/>
  <c r="Q325" i="40"/>
  <c r="Q305" i="21"/>
  <c r="Q195" i="21"/>
  <c r="Q369" i="21"/>
  <c r="Q164" i="21"/>
  <c r="Q59" i="21"/>
  <c r="Q257" i="40"/>
  <c r="Q237" i="21"/>
  <c r="Q395" i="40"/>
  <c r="Q374" i="21"/>
  <c r="Q190" i="21" l="1"/>
  <c r="Q121" i="21"/>
  <c r="Q257" i="21"/>
  <c r="Q395" i="21"/>
  <c r="Q325" i="21"/>
  <c r="Q53" i="21"/>
  <c r="Q368" i="21"/>
  <c r="Q394" i="40"/>
  <c r="Q375" i="21"/>
  <c r="Q198" i="21"/>
  <c r="Q67" i="21"/>
  <c r="Q135" i="21"/>
  <c r="Q130" i="21"/>
  <c r="Q271" i="21"/>
  <c r="Q393" i="40"/>
  <c r="Q373" i="21"/>
  <c r="Q339" i="21"/>
  <c r="Q62" i="21"/>
  <c r="Q203" i="21"/>
  <c r="Q334" i="21"/>
  <c r="Q266" i="21"/>
  <c r="Q399" i="21"/>
  <c r="Q394" i="21" l="1"/>
  <c r="Q393" i="21"/>
  <c r="Q402" i="21"/>
  <c r="Q407" i="21" l="1"/>
</calcChain>
</file>

<file path=xl/sharedStrings.xml><?xml version="1.0" encoding="utf-8"?>
<sst xmlns="http://schemas.openxmlformats.org/spreadsheetml/2006/main" count="10660" uniqueCount="316">
  <si>
    <t>NA</t>
  </si>
  <si>
    <t>END</t>
  </si>
  <si>
    <t>Regulatory Capital Values</t>
  </si>
  <si>
    <t>Update of the PR19 RCVs for publication in Spring 2021</t>
  </si>
  <si>
    <t>Indexation</t>
  </si>
  <si>
    <t>Financial year average indexation</t>
  </si>
  <si>
    <t>RPI</t>
  </si>
  <si>
    <t>CPIH</t>
  </si>
  <si>
    <t>2017-18 average year price base</t>
  </si>
  <si>
    <t>2018-19 average year price base</t>
  </si>
  <si>
    <t>2019-20 average year price base</t>
  </si>
  <si>
    <t>2020-21 average year price base</t>
  </si>
  <si>
    <t>2021-22 average year price base</t>
  </si>
  <si>
    <t>2022-23 average year price base</t>
  </si>
  <si>
    <t>2023-24 average year price base</t>
  </si>
  <si>
    <t>2024-25 average year price base</t>
  </si>
  <si>
    <t>Financial year end indexation</t>
  </si>
  <si>
    <t>2017-18 year end price base</t>
  </si>
  <si>
    <t>2018-19 year end price base</t>
  </si>
  <si>
    <t>2019-20 year end price base</t>
  </si>
  <si>
    <t>2020-21 year end price base</t>
  </si>
  <si>
    <t>2021-22 year end price base</t>
  </si>
  <si>
    <t>2022-23 year end price base</t>
  </si>
  <si>
    <t>2023-24 year end price base</t>
  </si>
  <si>
    <t>2024-25 year end price base</t>
  </si>
  <si>
    <t>Water resources RCV (£ million)</t>
  </si>
  <si>
    <t>Water resources RCV roll forward for indexation</t>
  </si>
  <si>
    <t>2020-21</t>
  </si>
  <si>
    <t>RCV at 31 March 2020 expressed in March 2020 prices - WR</t>
  </si>
  <si>
    <t>plus</t>
  </si>
  <si>
    <t>Indexation roll forward in 2021 update - WR</t>
  </si>
  <si>
    <t>RCV at 31 March 2020 expressed in March 2021 prices - WR</t>
  </si>
  <si>
    <t>2021-22</t>
  </si>
  <si>
    <t>RCV at 31 March 2021 expressed in March 2021 prices - WR</t>
  </si>
  <si>
    <t>Indexation roll forward in 2022 update - WR</t>
  </si>
  <si>
    <t>RCV at 31 March 2021 expressed in March 2022 prices - WR</t>
  </si>
  <si>
    <t>2022-23</t>
  </si>
  <si>
    <t>RCV at 31 March 2022 expressed in March 2022 prices - WR</t>
  </si>
  <si>
    <t>Indexation roll forward in 2023 update - WR</t>
  </si>
  <si>
    <t>RCV at 31 March 2022 expressed in March 2023 prices - WR</t>
  </si>
  <si>
    <t>2023-24</t>
  </si>
  <si>
    <t>RCV at 31 March 2023 expressed in March 2023 prices - WR</t>
  </si>
  <si>
    <t>Indexation roll forward in 2024 update - WR</t>
  </si>
  <si>
    <t>RCV at 31 March 2023 expressed in March 2024 prices - WR</t>
  </si>
  <si>
    <t>2024-25</t>
  </si>
  <si>
    <t>RCV at 31 March 2024 expressed in March 2024 prices - WR</t>
  </si>
  <si>
    <t>Indexation roll forward in 2025 update - WR</t>
  </si>
  <si>
    <t>RCV at 31 March 2024 expressed in March 2025 prices - WR</t>
  </si>
  <si>
    <t>Water resources RPI inflated RCV (£ million, nominal year end prices)</t>
  </si>
  <si>
    <t>Opening RCV (RPI inflated RCV) - WR - nominal (year end prices)</t>
  </si>
  <si>
    <t>less</t>
  </si>
  <si>
    <t>RCV run-off (RPI inflated RCV) - WR - nominal (year end prices)</t>
  </si>
  <si>
    <t>Closing RCV (RPI inflated RCV) - WR - nominal (year end prices)</t>
  </si>
  <si>
    <t>Water resources CPIH inflated RCV (£ million, nominal year end prices)</t>
  </si>
  <si>
    <t>Opening RCV (CPIH inflated RCV) - WR - nominal (year end prices)</t>
  </si>
  <si>
    <t>RCV run-off (CPIH inflated RCV) - WR - nominal (year end prices)</t>
  </si>
  <si>
    <t>Other adjustments (CPIH inflated RCV) - WR - nominal (year end prices)</t>
  </si>
  <si>
    <t>Closing RCV (CPIH inflated RCV) - WR - nominal (year end prices)</t>
  </si>
  <si>
    <t>Water resources post 2020 investment RCV (£ million, nominal year end prices)</t>
  </si>
  <si>
    <t>Opening RCV (Post 2020 investment RCV) - WR - nominal (year end prices)</t>
  </si>
  <si>
    <t>Post 2020 investment RCV - WR - nominal (year end prices)</t>
  </si>
  <si>
    <t>RCV Run-off (post 2020 investment RCV) - WR - nominal (year end prices)</t>
  </si>
  <si>
    <t>Closing RCV (Post 2020 investment RCV) - WR - nominal (year end prices)</t>
  </si>
  <si>
    <t>Water resources total RCV (£ million, nominal year end prices)</t>
  </si>
  <si>
    <t>Total Opening RCV - WR - nominal (year end prices)</t>
  </si>
  <si>
    <t>Total Closing RCV - WR - nominal (year end prices)</t>
  </si>
  <si>
    <t>Total RCV run off - WR - nominal (year end prices)</t>
  </si>
  <si>
    <t>Water resources average RCV (£ million, nominal year average prices)</t>
  </si>
  <si>
    <t>Average RPI inflated RCV - WR - nominal (year average prices)</t>
  </si>
  <si>
    <t>Average CPIH inflated RCV - WR - nominal (year average prices)</t>
  </si>
  <si>
    <t>Average post 2020 investment RCV - WR - nominal (year average prices)</t>
  </si>
  <si>
    <t>Average total RCV - WR - nominal (year average prices)</t>
  </si>
  <si>
    <t>Water resources regulated equity based on notional gearing (£ million, 2017-18 prices)</t>
  </si>
  <si>
    <t>Regulatory equity notional (PR19FD)</t>
  </si>
  <si>
    <t>Notional regulated equity - WR - real (2017-18 prices)</t>
  </si>
  <si>
    <t>Water resources regulated equity based on actual gearing (£ million, 2017-18 prices)</t>
  </si>
  <si>
    <t>Regulatory equity actual</t>
  </si>
  <si>
    <t>Actual regulated equity - WR - real (2017-18 prices)</t>
  </si>
  <si>
    <t>Water network plus RCV (£ million)</t>
  </si>
  <si>
    <t>Water network plus RCV roll forward for indexation</t>
  </si>
  <si>
    <t>RCV at 31 March 2020 expressed in March 2020 prices - WN</t>
  </si>
  <si>
    <t>Indexation roll forward in 2021 update - WN</t>
  </si>
  <si>
    <t>RCV at 31 March 2020 expressed in March 2021 prices - WN</t>
  </si>
  <si>
    <t>RCV at 31 March 2021 expressed in March 2021 prices - WN</t>
  </si>
  <si>
    <t>Indexation roll forward in 2022 update - WN</t>
  </si>
  <si>
    <t>RCV at 31 March 2021 expressed in March 2022 prices - WN</t>
  </si>
  <si>
    <t>RCV at 31 March 2022 expressed in March 2022 prices - WN</t>
  </si>
  <si>
    <t>Indexation roll forward in 2023 update - WN</t>
  </si>
  <si>
    <t>RCV at 31 March 2022 expressed in March 2023 prices - WN</t>
  </si>
  <si>
    <t>RCV at 31 March 2023 expressed in March 2023 prices - WN</t>
  </si>
  <si>
    <t>Indexation roll forward in 2024 update - WN</t>
  </si>
  <si>
    <t>RCV at 31 March 2023 expressed in March 2024 prices - WN</t>
  </si>
  <si>
    <t>RCV at 31 March 2024 expressed in March 2024 prices - WN</t>
  </si>
  <si>
    <t>Indexation roll forward in 2025 update - WN</t>
  </si>
  <si>
    <t>RCV at 31 March 2024 expressed in March 2025 prices - WN</t>
  </si>
  <si>
    <t>Water network plus RPI inflated RCV (£ million, nominal year end prices)</t>
  </si>
  <si>
    <t>Opening RCV (RPI inflated RCV) - WN - nominal (year end prices)</t>
  </si>
  <si>
    <t>RCV run-off (RPI inflated RCV) - WN - nominal (year end prices)</t>
  </si>
  <si>
    <t>Closing RCV (RPI inflated RCV) - WN - nominal (year end prices)</t>
  </si>
  <si>
    <t>Water network plus CPIH inflated RCV  (£ million, nominal year end prices)</t>
  </si>
  <si>
    <t>Opening RCV (CPIH inflated RCV) - WN - nominal (year end prices)</t>
  </si>
  <si>
    <t>RCV run-off (CPIH inflated RCV) - WN - nominal (year end prices)</t>
  </si>
  <si>
    <t>Other adjustments (CPIH inflated RCV) - WN - nominal (year end prices)</t>
  </si>
  <si>
    <t>Closing RCV (CPIH inflated RCV) - WN - nominal (year end prices)</t>
  </si>
  <si>
    <t>Water network plus post 2020 investment RCV (£ million, nominal year end prices)</t>
  </si>
  <si>
    <t>Closing RCV (Post 2020 investment RCV) - WN - nominal (year end prices)</t>
  </si>
  <si>
    <t>Post 2020 investment RCV - WN - nominal (year end prices)</t>
  </si>
  <si>
    <t>RCV Run-off (post 2020 investment RCV) - WN - nominal (year end prices)</t>
  </si>
  <si>
    <t>Water network plus total RCV (£ million, nominal year end prices)</t>
  </si>
  <si>
    <t>Total Opening RCV - WN - nominal (year end prices)</t>
  </si>
  <si>
    <t>Total Closing RCV - WN - nominal (year end prices)</t>
  </si>
  <si>
    <t>Total RCV run off - WN - nominal (year end prices)</t>
  </si>
  <si>
    <t>Water network plus average RCV (£ million, nominal year average prices)</t>
  </si>
  <si>
    <t>Average RPI inflated RCV (year average) - WN - nominal (year average prices)</t>
  </si>
  <si>
    <t>Average CPIH inflated RCV (year average) - WN - nominal (year average prices)</t>
  </si>
  <si>
    <t>Average post 2020 investment RCV (year average) - WN - nominal (year average prices)</t>
  </si>
  <si>
    <t>Average total RCV (year average) - WN - nominal (year average prices)</t>
  </si>
  <si>
    <t>Water network plus regulated equity based on notional gearing (£ million, 2017-18 prices)</t>
  </si>
  <si>
    <t>Notional regulated equity - WN - real (2017-18 prices)</t>
  </si>
  <si>
    <t>Water network plus regulated equity based on actual gearing (£ million, 2017-18 prices)</t>
  </si>
  <si>
    <t>Actual regulated equity - WN - real (2017-18 prices)</t>
  </si>
  <si>
    <t>Wastewater network plus RCV (£ million)</t>
  </si>
  <si>
    <t>Wastewater network plus RCV roll forward for indexation</t>
  </si>
  <si>
    <t>RCV at 31 March 2020 expressed in March 2020 prices - WWN</t>
  </si>
  <si>
    <t>Indexation roll forward in 2021 update - WWN</t>
  </si>
  <si>
    <t>RCV at 31 March 2020 expressed in March 2021 prices - WWN</t>
  </si>
  <si>
    <t>RCV at 31 March 2021 expressed in March 2021 prices - WWN</t>
  </si>
  <si>
    <t>Indexation roll forward in 2022 update - WWN</t>
  </si>
  <si>
    <t>RCV at 31 March 2021 expressed in March 2022 prices - WWN</t>
  </si>
  <si>
    <t>RCV at 31 March 2022 expressed in March 2022 prices - WWN</t>
  </si>
  <si>
    <t>Indexation roll forward in 2023 update - WWN</t>
  </si>
  <si>
    <t>RCV at 31 March 2022 expressed in March 2023 prices - WWN</t>
  </si>
  <si>
    <t>RCV at 31 March 2023 expressed in March 2023 prices - WWN</t>
  </si>
  <si>
    <t>Indexation roll forward in 2024 update - WWN</t>
  </si>
  <si>
    <t>RCV at 31 March 2023 expressed in March 2024 prices - WWN</t>
  </si>
  <si>
    <t>RCV at 31 March 2024 expressed in March 2024 prices - WWN</t>
  </si>
  <si>
    <t>Indexation roll forward in 2025 update - WWN</t>
  </si>
  <si>
    <t>RCV at 31 March 2024 expressed in March 2025 prices - WWN</t>
  </si>
  <si>
    <t>Wastewater network RPI inflated RCV (£ million, nominal year end prices)</t>
  </si>
  <si>
    <t>Opening RCV (RPI inflated RCV) - WWN - nominal (year end prices)</t>
  </si>
  <si>
    <t>RCV run-off (RPI inflated RCV) - WWN - nominal (year end prices)</t>
  </si>
  <si>
    <t>Closing RCV (RPI inflated RCV) - WWN - nominal (year end prices)</t>
  </si>
  <si>
    <t>Wastewater network CPIH inflated RCV (£ million, nominal year end prices)</t>
  </si>
  <si>
    <t>Opening RCV (CPIH inflated RCV) - WWN - nominal (year end prices)</t>
  </si>
  <si>
    <t>RCV run-off (CPIH inflated RCV) - WWN - nominal (year end prices)</t>
  </si>
  <si>
    <t>Other adjustments (CPIH inflated RCV) - WWN - nominal (year end prices)</t>
  </si>
  <si>
    <t>Closing RCV (CPIH inflated RCV) - WWN - nominal (year end prices)</t>
  </si>
  <si>
    <t>Wastewater network post 2020 investment RCV (£ million, nominal year end prices)</t>
  </si>
  <si>
    <t>Opening RCV (Post 2020 investment RCV) - WWN - nominal (year end prices)</t>
  </si>
  <si>
    <t>Post 2020 investment RCV - WWN - nominal (year end prices)</t>
  </si>
  <si>
    <t>RCV Run-off (post 2020 investment RCV) - WWN - nominal (year end prices)</t>
  </si>
  <si>
    <t>Closing RCV (Post 2020 investment RCV) - WWN - nominal (year end prices)</t>
  </si>
  <si>
    <t>Wastewater network total RCV (£ million, nominal year end prices)</t>
  </si>
  <si>
    <t>Total Opening RCV - WWN - nominal (year end prices)</t>
  </si>
  <si>
    <t>Total Closing RCV - WWN - nominal (year end prices)</t>
  </si>
  <si>
    <t>Total RCV run off - WWN - nominal (year end prices)</t>
  </si>
  <si>
    <t>Wastewater network average RCV (£ million, nominal year average prices)</t>
  </si>
  <si>
    <t>Average RPI inflated RCV (year average) - WWN - nominal (year average prices)</t>
  </si>
  <si>
    <t>Average CPIH inflated RCV (year average) - WWN - nominal (year average prices)</t>
  </si>
  <si>
    <t>Average post 2020 investment RCV (year average) - WWN - nominal (year average prices)</t>
  </si>
  <si>
    <t>Average total RCV (year average) - WWN - nominal (year average prices)</t>
  </si>
  <si>
    <t>Wastewater network regulated equity based on notional gearing (£ million, 2017-18 prices)</t>
  </si>
  <si>
    <t>Notional regulated equity - WWN - real (2017-18 prices)</t>
  </si>
  <si>
    <t>Wastewater network regulated equity based on actual gearing (£ million, 2017-18 prices)</t>
  </si>
  <si>
    <t>Actual regulated equity - WWN - real (2017-18 prices)</t>
  </si>
  <si>
    <t>Bioresources RCV (£ million)</t>
  </si>
  <si>
    <t>Bioresources RCV roll forward for indexation</t>
  </si>
  <si>
    <t>RCV at 31 March 2020 expressed in March 2020 prices - BR</t>
  </si>
  <si>
    <t>Indexation roll forward in 2021 update - BR</t>
  </si>
  <si>
    <t>RCV at 31 March 2020 expressed in March 2021 prices - BR</t>
  </si>
  <si>
    <t>RCV at 31 March 2021 expressed in March 2021 prices - BR</t>
  </si>
  <si>
    <t>Indexation roll forward in 2022 update - BR</t>
  </si>
  <si>
    <t>RCV at 31 March 2021 expressed in March 2022 prices - BR</t>
  </si>
  <si>
    <t>RCV at 31 March 2022 expressed in March 2022 prices - BR</t>
  </si>
  <si>
    <t>Indexation roll forward in 2023 update - BR</t>
  </si>
  <si>
    <t>RCV at 31 March 2022 expressed in March 2023 prices - BR</t>
  </si>
  <si>
    <t>RCV at 31 March 2023 expressed in March 2023 prices - BR</t>
  </si>
  <si>
    <t>Indexation roll forward in 2024 update - BR</t>
  </si>
  <si>
    <t>RCV at 31 March 2023 expressed in March 2024 prices - BR</t>
  </si>
  <si>
    <t>RCV at 31 March 2024 expressed in March 2024 prices - BR</t>
  </si>
  <si>
    <t>Indexation roll forward in 2025 update - BR</t>
  </si>
  <si>
    <t>RCV at 31 March 2024 expressed in March 2025 prices - BR</t>
  </si>
  <si>
    <t>Bioresources RPI inflated RCV (£ million, nominal year end prices)</t>
  </si>
  <si>
    <t>Opening RCV (RPI inflated RCV) - BR - nominal (year end prices)</t>
  </si>
  <si>
    <t>RCV run-off (RPI inflated RCV) - BR - nominal (year end prices)</t>
  </si>
  <si>
    <t>Closing RCV (RPI inflated RCV) - BR - nominal (year end prices)</t>
  </si>
  <si>
    <t>Bioresources CPIH inflated RCV (£ million, nominal year end prices)</t>
  </si>
  <si>
    <t>Opening RCV (CPIH inflated RCV) - BR - nominal (year end prices)</t>
  </si>
  <si>
    <t>RCV run-off (CPIH inflated RCV) - BR - nominal (year end prices)</t>
  </si>
  <si>
    <t>Other adjustments (CPIH inflated RCV) - BR - nominal (year end prices)</t>
  </si>
  <si>
    <t>Closing RCV (CPIH inflated RCV) - BR - nominal (year end prices)</t>
  </si>
  <si>
    <t>Bioresources post 2020 investment RCV (£ million, nominal year end prices)</t>
  </si>
  <si>
    <t>Opening RCV (Post 2020 investment RCV) - BR - nominal (year end prices)</t>
  </si>
  <si>
    <t>Post 2020 investment RCV - BR - nominal (year end prices)</t>
  </si>
  <si>
    <t>RCV Run-off (post 2020 investment RCV) - BR - nominal (year end prices)</t>
  </si>
  <si>
    <t>Closing RCV (Post 2020 investment RCV) - BR - nominal (year end prices)</t>
  </si>
  <si>
    <t>Bioresources total RCV (£ million, nominal year end prices)</t>
  </si>
  <si>
    <t>Total Opening RCV - BR - nominal  (year end prices)</t>
  </si>
  <si>
    <t>Total Closing RCV - BR - nominal (year end prices)</t>
  </si>
  <si>
    <t>Total RCV run off - BR - nominal (year end prices)</t>
  </si>
  <si>
    <t>Bioresources average RCV (£ million, nominal year average prices)</t>
  </si>
  <si>
    <t>Average RPI inflated RCV (year average) - BR - nominal (year average prices)</t>
  </si>
  <si>
    <t>Average CPIH inflated RCV (year average) - BR - nominal (year average prices)</t>
  </si>
  <si>
    <t>Average post 2020 investment RCV (year average) - BR - nominal (year average prices)</t>
  </si>
  <si>
    <t>Average total RCV (year average) - BR - nominal (year average prices)</t>
  </si>
  <si>
    <t>Bioresources regulated equity based on notional gearing (£ million, 2017-18 prices)</t>
  </si>
  <si>
    <t>Notional regulated equity - BR - real (2017-18 prices)</t>
  </si>
  <si>
    <t>Bioresources regulated equity based on actual gearing (£ million, 2017-18 prices)</t>
  </si>
  <si>
    <t>Actual regulated equity - BR - real (2017-18 prices)</t>
  </si>
  <si>
    <t>Dummy RCV (£ million)</t>
  </si>
  <si>
    <t>[Tideway / Havant Thicket] RCV roll forward for indexation</t>
  </si>
  <si>
    <t>RCV at 31 March 2020 expressed in March 2020 prices - DMMY</t>
  </si>
  <si>
    <t>Indexation roll forward in 2021 update - DMMY</t>
  </si>
  <si>
    <t>RCV at 31 March 2020 expressed in March 2021 prices - DMMY</t>
  </si>
  <si>
    <t>RCV at 31 March 2021 expressed in March 2021 prices - DMMY</t>
  </si>
  <si>
    <t>Indexation roll forward in 2022 update - DMMY</t>
  </si>
  <si>
    <t>RCV at 31 March 2021 expressed in March 2022 prices - DMMY</t>
  </si>
  <si>
    <t>RCV at 31 March 2022 expressed in March 2022 prices - DMMY</t>
  </si>
  <si>
    <t>Indexation roll forward in 2023 update - DMMY</t>
  </si>
  <si>
    <t>RCV at 31 March 2022 expressed in March 2023 prices - DMMY</t>
  </si>
  <si>
    <t>RCV at 31 March 2023 expressed in March 2023 prices - DMMY</t>
  </si>
  <si>
    <t>Indexation roll forward in 2024 update - DMMY</t>
  </si>
  <si>
    <t>RCV at 31 March 2023 expressed in March 2024 prices - DMMY</t>
  </si>
  <si>
    <t>RCV at 31 March 2024 expressed in March 2024 prices - DMMY</t>
  </si>
  <si>
    <t>Indexation roll forward in 2025 update - DMMY</t>
  </si>
  <si>
    <t>RCV at 31 March 2024 expressed in March 2025 prices - DMMY</t>
  </si>
  <si>
    <t>[Tideway / Havant Thicket] RPI inflated RCV (£ million, nominal year end prices)</t>
  </si>
  <si>
    <t>Opening RCV (RPI inflated RCV) - DMMY - nominal (year end prices)</t>
  </si>
  <si>
    <t>RCV run-off (RPI inflated RCV) - DMMY - nominal (year end prices)</t>
  </si>
  <si>
    <t>Closing RCV (RPI inflated RCV) - DMMY - nominal (year end prices)</t>
  </si>
  <si>
    <t>[Tideway / Havant Thicket] CPIH inflated RCV (£ million, nominal year end prices)</t>
  </si>
  <si>
    <t>Opening RCV (CPIH inflated RCV) - DMMY - nominal (year end prices)</t>
  </si>
  <si>
    <t>RCV run-off (CPIH inflated RCV) - DMMY - nominal (year end prices)</t>
  </si>
  <si>
    <t>Other adjustments (CPIH inflated RCV) - DMMY - nominal (year end prices)</t>
  </si>
  <si>
    <t>Closing RCV (CPIH inflated RCV) - DMMY - nominal (year end prices)</t>
  </si>
  <si>
    <t>[Tideway / Havant Thicket] post 2020 investment RCV (£ million, nominal year end prices)</t>
  </si>
  <si>
    <t>Opening RCV (Post 2020 investment RCV) - DMMY - nominal (year end prices)</t>
  </si>
  <si>
    <t>Post 2020 investment RCV - DMMY - nominal (year end prices)</t>
  </si>
  <si>
    <t>RCV Run-off (post 2020 investment RCV) - DMMY - nominal (year end prices)</t>
  </si>
  <si>
    <t>Closing RCV (Post 2020 investment RCV) - DMMY - nominal (year end prices)</t>
  </si>
  <si>
    <t>[Tideway / Havant Thicket] total RCV (£ million, nominal year end prices)</t>
  </si>
  <si>
    <t>Total Opening RCV - DMMY - nominal (year end prices)</t>
  </si>
  <si>
    <t>Total Closing RCV - DMMY - nominal (year end prices)</t>
  </si>
  <si>
    <t>Total RCV run off - DMMY - nominal (year end prices)</t>
  </si>
  <si>
    <t>[Tideway / Havant Thicket] average RCV (£ million, nominal year average prices)</t>
  </si>
  <si>
    <t>Average RPI inflated RCV (year average) - DMMY - nominal (year average prices)</t>
  </si>
  <si>
    <t>Average CPIH inflated RCV (year average) - DMMY - nominal (year average prices)</t>
  </si>
  <si>
    <t>Average post 2020 investment RCV (year average) - DMMY - nominal (year average prices)</t>
  </si>
  <si>
    <t>Average total RCV (year average) - DMMY - nominal (year average prices)</t>
  </si>
  <si>
    <t>[Tideway / Havant Thicket] regulated equity based on notional gearing (£ million, 2017-18 prices)</t>
  </si>
  <si>
    <t>Notional regulated equity - DMMY - real (2017-18 prices)</t>
  </si>
  <si>
    <t>[Tideway / Havant Thicket] regulated equity based on actual gearing (£ million, 2017-18 prices)</t>
  </si>
  <si>
    <t>Actual regulated equity - DMMY - real (2017-18 prices)</t>
  </si>
  <si>
    <t>Total RCV (£ million)</t>
  </si>
  <si>
    <t>Total RCV roll forward for indexation</t>
  </si>
  <si>
    <t xml:space="preserve">Total: RCV at 31 March 2020 expressed in March 2020 prices </t>
  </si>
  <si>
    <t xml:space="preserve">Total: Indexation roll forward in 2021 update </t>
  </si>
  <si>
    <t xml:space="preserve">Total: RCV at 31 March 2020 expressed in March 2021 prices </t>
  </si>
  <si>
    <t xml:space="preserve">Total: RCV at 31 March 2021 expressed in March 2021 prices </t>
  </si>
  <si>
    <t xml:space="preserve">Total: Indexation roll forward in 2022 update </t>
  </si>
  <si>
    <t xml:space="preserve">Total: RCV at 31 March 2021 expressed in March 2022 prices </t>
  </si>
  <si>
    <t xml:space="preserve">Total: RCV at 31 March 2022 expressed in March 2022 prices </t>
  </si>
  <si>
    <t xml:space="preserve">Total: Indexation roll forward in 2023 update </t>
  </si>
  <si>
    <t xml:space="preserve">Total: RCV at 31 March 2022 expressed in March 2023 prices </t>
  </si>
  <si>
    <t xml:space="preserve">Total: RCV at 31 March 2023 expressed in March 2023 prices </t>
  </si>
  <si>
    <t xml:space="preserve">Total: Indexation roll forward in 2024 update </t>
  </si>
  <si>
    <t xml:space="preserve">Total: RCV at 31 March 2023 expressed in March 2024 prices </t>
  </si>
  <si>
    <t xml:space="preserve">Total: RCV at 31 March 2024 expressed in March 2024 prices </t>
  </si>
  <si>
    <t xml:space="preserve">Total: Indexation roll forward in 2025 update </t>
  </si>
  <si>
    <t xml:space="preserve">Total: RCV at 31 March 2024 expressed in March 2025 prices </t>
  </si>
  <si>
    <t>Total RPI inflated RCV (£ million, nominal year end prices)</t>
  </si>
  <si>
    <t>Total: Opening RCV (RPI inflated RCV) - nominal (year end prices)</t>
  </si>
  <si>
    <t>Total: RCV run-off (RPI inflated RCV) - nominal (year end prices)</t>
  </si>
  <si>
    <t>Total: Closing RCV (RPI inflated RCV) - nominal (year end prices)</t>
  </si>
  <si>
    <t>Total CPIH inflated RCV (£ million, nominal year end prices)</t>
  </si>
  <si>
    <t>Total: Opening RCV (CPIH inflated RCV) - nominal (year end prices)</t>
  </si>
  <si>
    <t>Total: RCV run-off (CPIH inflated RCV) - nominal (year end prices)</t>
  </si>
  <si>
    <t>Total: Other adjustments (CPIH inflated RCV) - nominal (year end prices)</t>
  </si>
  <si>
    <t>Total: Closing RCV (CPIH inflated RCV) - nominal (year end prices)</t>
  </si>
  <si>
    <t>Total post 2020 investment RCV (£ million, nominal year end prices)</t>
  </si>
  <si>
    <t>Total: Opening RCV (Post 2020 investment RCV) - nominal (year end prices)</t>
  </si>
  <si>
    <t>Total: Post 2020 investment RCV - nominal (year end prices)</t>
  </si>
  <si>
    <t>Total: RCV Run-off (post 2020 investment RCV) - nominal (year end prices)</t>
  </si>
  <si>
    <t>Total: Closing RCV (Post 2020 investment RCV) - nominal (year end prices)</t>
  </si>
  <si>
    <t>Total RCV (£ million, nominal year end prices)</t>
  </si>
  <si>
    <t>Total: Total Opening RCV - nominal (year end prices)</t>
  </si>
  <si>
    <t>Total: Total Closing RCV - nominal (year end prices)</t>
  </si>
  <si>
    <t>Total: Total RCV run off - nominal (year end prices)</t>
  </si>
  <si>
    <t>Total average RCV (£ million, nominal year average prices)</t>
  </si>
  <si>
    <t>Total: Average RPI inflated RCV (year average) - nominal (year average prices)</t>
  </si>
  <si>
    <t>Total: Average CPIH inflated RCV (year average) - nominal (year average prices)</t>
  </si>
  <si>
    <t>Total: Average post 2020 investment RCV (year average) - nominal (year average prices)</t>
  </si>
  <si>
    <t>Total: Average total RCV (year average) - nominal (year average prices)</t>
  </si>
  <si>
    <t>Total regulated equity based on notional gearing (£ million, 2017-18 prices)</t>
  </si>
  <si>
    <t>Total: Notional equity - real (2017-18 prices)</t>
  </si>
  <si>
    <t>Total regulated equity based on actual gearing (£ million, 2017-18 prices)</t>
  </si>
  <si>
    <t>Total: Actual equity - real (2017-18 prices)</t>
  </si>
  <si>
    <t>Industry</t>
  </si>
  <si>
    <t>DELIBERATELY BLANK</t>
  </si>
  <si>
    <t>Affinity Water</t>
  </si>
  <si>
    <t>Anglian Water</t>
  </si>
  <si>
    <t>Bristol Water</t>
  </si>
  <si>
    <t>Hafren Dyfrdwy</t>
  </si>
  <si>
    <t>Northumbrian Water</t>
  </si>
  <si>
    <t>Portsmouth Water</t>
  </si>
  <si>
    <t>SES Water</t>
  </si>
  <si>
    <t>South East Water</t>
  </si>
  <si>
    <t>Southern Water</t>
  </si>
  <si>
    <t>South Staffs Water</t>
  </si>
  <si>
    <t>Severn Trent Water</t>
  </si>
  <si>
    <t>South West Water</t>
  </si>
  <si>
    <t>Thames Water</t>
  </si>
  <si>
    <t>United Utilities</t>
  </si>
  <si>
    <t>Dŵr Cymru</t>
  </si>
  <si>
    <t>Wessex Water</t>
  </si>
  <si>
    <t>Yorkshire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</si>
</sst>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_);\(#,##0\);&quot;-  &quot;;&quot; &quot;@&quot; &quot;"/>
    <numFmt numFmtId="165" formatCode="_(* #,##0.00_);_(* \(#,##0.00\);_(* &quot;-&quot;??_);_(@_)"/>
    <numFmt numFmtId="166" formatCode="dd\ mmm\ yy_);\(###0\);&quot;-  &quot;;&quot; &quot;@&quot; &quot;"/>
    <numFmt numFmtId="167" formatCode="_(* #,##0_);_(* \(#,##0\);_(* &quot;-&quot;??_);_(@_)"/>
    <numFmt numFmtId="168" formatCode="dd\ mmm\ yy_);;&quot;-  &quot;;&quot; &quot;@&quot; &quot;"/>
    <numFmt numFmtId="169" formatCode="#,##0.00_);\(#,##0.00\);&quot;-  &quot;;&quot; &quot;@&quot; &quot;"/>
    <numFmt numFmtId="170" formatCode="_(* #,##0.000_);_(* \(#,##0.000\);_(* &quot;-&quot;??_);_(@_)"/>
    <numFmt numFmtId="171" formatCode="#,##0.0_);\(#,##0.0\);&quot;-  &quot;;&quot; &quot;@&quot; &quot;"/>
    <numFmt numFmtId="172" formatCode="#,##0.0000_);\(#,##0.0000\);&quot;-  &quot;;&quot; &quot;@&quot; &quot;"/>
    <numFmt numFmtId="173" formatCode="0.00_)%_);\(0.00\)%_);&quot;-  &quot;;&quot; &quot;@&quot; &quot;"/>
    <numFmt numFmtId="174" formatCode="_(* #,##0.0_);_(* \(#,##0.0\);_(* &quot;-&quot;??_);_(@_)"/>
  </numFmts>
  <fonts count="53" x14ac:knownFonts="1">
    <font>
      <sz val="1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u/>
      <sz val="10"/>
      <name val="Arial"/>
      <family val="2"/>
    </font>
    <font>
      <u/>
      <sz val="10"/>
      <name val="Calibri"/>
      <family val="2"/>
    </font>
    <font>
      <i/>
      <sz val="10"/>
      <color rgb="FF00B05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b/>
      <sz val="10"/>
      <name val="Arial"/>
      <family val="2"/>
    </font>
    <font>
      <b/>
      <sz val="9"/>
      <name val="Calibri"/>
      <family val="2"/>
    </font>
    <font>
      <u/>
      <sz val="9"/>
      <name val="Calibri"/>
      <family val="2"/>
    </font>
    <font>
      <i/>
      <sz val="9"/>
      <color rgb="FF00B050"/>
      <name val="Calibri"/>
      <family val="2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indexed="12"/>
      <name val="Calibri"/>
      <family val="2"/>
    </font>
    <font>
      <sz val="9"/>
      <color theme="3"/>
      <name val="Krub SemiBold"/>
      <family val="2"/>
      <scheme val="major"/>
    </font>
    <font>
      <sz val="10"/>
      <color rgb="FF0078C9"/>
      <name val="Franklin Gothic Demi"/>
      <family val="2"/>
    </font>
    <font>
      <sz val="16"/>
      <color rgb="FF003595"/>
      <name val="Krub SemiBold"/>
    </font>
    <font>
      <b/>
      <sz val="9"/>
      <name val="Krub"/>
      <family val="2"/>
      <scheme val="minor"/>
    </font>
    <font>
      <i/>
      <sz val="9"/>
      <name val="Krub"/>
      <family val="2"/>
      <scheme val="minor"/>
    </font>
    <font>
      <sz val="9"/>
      <name val="Krub"/>
      <family val="2"/>
      <scheme val="minor"/>
    </font>
    <font>
      <b/>
      <sz val="12"/>
      <color rgb="FF003595"/>
      <name val="Krub SemiBold"/>
    </font>
    <font>
      <sz val="12"/>
      <color rgb="FF003595"/>
      <name val="Krub SemiBold"/>
    </font>
    <font>
      <i/>
      <sz val="12"/>
      <color rgb="FF003595"/>
      <name val="Krub SemiBold"/>
    </font>
    <font>
      <sz val="10"/>
      <color theme="0"/>
      <name val="Franklin Gothic Demi"/>
      <family val="2"/>
    </font>
    <font>
      <sz val="11"/>
      <name val="Arial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sz val="9"/>
      <color theme="3"/>
      <name val="Krub SemiBold"/>
      <scheme val="major"/>
    </font>
    <font>
      <i/>
      <sz val="10"/>
      <name val="Calibri"/>
      <family val="2"/>
    </font>
    <font>
      <sz val="10"/>
      <color theme="3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sz val="10"/>
      <color rgb="FF003595"/>
      <name val="Calibri"/>
      <family val="2"/>
    </font>
    <font>
      <sz val="15"/>
      <color theme="0"/>
      <name val="Calibri"/>
      <family val="2"/>
    </font>
    <font>
      <sz val="15"/>
      <color theme="1"/>
      <name val="Calibri"/>
      <family val="2"/>
    </font>
    <font>
      <i/>
      <sz val="15"/>
      <color theme="0"/>
      <name val="Calibri"/>
      <family val="2"/>
    </font>
    <font>
      <b/>
      <sz val="10"/>
      <color theme="3"/>
      <name val="Calibri"/>
      <family val="2"/>
    </font>
    <font>
      <u/>
      <sz val="10"/>
      <color theme="3"/>
      <name val="Calibri"/>
      <family val="2"/>
    </font>
    <font>
      <i/>
      <sz val="10"/>
      <color theme="3"/>
      <name val="Calibri"/>
      <family val="2"/>
    </font>
    <font>
      <sz val="9"/>
      <color theme="3"/>
      <name val="Calibri"/>
      <family val="2"/>
    </font>
    <font>
      <b/>
      <sz val="9"/>
      <name val="Krub"/>
      <scheme val="minor"/>
    </font>
    <font>
      <u/>
      <sz val="9"/>
      <name val="Krub"/>
      <scheme val="minor"/>
    </font>
    <font>
      <i/>
      <sz val="9"/>
      <name val="Krub"/>
      <scheme val="minor"/>
    </font>
    <font>
      <sz val="9"/>
      <name val="Krub"/>
      <scheme val="minor"/>
    </font>
    <font>
      <b/>
      <sz val="10"/>
      <color rgb="FF003595"/>
      <name val="Calibri"/>
      <family val="2"/>
    </font>
    <font>
      <i/>
      <sz val="10"/>
      <color rgb="FF003595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DDF1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003479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17">
    <xf numFmtId="164" fontId="0" fillId="0" borderId="0" applyFont="0" applyFill="0" applyBorder="0" applyProtection="0">
      <alignment vertical="top"/>
    </xf>
    <xf numFmtId="173" fontId="31" fillId="0" borderId="0" applyFont="0" applyFill="0" applyBorder="0" applyProtection="0">
      <alignment vertical="top"/>
    </xf>
    <xf numFmtId="164" fontId="5" fillId="0" borderId="0" applyFont="0" applyFill="0" applyBorder="0" applyProtection="0">
      <alignment vertical="top"/>
    </xf>
    <xf numFmtId="165" fontId="6" fillId="0" borderId="0" applyFont="0" applyFill="0" applyBorder="0" applyAlignment="0" applyProtection="0"/>
    <xf numFmtId="166" fontId="7" fillId="0" borderId="0" applyFont="0" applyFill="0" applyBorder="0" applyProtection="0">
      <alignment vertical="top"/>
    </xf>
    <xf numFmtId="0" fontId="9" fillId="0" borderId="0" applyNumberFormat="0" applyFill="0" applyBorder="0" applyProtection="0">
      <alignment vertical="top"/>
    </xf>
    <xf numFmtId="0" fontId="7" fillId="0" borderId="0" applyNumberFormat="0" applyFill="0" applyBorder="0" applyProtection="0">
      <alignment horizontal="right" vertical="top"/>
    </xf>
    <xf numFmtId="168" fontId="14" fillId="0" borderId="0" applyNumberFormat="0" applyFill="0" applyBorder="0" applyProtection="0">
      <alignment vertical="top"/>
    </xf>
    <xf numFmtId="0" fontId="22" fillId="4" borderId="0" applyNumberFormat="0" applyAlignment="0" applyProtection="0"/>
    <xf numFmtId="0" fontId="30" fillId="6" borderId="0" applyNumberFormat="0" applyAlignment="0" applyProtection="0"/>
    <xf numFmtId="172" fontId="7" fillId="0" borderId="0" applyFont="0" applyFill="0" applyBorder="0" applyProtection="0">
      <alignment vertical="top"/>
    </xf>
    <xf numFmtId="164" fontId="4" fillId="0" borderId="0" applyFont="0" applyFill="0" applyBorder="0" applyProtection="0">
      <alignment vertical="top"/>
    </xf>
    <xf numFmtId="0" fontId="6" fillId="0" borderId="0"/>
    <xf numFmtId="0" fontId="6" fillId="0" borderId="0"/>
    <xf numFmtId="164" fontId="3" fillId="0" borderId="0" applyFont="0" applyFill="0" applyBorder="0" applyProtection="0">
      <alignment vertical="top"/>
    </xf>
    <xf numFmtId="164" fontId="2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</cellStyleXfs>
  <cellXfs count="249">
    <xf numFmtId="164" fontId="0" fillId="0" borderId="0" xfId="0">
      <alignment vertical="top"/>
    </xf>
    <xf numFmtId="0" fontId="10" fillId="3" borderId="0" xfId="5" applyNumberFormat="1" applyFont="1" applyFill="1" applyBorder="1">
      <alignment vertical="top"/>
    </xf>
    <xf numFmtId="0" fontId="11" fillId="3" borderId="0" xfId="5" applyNumberFormat="1" applyFont="1" applyFill="1" applyBorder="1">
      <alignment vertical="top"/>
    </xf>
    <xf numFmtId="0" fontId="12" fillId="3" borderId="0" xfId="6" applyNumberFormat="1" applyFont="1" applyFill="1" applyBorder="1">
      <alignment horizontal="right" vertical="top"/>
    </xf>
    <xf numFmtId="0" fontId="12" fillId="3" borderId="0" xfId="4" applyNumberFormat="1" applyFont="1" applyFill="1" applyBorder="1">
      <alignment vertical="top"/>
    </xf>
    <xf numFmtId="166" fontId="12" fillId="3" borderId="0" xfId="4" applyFont="1" applyFill="1" applyBorder="1">
      <alignment vertical="top"/>
    </xf>
    <xf numFmtId="166" fontId="12" fillId="0" borderId="0" xfId="4" applyFont="1" applyFill="1" applyBorder="1">
      <alignment vertical="top"/>
    </xf>
    <xf numFmtId="166" fontId="12" fillId="0" borderId="0" xfId="4" applyFont="1" applyBorder="1">
      <alignment vertical="top"/>
    </xf>
    <xf numFmtId="0" fontId="15" fillId="0" borderId="0" xfId="7" applyNumberFormat="1" applyFont="1" applyFill="1" applyBorder="1">
      <alignment vertical="top"/>
    </xf>
    <xf numFmtId="0" fontId="16" fillId="0" borderId="0" xfId="5" applyFont="1" applyFill="1" applyBorder="1">
      <alignment vertical="top"/>
    </xf>
    <xf numFmtId="0" fontId="17" fillId="0" borderId="0" xfId="5" applyFont="1" applyFill="1" applyBorder="1">
      <alignment vertical="top"/>
    </xf>
    <xf numFmtId="0" fontId="18" fillId="0" borderId="0" xfId="6" applyFont="1" applyFill="1" applyBorder="1">
      <alignment horizontal="right" vertical="top"/>
    </xf>
    <xf numFmtId="165" fontId="19" fillId="0" borderId="0" xfId="3" applyFont="1" applyFill="1" applyBorder="1" applyAlignment="1">
      <alignment vertical="top"/>
    </xf>
    <xf numFmtId="0" fontId="23" fillId="0" borderId="0" xfId="8" applyFont="1" applyFill="1"/>
    <xf numFmtId="0" fontId="27" fillId="3" borderId="0" xfId="7" applyNumberFormat="1" applyFont="1" applyFill="1">
      <alignment vertical="top"/>
    </xf>
    <xf numFmtId="171" fontId="28" fillId="0" borderId="0" xfId="5" applyNumberFormat="1" applyFont="1" applyFill="1">
      <alignment vertical="top"/>
    </xf>
    <xf numFmtId="0" fontId="29" fillId="3" borderId="0" xfId="5" applyFont="1" applyFill="1">
      <alignment vertical="top"/>
    </xf>
    <xf numFmtId="0" fontId="28" fillId="3" borderId="0" xfId="6" applyFont="1" applyFill="1">
      <alignment horizontal="right" vertical="top"/>
    </xf>
    <xf numFmtId="165" fontId="28" fillId="3" borderId="0" xfId="3" applyFont="1" applyFill="1" applyAlignment="1">
      <alignment vertical="top"/>
    </xf>
    <xf numFmtId="0" fontId="24" fillId="3" borderId="0" xfId="7" applyNumberFormat="1" applyFont="1" applyFill="1">
      <alignment vertical="top"/>
    </xf>
    <xf numFmtId="0" fontId="25" fillId="3" borderId="0" xfId="5" applyFont="1" applyFill="1">
      <alignment vertical="top"/>
    </xf>
    <xf numFmtId="0" fontId="26" fillId="3" borderId="0" xfId="6" applyFont="1" applyFill="1">
      <alignment horizontal="right" vertical="top"/>
    </xf>
    <xf numFmtId="165" fontId="26" fillId="3" borderId="0" xfId="3" applyFont="1" applyFill="1" applyAlignment="1">
      <alignment vertical="top"/>
    </xf>
    <xf numFmtId="0" fontId="8" fillId="3" borderId="0" xfId="7" applyNumberFormat="1" applyFont="1" applyFill="1">
      <alignment vertical="top"/>
    </xf>
    <xf numFmtId="0" fontId="10" fillId="3" borderId="0" xfId="5" applyFont="1" applyFill="1">
      <alignment vertical="top"/>
    </xf>
    <xf numFmtId="0" fontId="11" fillId="3" borderId="0" xfId="5" applyFont="1" applyFill="1">
      <alignment vertical="top"/>
    </xf>
    <xf numFmtId="0" fontId="32" fillId="3" borderId="0" xfId="6" applyFont="1" applyFill="1">
      <alignment horizontal="right" vertical="top"/>
    </xf>
    <xf numFmtId="165" fontId="12" fillId="3" borderId="0" xfId="3" applyFont="1" applyFill="1" applyAlignment="1">
      <alignment vertical="top"/>
    </xf>
    <xf numFmtId="0" fontId="33" fillId="6" borderId="0" xfId="9" applyFont="1"/>
    <xf numFmtId="0" fontId="32" fillId="6" borderId="0" xfId="9" applyFont="1"/>
    <xf numFmtId="0" fontId="12" fillId="3" borderId="0" xfId="6" applyFont="1" applyFill="1">
      <alignment horizontal="right" vertical="top"/>
    </xf>
    <xf numFmtId="0" fontId="8" fillId="3" borderId="0" xfId="11" applyNumberFormat="1" applyFont="1" applyFill="1" applyBorder="1">
      <alignment vertical="top"/>
    </xf>
    <xf numFmtId="164" fontId="8" fillId="3" borderId="0" xfId="11" applyFont="1" applyFill="1" applyBorder="1">
      <alignment vertical="top"/>
    </xf>
    <xf numFmtId="0" fontId="12" fillId="3" borderId="0" xfId="11" applyNumberFormat="1" applyFont="1" applyFill="1" applyBorder="1">
      <alignment vertical="top"/>
    </xf>
    <xf numFmtId="1" fontId="12" fillId="3" borderId="0" xfId="11" applyNumberFormat="1" applyFont="1" applyFill="1" applyBorder="1">
      <alignment vertical="top"/>
    </xf>
    <xf numFmtId="1" fontId="13" fillId="3" borderId="0" xfId="11" applyNumberFormat="1" applyFont="1" applyFill="1">
      <alignment vertical="top"/>
    </xf>
    <xf numFmtId="1" fontId="13" fillId="0" borderId="0" xfId="11" applyNumberFormat="1" applyFont="1" applyFill="1">
      <alignment vertical="top"/>
    </xf>
    <xf numFmtId="167" fontId="12" fillId="3" borderId="0" xfId="11" applyNumberFormat="1" applyFont="1" applyFill="1" applyBorder="1">
      <alignment vertical="top"/>
    </xf>
    <xf numFmtId="167" fontId="12" fillId="0" borderId="0" xfId="11" applyNumberFormat="1" applyFont="1" applyFill="1" applyBorder="1">
      <alignment vertical="top"/>
    </xf>
    <xf numFmtId="167" fontId="8" fillId="3" borderId="0" xfId="11" applyNumberFormat="1" applyFont="1" applyFill="1" applyBorder="1">
      <alignment vertical="top"/>
    </xf>
    <xf numFmtId="164" fontId="19" fillId="0" borderId="0" xfId="11" applyFont="1" applyFill="1" applyBorder="1">
      <alignment vertical="top"/>
    </xf>
    <xf numFmtId="164" fontId="20" fillId="0" borderId="0" xfId="11" applyFont="1" applyFill="1" applyBorder="1">
      <alignment vertical="top"/>
    </xf>
    <xf numFmtId="169" fontId="19" fillId="0" borderId="0" xfId="11" applyNumberFormat="1" applyFont="1" applyFill="1" applyBorder="1">
      <alignment vertical="top"/>
    </xf>
    <xf numFmtId="170" fontId="21" fillId="0" borderId="0" xfId="11" applyNumberFormat="1" applyFont="1" applyFill="1" applyBorder="1">
      <alignment vertical="top"/>
    </xf>
    <xf numFmtId="164" fontId="23" fillId="0" borderId="0" xfId="11" applyFont="1" applyFill="1">
      <alignment vertical="top"/>
    </xf>
    <xf numFmtId="164" fontId="28" fillId="3" borderId="0" xfId="11" applyFont="1" applyFill="1">
      <alignment vertical="top"/>
    </xf>
    <xf numFmtId="164" fontId="28" fillId="0" borderId="0" xfId="11" applyFont="1" applyFill="1">
      <alignment vertical="top"/>
    </xf>
    <xf numFmtId="164" fontId="26" fillId="3" borderId="0" xfId="11" applyFont="1" applyFill="1">
      <alignment vertical="top"/>
    </xf>
    <xf numFmtId="164" fontId="26" fillId="0" borderId="0" xfId="11" applyFont="1" applyFill="1">
      <alignment vertical="top"/>
    </xf>
    <xf numFmtId="164" fontId="12" fillId="3" borderId="0" xfId="11" applyFont="1" applyFill="1">
      <alignment vertical="top"/>
    </xf>
    <xf numFmtId="164" fontId="12" fillId="0" borderId="0" xfId="11" applyFont="1" applyFill="1">
      <alignment vertical="top"/>
    </xf>
    <xf numFmtId="0" fontId="8" fillId="0" borderId="0" xfId="11" applyNumberFormat="1" applyFont="1" applyFill="1" applyBorder="1">
      <alignment vertical="top"/>
    </xf>
    <xf numFmtId="0" fontId="10" fillId="0" borderId="0" xfId="5" applyNumberFormat="1" applyFont="1" applyFill="1" applyBorder="1">
      <alignment vertical="top"/>
    </xf>
    <xf numFmtId="0" fontId="11" fillId="0" borderId="0" xfId="5" applyNumberFormat="1" applyFont="1" applyFill="1" applyBorder="1">
      <alignment vertical="top"/>
    </xf>
    <xf numFmtId="0" fontId="12" fillId="0" borderId="0" xfId="6" applyNumberFormat="1" applyFont="1" applyFill="1" applyBorder="1">
      <alignment horizontal="right" vertical="top"/>
    </xf>
    <xf numFmtId="0" fontId="12" fillId="0" borderId="0" xfId="4" applyNumberFormat="1" applyFont="1" applyFill="1" applyBorder="1">
      <alignment vertical="top"/>
    </xf>
    <xf numFmtId="164" fontId="8" fillId="0" borderId="0" xfId="11" applyFont="1" applyFill="1" applyBorder="1">
      <alignment vertical="top"/>
    </xf>
    <xf numFmtId="0" fontId="8" fillId="3" borderId="0" xfId="15" applyNumberFormat="1" applyFont="1" applyFill="1" applyBorder="1">
      <alignment vertical="top"/>
    </xf>
    <xf numFmtId="164" fontId="8" fillId="3" borderId="0" xfId="15" applyFont="1" applyFill="1" applyBorder="1">
      <alignment vertical="top"/>
    </xf>
    <xf numFmtId="0" fontId="12" fillId="3" borderId="0" xfId="15" applyNumberFormat="1" applyFont="1" applyFill="1" applyBorder="1">
      <alignment vertical="top"/>
    </xf>
    <xf numFmtId="1" fontId="12" fillId="3" borderId="0" xfId="15" applyNumberFormat="1" applyFont="1" applyFill="1" applyBorder="1">
      <alignment vertical="top"/>
    </xf>
    <xf numFmtId="1" fontId="13" fillId="3" borderId="0" xfId="15" applyNumberFormat="1" applyFont="1" applyFill="1">
      <alignment vertical="top"/>
    </xf>
    <xf numFmtId="1" fontId="13" fillId="0" borderId="0" xfId="15" applyNumberFormat="1" applyFont="1" applyFill="1">
      <alignment vertical="top"/>
    </xf>
    <xf numFmtId="167" fontId="12" fillId="3" borderId="0" xfId="15" applyNumberFormat="1" applyFont="1" applyFill="1" applyBorder="1">
      <alignment vertical="top"/>
    </xf>
    <xf numFmtId="167" fontId="12" fillId="0" borderId="0" xfId="15" applyNumberFormat="1" applyFont="1" applyFill="1" applyBorder="1">
      <alignment vertical="top"/>
    </xf>
    <xf numFmtId="167" fontId="8" fillId="3" borderId="0" xfId="15" applyNumberFormat="1" applyFont="1" applyFill="1" applyBorder="1">
      <alignment vertical="top"/>
    </xf>
    <xf numFmtId="164" fontId="19" fillId="0" borderId="0" xfId="15" applyFont="1" applyFill="1" applyBorder="1">
      <alignment vertical="top"/>
    </xf>
    <xf numFmtId="164" fontId="20" fillId="0" borderId="0" xfId="15" applyFont="1" applyFill="1" applyBorder="1">
      <alignment vertical="top"/>
    </xf>
    <xf numFmtId="169" fontId="19" fillId="0" borderId="0" xfId="15" applyNumberFormat="1" applyFont="1" applyFill="1" applyBorder="1">
      <alignment vertical="top"/>
    </xf>
    <xf numFmtId="170" fontId="34" fillId="0" borderId="0" xfId="15" applyNumberFormat="1" applyFont="1" applyFill="1" applyBorder="1">
      <alignment vertical="top"/>
    </xf>
    <xf numFmtId="164" fontId="23" fillId="0" borderId="0" xfId="15" applyFont="1" applyFill="1">
      <alignment vertical="top"/>
    </xf>
    <xf numFmtId="164" fontId="28" fillId="3" borderId="0" xfId="15" applyFont="1" applyFill="1">
      <alignment vertical="top"/>
    </xf>
    <xf numFmtId="164" fontId="28" fillId="0" borderId="0" xfId="15" applyFont="1" applyFill="1">
      <alignment vertical="top"/>
    </xf>
    <xf numFmtId="170" fontId="36" fillId="5" borderId="3" xfId="15" applyNumberFormat="1" applyFont="1" applyFill="1" applyBorder="1">
      <alignment vertical="top"/>
    </xf>
    <xf numFmtId="170" fontId="36" fillId="0" borderId="0" xfId="15" applyNumberFormat="1" applyFont="1" applyFill="1" applyBorder="1">
      <alignment vertical="top"/>
    </xf>
    <xf numFmtId="0" fontId="37" fillId="0" borderId="0" xfId="5" applyFont="1" applyFill="1" applyBorder="1">
      <alignment vertical="top"/>
    </xf>
    <xf numFmtId="0" fontId="38" fillId="0" borderId="3" xfId="6" applyFont="1" applyFill="1" applyBorder="1">
      <alignment horizontal="right" vertical="top"/>
    </xf>
    <xf numFmtId="165" fontId="38" fillId="0" borderId="3" xfId="3" applyFont="1" applyFill="1" applyBorder="1" applyAlignment="1">
      <alignment vertical="top"/>
    </xf>
    <xf numFmtId="170" fontId="38" fillId="0" borderId="0" xfId="3" applyNumberFormat="1" applyFont="1" applyFill="1" applyBorder="1" applyAlignment="1">
      <alignment vertical="top"/>
    </xf>
    <xf numFmtId="170" fontId="38" fillId="0" borderId="3" xfId="3" applyNumberFormat="1" applyFont="1" applyFill="1" applyBorder="1" applyAlignment="1">
      <alignment vertical="top"/>
    </xf>
    <xf numFmtId="170" fontId="38" fillId="0" borderId="0" xfId="15" applyNumberFormat="1" applyFont="1" applyFill="1" applyBorder="1">
      <alignment vertical="top"/>
    </xf>
    <xf numFmtId="168" fontId="38" fillId="0" borderId="3" xfId="6" applyNumberFormat="1" applyFont="1" applyFill="1" applyBorder="1">
      <alignment horizontal="right" vertical="top"/>
    </xf>
    <xf numFmtId="170" fontId="36" fillId="0" borderId="4" xfId="15" applyNumberFormat="1" applyFont="1" applyFill="1" applyBorder="1">
      <alignment vertical="top"/>
    </xf>
    <xf numFmtId="0" fontId="35" fillId="3" borderId="0" xfId="5" applyFont="1" applyFill="1">
      <alignment vertical="top"/>
    </xf>
    <xf numFmtId="170" fontId="38" fillId="3" borderId="0" xfId="15" applyNumberFormat="1" applyFont="1" applyFill="1">
      <alignment vertical="top"/>
    </xf>
    <xf numFmtId="170" fontId="36" fillId="5" borderId="2" xfId="15" applyNumberFormat="1" applyFont="1" applyFill="1" applyBorder="1">
      <alignment vertical="top"/>
    </xf>
    <xf numFmtId="0" fontId="16" fillId="3" borderId="0" xfId="5" applyFont="1" applyFill="1" applyBorder="1">
      <alignment vertical="top"/>
    </xf>
    <xf numFmtId="0" fontId="37" fillId="3" borderId="0" xfId="5" applyFont="1" applyFill="1" applyBorder="1">
      <alignment vertical="top"/>
    </xf>
    <xf numFmtId="0" fontId="38" fillId="3" borderId="3" xfId="6" applyFont="1" applyFill="1" applyBorder="1">
      <alignment horizontal="right" vertical="top"/>
    </xf>
    <xf numFmtId="165" fontId="38" fillId="3" borderId="3" xfId="3" applyFont="1" applyFill="1" applyBorder="1" applyAlignment="1">
      <alignment vertical="top"/>
    </xf>
    <xf numFmtId="170" fontId="38" fillId="3" borderId="0" xfId="3" applyNumberFormat="1" applyFont="1" applyFill="1" applyBorder="1" applyAlignment="1">
      <alignment vertical="top"/>
    </xf>
    <xf numFmtId="170" fontId="38" fillId="3" borderId="3" xfId="3" applyNumberFormat="1" applyFont="1" applyFill="1" applyBorder="1" applyAlignment="1">
      <alignment vertical="top"/>
    </xf>
    <xf numFmtId="170" fontId="38" fillId="3" borderId="0" xfId="15" applyNumberFormat="1" applyFont="1" applyFill="1" applyBorder="1">
      <alignment vertical="top"/>
    </xf>
    <xf numFmtId="168" fontId="38" fillId="3" borderId="3" xfId="6" applyNumberFormat="1" applyFont="1" applyFill="1" applyBorder="1">
      <alignment horizontal="right" vertical="top"/>
    </xf>
    <xf numFmtId="0" fontId="15" fillId="3" borderId="0" xfId="7" applyNumberFormat="1" applyFont="1" applyFill="1">
      <alignment vertical="top"/>
    </xf>
    <xf numFmtId="0" fontId="16" fillId="3" borderId="0" xfId="5" applyFont="1" applyFill="1">
      <alignment vertical="top"/>
    </xf>
    <xf numFmtId="0" fontId="37" fillId="3" borderId="0" xfId="5" applyFont="1" applyFill="1">
      <alignment vertical="top"/>
    </xf>
    <xf numFmtId="170" fontId="38" fillId="3" borderId="0" xfId="3" applyNumberFormat="1" applyFont="1" applyFill="1" applyAlignment="1">
      <alignment vertical="top"/>
    </xf>
    <xf numFmtId="170" fontId="38" fillId="0" borderId="0" xfId="15" applyNumberFormat="1" applyFont="1" applyFill="1">
      <alignment vertical="top"/>
    </xf>
    <xf numFmtId="170" fontId="38" fillId="3" borderId="3" xfId="15" applyNumberFormat="1" applyFont="1" applyFill="1" applyBorder="1">
      <alignment vertical="top"/>
    </xf>
    <xf numFmtId="0" fontId="37" fillId="0" borderId="0" xfId="5" applyFont="1" applyFill="1">
      <alignment vertical="top"/>
    </xf>
    <xf numFmtId="165" fontId="38" fillId="0" borderId="0" xfId="3" applyFont="1" applyFill="1" applyAlignment="1">
      <alignment vertical="top"/>
    </xf>
    <xf numFmtId="173" fontId="38" fillId="0" borderId="0" xfId="1" applyFont="1" applyFill="1">
      <alignment vertical="top"/>
    </xf>
    <xf numFmtId="173" fontId="38" fillId="0" borderId="3" xfId="1" applyFont="1" applyFill="1" applyBorder="1">
      <alignment vertical="top"/>
    </xf>
    <xf numFmtId="164" fontId="38" fillId="0" borderId="0" xfId="15" applyFont="1" applyFill="1">
      <alignment vertical="top"/>
    </xf>
    <xf numFmtId="165" fontId="38" fillId="7" borderId="3" xfId="3" applyFont="1" applyFill="1" applyBorder="1" applyAlignment="1">
      <alignment vertical="top"/>
    </xf>
    <xf numFmtId="164" fontId="38" fillId="3" borderId="0" xfId="15" applyFont="1" applyFill="1">
      <alignment vertical="top"/>
    </xf>
    <xf numFmtId="164" fontId="12" fillId="3" borderId="0" xfId="15" applyFont="1" applyFill="1">
      <alignment vertical="top"/>
    </xf>
    <xf numFmtId="164" fontId="12" fillId="0" borderId="0" xfId="15" applyFont="1" applyFill="1">
      <alignment vertical="top"/>
    </xf>
    <xf numFmtId="164" fontId="12" fillId="3" borderId="0" xfId="11" applyFont="1" applyFill="1" applyBorder="1">
      <alignment vertical="top"/>
    </xf>
    <xf numFmtId="164" fontId="41" fillId="2" borderId="0" xfId="11" applyFont="1" applyFill="1">
      <alignment vertical="top"/>
    </xf>
    <xf numFmtId="164" fontId="40" fillId="2" borderId="0" xfId="15" applyFont="1" applyFill="1">
      <alignment vertical="top"/>
    </xf>
    <xf numFmtId="164" fontId="42" fillId="2" borderId="0" xfId="15" applyFont="1" applyFill="1">
      <alignment vertical="top"/>
    </xf>
    <xf numFmtId="165" fontId="40" fillId="2" borderId="0" xfId="3" applyFont="1" applyFill="1"/>
    <xf numFmtId="164" fontId="40" fillId="2" borderId="0" xfId="15" applyFont="1" applyFill="1" applyAlignment="1">
      <alignment horizontal="right" vertical="top"/>
    </xf>
    <xf numFmtId="0" fontId="40" fillId="2" borderId="0" xfId="11" applyNumberFormat="1" applyFont="1" applyFill="1" applyAlignment="1">
      <alignment horizontal="left" vertical="center"/>
    </xf>
    <xf numFmtId="0" fontId="40" fillId="2" borderId="0" xfId="15" applyNumberFormat="1" applyFont="1" applyFill="1" applyAlignment="1">
      <alignment horizontal="left" vertical="center"/>
    </xf>
    <xf numFmtId="0" fontId="40" fillId="2" borderId="0" xfId="11" applyNumberFormat="1" applyFont="1" applyFill="1" applyAlignment="1">
      <alignment horizontal="right" vertical="center"/>
    </xf>
    <xf numFmtId="0" fontId="38" fillId="3" borderId="0" xfId="6" applyFont="1" applyFill="1">
      <alignment horizontal="right" vertical="top"/>
    </xf>
    <xf numFmtId="170" fontId="36" fillId="5" borderId="3" xfId="11" applyNumberFormat="1" applyFont="1" applyFill="1" applyBorder="1">
      <alignment vertical="top"/>
    </xf>
    <xf numFmtId="170" fontId="36" fillId="5" borderId="2" xfId="11" applyNumberFormat="1" applyFont="1" applyFill="1" applyBorder="1">
      <alignment vertical="top"/>
    </xf>
    <xf numFmtId="170" fontId="36" fillId="0" borderId="0" xfId="11" applyNumberFormat="1" applyFont="1" applyFill="1" applyBorder="1">
      <alignment vertical="top"/>
    </xf>
    <xf numFmtId="164" fontId="38" fillId="3" borderId="0" xfId="11" applyFont="1" applyFill="1">
      <alignment vertical="top"/>
    </xf>
    <xf numFmtId="164" fontId="38" fillId="0" borderId="0" xfId="11" applyFont="1" applyFill="1">
      <alignment vertical="top"/>
    </xf>
    <xf numFmtId="165" fontId="13" fillId="0" borderId="3" xfId="3" applyFont="1" applyFill="1" applyBorder="1" applyAlignment="1">
      <alignment vertical="top"/>
    </xf>
    <xf numFmtId="164" fontId="13" fillId="0" borderId="3" xfId="11" applyFont="1" applyFill="1" applyBorder="1">
      <alignment vertical="top"/>
    </xf>
    <xf numFmtId="170" fontId="13" fillId="0" borderId="3" xfId="11" applyNumberFormat="1" applyFont="1" applyFill="1" applyBorder="1">
      <alignment vertical="top"/>
    </xf>
    <xf numFmtId="174" fontId="13" fillId="0" borderId="3" xfId="11" applyNumberFormat="1" applyFont="1" applyFill="1" applyBorder="1">
      <alignment vertical="top"/>
    </xf>
    <xf numFmtId="0" fontId="43" fillId="3" borderId="0" xfId="7" applyNumberFormat="1" applyFont="1" applyFill="1">
      <alignment vertical="top"/>
    </xf>
    <xf numFmtId="0" fontId="44" fillId="3" borderId="0" xfId="5" applyFont="1" applyFill="1">
      <alignment vertical="top"/>
    </xf>
    <xf numFmtId="0" fontId="45" fillId="3" borderId="0" xfId="5" applyFont="1" applyFill="1">
      <alignment vertical="top"/>
    </xf>
    <xf numFmtId="0" fontId="36" fillId="3" borderId="0" xfId="6" applyFont="1" applyFill="1">
      <alignment horizontal="right" vertical="top"/>
    </xf>
    <xf numFmtId="165" fontId="36" fillId="5" borderId="3" xfId="3" applyFont="1" applyFill="1" applyBorder="1" applyAlignment="1">
      <alignment vertical="top"/>
    </xf>
    <xf numFmtId="164" fontId="36" fillId="3" borderId="5" xfId="11" applyFont="1" applyFill="1" applyBorder="1">
      <alignment vertical="top"/>
    </xf>
    <xf numFmtId="164" fontId="36" fillId="3" borderId="0" xfId="11" applyFont="1" applyFill="1">
      <alignment vertical="top"/>
    </xf>
    <xf numFmtId="164" fontId="36" fillId="0" borderId="0" xfId="11" applyFont="1" applyFill="1">
      <alignment vertical="top"/>
    </xf>
    <xf numFmtId="167" fontId="15" fillId="3" borderId="0" xfId="7" applyNumberFormat="1" applyFont="1" applyFill="1" applyBorder="1">
      <alignment vertical="top"/>
    </xf>
    <xf numFmtId="167" fontId="16" fillId="3" borderId="0" xfId="5" applyNumberFormat="1" applyFont="1" applyFill="1" applyBorder="1">
      <alignment vertical="top"/>
    </xf>
    <xf numFmtId="167" fontId="37" fillId="3" borderId="0" xfId="5" applyNumberFormat="1" applyFont="1" applyFill="1" applyBorder="1">
      <alignment vertical="top"/>
    </xf>
    <xf numFmtId="167" fontId="38" fillId="3" borderId="0" xfId="6" applyNumberFormat="1" applyFont="1" applyFill="1" applyBorder="1">
      <alignment horizontal="right" vertical="top"/>
    </xf>
    <xf numFmtId="165" fontId="38" fillId="3" borderId="0" xfId="3" applyFont="1" applyFill="1" applyBorder="1" applyAlignment="1">
      <alignment vertical="top"/>
    </xf>
    <xf numFmtId="164" fontId="15" fillId="3" borderId="0" xfId="11" applyFont="1" applyFill="1" applyBorder="1">
      <alignment vertical="top"/>
    </xf>
    <xf numFmtId="167" fontId="38" fillId="3" borderId="0" xfId="11" applyNumberFormat="1" applyFont="1" applyFill="1" applyBorder="1">
      <alignment vertical="top"/>
    </xf>
    <xf numFmtId="167" fontId="38" fillId="0" borderId="0" xfId="11" applyNumberFormat="1" applyFont="1" applyFill="1" applyBorder="1">
      <alignment vertical="top"/>
    </xf>
    <xf numFmtId="167" fontId="15" fillId="3" borderId="0" xfId="11" applyNumberFormat="1" applyFont="1" applyFill="1" applyBorder="1">
      <alignment vertical="top"/>
    </xf>
    <xf numFmtId="165" fontId="12" fillId="0" borderId="0" xfId="3" applyFont="1" applyFill="1" applyBorder="1" applyAlignment="1">
      <alignment vertical="top"/>
    </xf>
    <xf numFmtId="164" fontId="39" fillId="0" borderId="0" xfId="11" applyFont="1" applyFill="1" applyBorder="1">
      <alignment vertical="top"/>
    </xf>
    <xf numFmtId="167" fontId="38" fillId="3" borderId="0" xfId="7" applyNumberFormat="1" applyFont="1" applyFill="1" applyBorder="1">
      <alignment vertical="top"/>
    </xf>
    <xf numFmtId="164" fontId="38" fillId="3" borderId="0" xfId="11" applyFont="1" applyFill="1" applyBorder="1">
      <alignment vertical="top"/>
    </xf>
    <xf numFmtId="164" fontId="38" fillId="3" borderId="0" xfId="15" applyFont="1" applyFill="1" applyBorder="1">
      <alignment vertical="top"/>
    </xf>
    <xf numFmtId="167" fontId="38" fillId="3" borderId="0" xfId="15" applyNumberFormat="1" applyFont="1" applyFill="1" applyBorder="1">
      <alignment vertical="top"/>
    </xf>
    <xf numFmtId="167" fontId="38" fillId="0" borderId="0" xfId="15" applyNumberFormat="1" applyFont="1" applyFill="1" applyBorder="1">
      <alignment vertical="top"/>
    </xf>
    <xf numFmtId="170" fontId="38" fillId="0" borderId="0" xfId="11" applyNumberFormat="1" applyFont="1" applyFill="1" applyBorder="1">
      <alignment vertical="top"/>
    </xf>
    <xf numFmtId="170" fontId="36" fillId="0" borderId="4" xfId="11" applyNumberFormat="1" applyFont="1" applyFill="1" applyBorder="1">
      <alignment vertical="top"/>
    </xf>
    <xf numFmtId="170" fontId="38" fillId="3" borderId="0" xfId="11" applyNumberFormat="1" applyFont="1" applyFill="1">
      <alignment vertical="top"/>
    </xf>
    <xf numFmtId="165" fontId="38" fillId="3" borderId="0" xfId="3" applyFont="1" applyFill="1" applyAlignment="1">
      <alignment vertical="top"/>
    </xf>
    <xf numFmtId="170" fontId="38" fillId="0" borderId="0" xfId="11" applyNumberFormat="1" applyFont="1" applyFill="1">
      <alignment vertical="top"/>
    </xf>
    <xf numFmtId="170" fontId="38" fillId="6" borderId="0" xfId="9" applyNumberFormat="1" applyFont="1"/>
    <xf numFmtId="0" fontId="12" fillId="3" borderId="0" xfId="7" applyNumberFormat="1" applyFont="1" applyFill="1">
      <alignment vertical="top"/>
    </xf>
    <xf numFmtId="0" fontId="38" fillId="0" borderId="0" xfId="7" applyNumberFormat="1" applyFont="1" applyFill="1" applyBorder="1">
      <alignment vertical="top"/>
    </xf>
    <xf numFmtId="0" fontId="38" fillId="3" borderId="0" xfId="7" applyNumberFormat="1" applyFont="1" applyFill="1">
      <alignment vertical="top"/>
    </xf>
    <xf numFmtId="170" fontId="38" fillId="3" borderId="0" xfId="11" applyNumberFormat="1" applyFont="1" applyFill="1" applyBorder="1">
      <alignment vertical="top"/>
    </xf>
    <xf numFmtId="171" fontId="16" fillId="3" borderId="0" xfId="5" applyNumberFormat="1" applyFont="1" applyFill="1">
      <alignment vertical="top"/>
    </xf>
    <xf numFmtId="171" fontId="37" fillId="3" borderId="0" xfId="5" applyNumberFormat="1" applyFont="1" applyFill="1">
      <alignment vertical="top"/>
    </xf>
    <xf numFmtId="171" fontId="38" fillId="3" borderId="0" xfId="6" applyNumberFormat="1" applyFont="1" applyFill="1">
      <alignment horizontal="right" vertical="top"/>
    </xf>
    <xf numFmtId="170" fontId="38" fillId="3" borderId="0" xfId="10" applyNumberFormat="1" applyFont="1" applyFill="1">
      <alignment vertical="top"/>
    </xf>
    <xf numFmtId="170" fontId="38" fillId="3" borderId="0" xfId="0" applyNumberFormat="1" applyFont="1" applyFill="1">
      <alignment vertical="top"/>
    </xf>
    <xf numFmtId="170" fontId="38" fillId="0" borderId="0" xfId="10" applyNumberFormat="1" applyFont="1" applyFill="1">
      <alignment vertical="top"/>
    </xf>
    <xf numFmtId="170" fontId="38" fillId="3" borderId="3" xfId="11" applyNumberFormat="1" applyFont="1" applyFill="1" applyBorder="1">
      <alignment vertical="top"/>
    </xf>
    <xf numFmtId="0" fontId="38" fillId="3" borderId="0" xfId="7" applyNumberFormat="1" applyFont="1" applyFill="1" applyBorder="1">
      <alignment vertical="top"/>
    </xf>
    <xf numFmtId="171" fontId="38" fillId="3" borderId="0" xfId="7" applyNumberFormat="1" applyFont="1" applyFill="1">
      <alignment vertical="top"/>
    </xf>
    <xf numFmtId="0" fontId="38" fillId="0" borderId="0" xfId="7" applyNumberFormat="1" applyFont="1" applyFill="1">
      <alignment vertical="top"/>
    </xf>
    <xf numFmtId="0" fontId="36" fillId="3" borderId="0" xfId="7" applyNumberFormat="1" applyFont="1" applyFill="1">
      <alignment vertical="top"/>
    </xf>
    <xf numFmtId="0" fontId="44" fillId="3" borderId="0" xfId="5" applyFont="1" applyFill="1" applyBorder="1">
      <alignment vertical="top"/>
    </xf>
    <xf numFmtId="0" fontId="45" fillId="3" borderId="0" xfId="5" applyFont="1" applyFill="1" applyBorder="1">
      <alignment vertical="top"/>
    </xf>
    <xf numFmtId="0" fontId="36" fillId="5" borderId="1" xfId="6" applyFont="1" applyFill="1" applyBorder="1">
      <alignment horizontal="right" vertical="top"/>
    </xf>
    <xf numFmtId="165" fontId="36" fillId="5" borderId="2" xfId="3" applyFont="1" applyFill="1" applyBorder="1" applyAlignment="1">
      <alignment vertical="top"/>
    </xf>
    <xf numFmtId="170" fontId="36" fillId="3" borderId="0" xfId="11" applyNumberFormat="1" applyFont="1" applyFill="1">
      <alignment vertical="top"/>
    </xf>
    <xf numFmtId="170" fontId="36" fillId="0" borderId="0" xfId="11" applyNumberFormat="1" applyFont="1" applyFill="1">
      <alignment vertical="top"/>
    </xf>
    <xf numFmtId="170" fontId="36" fillId="3" borderId="0" xfId="3" applyNumberFormat="1" applyFont="1" applyFill="1" applyAlignment="1">
      <alignment vertical="top"/>
    </xf>
    <xf numFmtId="170" fontId="46" fillId="3" borderId="0" xfId="11" applyNumberFormat="1" applyFont="1" applyFill="1">
      <alignment vertical="top"/>
    </xf>
    <xf numFmtId="171" fontId="36" fillId="0" borderId="0" xfId="5" applyNumberFormat="1" applyFont="1" applyFill="1">
      <alignment vertical="top"/>
    </xf>
    <xf numFmtId="170" fontId="36" fillId="3" borderId="0" xfId="15" applyNumberFormat="1" applyFont="1" applyFill="1">
      <alignment vertical="top"/>
    </xf>
    <xf numFmtId="170" fontId="36" fillId="0" borderId="0" xfId="15" applyNumberFormat="1" applyFont="1" applyFill="1">
      <alignment vertical="top"/>
    </xf>
    <xf numFmtId="164" fontId="36" fillId="3" borderId="0" xfId="15" applyFont="1" applyFill="1">
      <alignment vertical="top"/>
    </xf>
    <xf numFmtId="170" fontId="46" fillId="3" borderId="0" xfId="15" applyNumberFormat="1" applyFont="1" applyFill="1">
      <alignment vertical="top"/>
    </xf>
    <xf numFmtId="164" fontId="36" fillId="0" borderId="0" xfId="15" applyFont="1" applyFill="1">
      <alignment vertical="top"/>
    </xf>
    <xf numFmtId="170" fontId="38" fillId="7" borderId="3" xfId="11" applyNumberFormat="1" applyFont="1" applyFill="1" applyBorder="1">
      <alignment vertical="top"/>
    </xf>
    <xf numFmtId="164" fontId="19" fillId="0" borderId="0" xfId="16" applyFont="1" applyFill="1" applyBorder="1">
      <alignment vertical="top"/>
    </xf>
    <xf numFmtId="164" fontId="20" fillId="0" borderId="0" xfId="16" applyFont="1" applyFill="1" applyBorder="1">
      <alignment vertical="top"/>
    </xf>
    <xf numFmtId="169" fontId="19" fillId="0" borderId="0" xfId="16" applyNumberFormat="1" applyFont="1" applyFill="1" applyBorder="1">
      <alignment vertical="top"/>
    </xf>
    <xf numFmtId="170" fontId="34" fillId="0" borderId="0" xfId="16" applyNumberFormat="1" applyFont="1" applyFill="1" applyBorder="1">
      <alignment vertical="top"/>
    </xf>
    <xf numFmtId="164" fontId="23" fillId="0" borderId="0" xfId="16" applyFont="1" applyFill="1">
      <alignment vertical="top"/>
    </xf>
    <xf numFmtId="167" fontId="47" fillId="3" borderId="0" xfId="7" applyNumberFormat="1" applyFont="1" applyFill="1" applyBorder="1">
      <alignment vertical="top"/>
    </xf>
    <xf numFmtId="167" fontId="48" fillId="3" borderId="0" xfId="5" applyNumberFormat="1" applyFont="1" applyFill="1" applyBorder="1">
      <alignment vertical="top"/>
    </xf>
    <xf numFmtId="167" fontId="49" fillId="3" borderId="0" xfId="5" applyNumberFormat="1" applyFont="1" applyFill="1" applyBorder="1">
      <alignment vertical="top"/>
    </xf>
    <xf numFmtId="167" fontId="50" fillId="3" borderId="0" xfId="6" applyNumberFormat="1" applyFont="1" applyFill="1" applyBorder="1">
      <alignment horizontal="right" vertical="top"/>
    </xf>
    <xf numFmtId="165" fontId="50" fillId="3" borderId="0" xfId="3" applyFont="1" applyFill="1" applyBorder="1" applyAlignment="1">
      <alignment vertical="top"/>
    </xf>
    <xf numFmtId="164" fontId="47" fillId="3" borderId="0" xfId="16" applyFont="1" applyFill="1" applyBorder="1">
      <alignment vertical="top"/>
    </xf>
    <xf numFmtId="167" fontId="50" fillId="3" borderId="0" xfId="16" applyNumberFormat="1" applyFont="1" applyFill="1" applyBorder="1">
      <alignment vertical="top"/>
    </xf>
    <xf numFmtId="167" fontId="50" fillId="0" borderId="0" xfId="16" applyNumberFormat="1" applyFont="1" applyFill="1" applyBorder="1">
      <alignment vertical="top"/>
    </xf>
    <xf numFmtId="167" fontId="47" fillId="3" borderId="0" xfId="16" applyNumberFormat="1" applyFont="1" applyFill="1" applyBorder="1">
      <alignment vertical="top"/>
    </xf>
    <xf numFmtId="164" fontId="28" fillId="3" borderId="0" xfId="16" applyFont="1" applyFill="1">
      <alignment vertical="top"/>
    </xf>
    <xf numFmtId="164" fontId="28" fillId="0" borderId="0" xfId="16" applyFont="1" applyFill="1">
      <alignment vertical="top"/>
    </xf>
    <xf numFmtId="0" fontId="10" fillId="3" borderId="0" xfId="5" applyFont="1" applyFill="1" applyBorder="1">
      <alignment vertical="top"/>
    </xf>
    <xf numFmtId="0" fontId="35" fillId="3" borderId="0" xfId="5" applyFont="1" applyFill="1" applyBorder="1">
      <alignment vertical="top"/>
    </xf>
    <xf numFmtId="0" fontId="12" fillId="5" borderId="1" xfId="6" applyFont="1" applyFill="1" applyBorder="1">
      <alignment horizontal="right" vertical="top"/>
    </xf>
    <xf numFmtId="165" fontId="12" fillId="5" borderId="2" xfId="3" applyFont="1" applyFill="1" applyBorder="1" applyAlignment="1">
      <alignment vertical="top"/>
    </xf>
    <xf numFmtId="170" fontId="12" fillId="3" borderId="0" xfId="16" applyNumberFormat="1" applyFont="1" applyFill="1">
      <alignment vertical="top"/>
    </xf>
    <xf numFmtId="170" fontId="36" fillId="5" borderId="3" xfId="16" applyNumberFormat="1" applyFont="1" applyFill="1" applyBorder="1">
      <alignment vertical="top"/>
    </xf>
    <xf numFmtId="170" fontId="36" fillId="0" borderId="0" xfId="16" applyNumberFormat="1" applyFont="1" applyFill="1" applyBorder="1">
      <alignment vertical="top"/>
    </xf>
    <xf numFmtId="170" fontId="12" fillId="0" borderId="0" xfId="16" applyNumberFormat="1" applyFont="1" applyFill="1">
      <alignment vertical="top"/>
    </xf>
    <xf numFmtId="170" fontId="38" fillId="0" borderId="0" xfId="16" applyNumberFormat="1" applyFont="1" applyFill="1" applyBorder="1">
      <alignment vertical="top"/>
    </xf>
    <xf numFmtId="170" fontId="36" fillId="0" borderId="4" xfId="16" applyNumberFormat="1" applyFont="1" applyFill="1" applyBorder="1">
      <alignment vertical="top"/>
    </xf>
    <xf numFmtId="170" fontId="12" fillId="3" borderId="0" xfId="3" applyNumberFormat="1" applyFont="1" applyFill="1" applyAlignment="1">
      <alignment vertical="top"/>
    </xf>
    <xf numFmtId="164" fontId="39" fillId="3" borderId="0" xfId="16" applyFont="1" applyFill="1">
      <alignment vertical="top"/>
    </xf>
    <xf numFmtId="170" fontId="38" fillId="3" borderId="0" xfId="16" applyNumberFormat="1" applyFont="1" applyFill="1">
      <alignment vertical="top"/>
    </xf>
    <xf numFmtId="0" fontId="47" fillId="3" borderId="0" xfId="7" applyNumberFormat="1" applyFont="1" applyFill="1">
      <alignment vertical="top"/>
    </xf>
    <xf numFmtId="0" fontId="48" fillId="3" borderId="0" xfId="5" applyFont="1" applyFill="1">
      <alignment vertical="top"/>
    </xf>
    <xf numFmtId="0" fontId="49" fillId="3" borderId="0" xfId="5" applyFont="1" applyFill="1">
      <alignment vertical="top"/>
    </xf>
    <xf numFmtId="0" fontId="50" fillId="3" borderId="0" xfId="6" applyFont="1" applyFill="1">
      <alignment horizontal="right" vertical="top"/>
    </xf>
    <xf numFmtId="165" fontId="50" fillId="3" borderId="0" xfId="3" applyFont="1" applyFill="1" applyAlignment="1">
      <alignment vertical="top"/>
    </xf>
    <xf numFmtId="170" fontId="50" fillId="3" borderId="0" xfId="16" applyNumberFormat="1" applyFont="1" applyFill="1">
      <alignment vertical="top"/>
    </xf>
    <xf numFmtId="170" fontId="50" fillId="0" borderId="0" xfId="16" applyNumberFormat="1" applyFont="1" applyFill="1">
      <alignment vertical="top"/>
    </xf>
    <xf numFmtId="170" fontId="50" fillId="6" borderId="0" xfId="9" applyNumberFormat="1" applyFont="1"/>
    <xf numFmtId="0" fontId="51" fillId="3" borderId="0" xfId="7" applyNumberFormat="1" applyFont="1" applyFill="1">
      <alignment vertical="top"/>
    </xf>
    <xf numFmtId="171" fontId="39" fillId="0" borderId="0" xfId="5" applyNumberFormat="1" applyFont="1" applyFill="1">
      <alignment vertical="top"/>
    </xf>
    <xf numFmtId="0" fontId="52" fillId="3" borderId="0" xfId="5" applyFont="1" applyFill="1">
      <alignment vertical="top"/>
    </xf>
    <xf numFmtId="170" fontId="36" fillId="5" borderId="2" xfId="16" applyNumberFormat="1" applyFont="1" applyFill="1" applyBorder="1">
      <alignment vertical="top"/>
    </xf>
    <xf numFmtId="164" fontId="39" fillId="0" borderId="0" xfId="16" applyFont="1" applyFill="1">
      <alignment vertical="top"/>
    </xf>
    <xf numFmtId="0" fontId="15" fillId="3" borderId="0" xfId="7" applyNumberFormat="1" applyFont="1" applyFill="1" applyBorder="1">
      <alignment vertical="top"/>
    </xf>
    <xf numFmtId="170" fontId="38" fillId="3" borderId="0" xfId="16" applyNumberFormat="1" applyFont="1" applyFill="1" applyBorder="1">
      <alignment vertical="top"/>
    </xf>
    <xf numFmtId="171" fontId="47" fillId="3" borderId="0" xfId="7" applyNumberFormat="1" applyFont="1" applyFill="1">
      <alignment vertical="top"/>
    </xf>
    <xf numFmtId="171" fontId="48" fillId="3" borderId="0" xfId="5" applyNumberFormat="1" applyFont="1" applyFill="1">
      <alignment vertical="top"/>
    </xf>
    <xf numFmtId="171" fontId="49" fillId="3" borderId="0" xfId="5" applyNumberFormat="1" applyFont="1" applyFill="1">
      <alignment vertical="top"/>
    </xf>
    <xf numFmtId="171" fontId="50" fillId="3" borderId="0" xfId="6" applyNumberFormat="1" applyFont="1" applyFill="1">
      <alignment horizontal="right" vertical="top"/>
    </xf>
    <xf numFmtId="170" fontId="50" fillId="3" borderId="0" xfId="10" applyNumberFormat="1" applyFont="1" applyFill="1">
      <alignment vertical="top"/>
    </xf>
    <xf numFmtId="170" fontId="50" fillId="3" borderId="0" xfId="0" applyNumberFormat="1" applyFont="1" applyFill="1">
      <alignment vertical="top"/>
    </xf>
    <xf numFmtId="170" fontId="50" fillId="0" borderId="0" xfId="10" applyNumberFormat="1" applyFont="1" applyFill="1">
      <alignment vertical="top"/>
    </xf>
    <xf numFmtId="170" fontId="38" fillId="0" borderId="0" xfId="16" applyNumberFormat="1" applyFont="1" applyFill="1">
      <alignment vertical="top"/>
    </xf>
    <xf numFmtId="170" fontId="38" fillId="3" borderId="3" xfId="16" applyNumberFormat="1" applyFont="1" applyFill="1" applyBorder="1">
      <alignment vertical="top"/>
    </xf>
    <xf numFmtId="164" fontId="50" fillId="3" borderId="0" xfId="16" applyFont="1" applyFill="1">
      <alignment vertical="top"/>
    </xf>
    <xf numFmtId="164" fontId="50" fillId="0" borderId="0" xfId="16" applyFont="1" applyFill="1">
      <alignment vertical="top"/>
    </xf>
    <xf numFmtId="0" fontId="15" fillId="0" borderId="0" xfId="7" applyNumberFormat="1" applyFont="1" applyFill="1">
      <alignment vertical="top"/>
    </xf>
    <xf numFmtId="164" fontId="38" fillId="0" borderId="0" xfId="16" applyFont="1" applyFill="1">
      <alignment vertical="top"/>
    </xf>
    <xf numFmtId="164" fontId="38" fillId="3" borderId="0" xfId="16" applyFont="1" applyFill="1">
      <alignment vertical="top"/>
    </xf>
    <xf numFmtId="164" fontId="12" fillId="3" borderId="0" xfId="16" applyFont="1" applyFill="1">
      <alignment vertical="top"/>
    </xf>
    <xf numFmtId="164" fontId="12" fillId="0" borderId="0" xfId="16" applyFont="1" applyFill="1">
      <alignment vertical="top"/>
    </xf>
    <xf numFmtId="170" fontId="38" fillId="7" borderId="3" xfId="3" applyNumberFormat="1" applyFont="1" applyFill="1" applyBorder="1" applyAlignment="1">
      <alignment vertical="top"/>
    </xf>
  </cellXfs>
  <cellStyles count="17">
    <cellStyle name="Column 1" xfId="7" xr:uid="{A7CE8CD1-C472-425A-A336-61182179741A}"/>
    <cellStyle name="Column 2 + 3" xfId="5" xr:uid="{DE18CDEB-5389-4517-B327-1AE55DCC10DB}"/>
    <cellStyle name="Column 4" xfId="6" xr:uid="{7BDB5CF1-FC68-488D-A3A6-F6948E4832BF}"/>
    <cellStyle name="Comma 4 20" xfId="3" xr:uid="{E2867F66-2644-4096-BA81-A2EC43398120}"/>
    <cellStyle name="DateShort" xfId="4" xr:uid="{C0298409-9B1F-43C4-BFCB-C483E2E6EF54}"/>
    <cellStyle name="End of sheet" xfId="9" xr:uid="{96369DCF-DC47-42D3-BFDE-984128EEAC20}"/>
    <cellStyle name="Factor" xfId="10" xr:uid="{9C9C66E7-BA5A-4F5E-9390-45D1284E8212}"/>
    <cellStyle name="Normal" xfId="0" builtinId="0"/>
    <cellStyle name="Normal 2" xfId="12" xr:uid="{2324AE60-6E75-4823-B37E-8097B5D0FD23}"/>
    <cellStyle name="Normal 28" xfId="2" xr:uid="{417C77AF-6F7C-4E37-B25D-E4BEB5E7BF4D}"/>
    <cellStyle name="Normal 28 2" xfId="11" xr:uid="{24FA5BA0-E525-4CCA-9516-4DC260AF0616}"/>
    <cellStyle name="Normal 28 3" xfId="14" xr:uid="{8C0CFF5D-2832-4EA5-9DBE-D07535996B5D}"/>
    <cellStyle name="Normal 28 4" xfId="15" xr:uid="{6AFDBE5B-A461-4ABD-8213-1AD9CC327781}"/>
    <cellStyle name="Normal 28 5" xfId="16" xr:uid="{A137DA58-0D25-4B1D-A027-9D6CD214E35A}"/>
    <cellStyle name="Normal 3 6" xfId="13" xr:uid="{72771E61-25EF-4A67-9836-0F563390D53D}"/>
    <cellStyle name="Percent" xfId="1" builtinId="5"/>
    <cellStyle name="Section separator" xfId="8" xr:uid="{DFCAE3A6-4F04-42B1-B134-A2D252C8AE1E}"/>
  </cellStyles>
  <dxfs count="126"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List of enhancement lines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wat PPT">
  <a:themeElements>
    <a:clrScheme name="Ofwat">
      <a:dk1>
        <a:sysClr val="windowText" lastClr="000000"/>
      </a:dk1>
      <a:lt1>
        <a:sysClr val="window" lastClr="FFFFFF"/>
      </a:lt1>
      <a:dk2>
        <a:srgbClr val="003595"/>
      </a:dk2>
      <a:lt2>
        <a:srgbClr val="DCECF5"/>
      </a:lt2>
      <a:accent1>
        <a:srgbClr val="0071CE"/>
      </a:accent1>
      <a:accent2>
        <a:srgbClr val="63656A"/>
      </a:accent2>
      <a:accent3>
        <a:srgbClr val="FFB81D"/>
      </a:accent3>
      <a:accent4>
        <a:srgbClr val="62A70F"/>
      </a:accent4>
      <a:accent5>
        <a:srgbClr val="FF8772"/>
      </a:accent5>
      <a:accent6>
        <a:srgbClr val="D60037"/>
      </a:accent6>
      <a:hlink>
        <a:srgbClr val="0071CE"/>
      </a:hlink>
      <a:folHlink>
        <a:srgbClr val="94368D"/>
      </a:folHlink>
    </a:clrScheme>
    <a:fontScheme name="Ofwat">
      <a:majorFont>
        <a:latin typeface="Krub SemiBold"/>
        <a:ea typeface=""/>
        <a:cs typeface=""/>
      </a:majorFont>
      <a:minorFont>
        <a:latin typeface="Krub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none" lIns="0" tIns="0" rIns="0" bIns="0" rtlCol="0">
        <a:spAutoFit/>
      </a:bodyPr>
      <a:lstStyle>
        <a:defPPr>
          <a:defRPr dirty="0" err="1" smtClean="0">
            <a:solidFill>
              <a:schemeClr val="bg1"/>
            </a:solidFill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Ofwat PPT" id="{D06EF821-5838-42C1-9306-F5FEA921E25C}" vid="{704D4045-0AFB-4F99-9D5F-4111DEAA6D8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6D96-4ECE-40E6-92E7-487BCB3E1209}">
  <sheetPr>
    <tabColor theme="0" tint="-0.34998626667073579"/>
    <outlinePr summaryBelow="0" summaryRight="0"/>
    <pageSetUpPr fitToPage="1"/>
  </sheetPr>
  <dimension ref="A1:CA147"/>
  <sheetViews>
    <sheetView showGridLines="0" zoomScaleNormal="100" workbookViewId="0"/>
  </sheetViews>
  <sheetFormatPr defaultColWidth="0" defaultRowHeight="12.75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49" hidden="1" customWidth="1"/>
    <col min="13" max="18" width="9.625" style="49" customWidth="1"/>
    <col min="19" max="16384" width="9.625" style="49" hidden="1"/>
  </cols>
  <sheetData>
    <row r="1" spans="1:79" s="110" customFormat="1" ht="19.5" x14ac:dyDescent="0.2">
      <c r="A1" s="115" t="s">
        <v>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</row>
    <row r="2" spans="1:79" s="110" customFormat="1" ht="19.5" x14ac:dyDescent="0.2">
      <c r="A2" s="115" t="s">
        <v>3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</row>
    <row r="3" spans="1:79" s="109" customFormat="1" x14ac:dyDescent="0.2">
      <c r="A3" s="33" t="str">
        <f ca="1" xml:space="preserve"> RIGHT(CELL("filename", $A$1), LEN(CELL("filename", $A$1)) - SEARCH("]", CELL("filename", $A$1)))</f>
        <v>2021_Indexation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35" customFormat="1" x14ac:dyDescent="0.2">
      <c r="A4" s="31"/>
      <c r="B4" s="1"/>
      <c r="C4" s="2"/>
      <c r="D4" s="3"/>
      <c r="E4" s="33"/>
      <c r="F4" s="33"/>
      <c r="G4" s="33"/>
      <c r="H4" s="34"/>
      <c r="I4" s="34"/>
      <c r="R4" s="36"/>
    </row>
    <row r="5" spans="1:79" s="39" customFormat="1" x14ac:dyDescent="0.2">
      <c r="A5" s="31"/>
      <c r="B5" s="1"/>
      <c r="C5" s="2"/>
      <c r="D5" s="3"/>
      <c r="E5" s="33"/>
      <c r="F5" s="31"/>
      <c r="G5" s="31"/>
      <c r="H5" s="32"/>
      <c r="I5" s="37"/>
      <c r="J5" s="37"/>
      <c r="K5" s="37"/>
      <c r="L5" s="37"/>
      <c r="M5" s="37"/>
      <c r="N5" s="37"/>
      <c r="O5" s="37"/>
      <c r="P5" s="37"/>
      <c r="Q5" s="37"/>
      <c r="R5" s="38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</row>
    <row r="6" spans="1:79" s="40" customFormat="1" ht="18.75" x14ac:dyDescent="0.2">
      <c r="A6" s="8"/>
      <c r="B6" s="9"/>
      <c r="C6" s="10"/>
      <c r="D6" s="11"/>
      <c r="E6" s="12"/>
      <c r="G6" s="41"/>
      <c r="J6" s="42"/>
      <c r="K6" s="42"/>
      <c r="L6" s="42"/>
      <c r="M6" s="43"/>
      <c r="N6" s="43"/>
      <c r="O6" s="43"/>
      <c r="P6" s="43"/>
      <c r="Q6" s="43"/>
    </row>
    <row r="7" spans="1:79" s="44" customFormat="1" ht="32.25" x14ac:dyDescent="0.85">
      <c r="A7" s="13" t="s">
        <v>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44" customFormat="1" ht="12" x14ac:dyDescent="0.2">
      <c r="A8" s="136"/>
      <c r="B8" s="137"/>
      <c r="C8" s="138"/>
      <c r="D8" s="139"/>
      <c r="E8" s="140"/>
      <c r="F8" s="141"/>
      <c r="G8" s="141"/>
      <c r="H8" s="141"/>
      <c r="I8" s="142"/>
      <c r="J8" s="142"/>
      <c r="K8" s="142"/>
      <c r="L8" s="142"/>
      <c r="M8" s="142"/>
      <c r="N8" s="142"/>
      <c r="O8" s="142"/>
      <c r="P8" s="142"/>
      <c r="Q8" s="142"/>
      <c r="R8" s="143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</row>
    <row r="9" spans="1:79" s="47" customFormat="1" ht="24.75" x14ac:dyDescent="0.2">
      <c r="A9" s="19"/>
      <c r="B9" s="15" t="s">
        <v>5</v>
      </c>
      <c r="C9" s="20"/>
      <c r="D9" s="21"/>
      <c r="E9" s="22"/>
      <c r="R9" s="48"/>
    </row>
    <row r="10" spans="1:79" s="134" customFormat="1" x14ac:dyDescent="0.2">
      <c r="A10" s="128"/>
      <c r="B10" s="129"/>
      <c r="C10" s="130"/>
      <c r="D10" s="131"/>
      <c r="E10" s="132"/>
      <c r="F10" s="133"/>
      <c r="G10" s="133"/>
      <c r="H10" s="133"/>
      <c r="I10" s="133"/>
      <c r="J10" s="133"/>
      <c r="K10" s="133"/>
      <c r="L10" s="133"/>
      <c r="M10" s="119" t="s">
        <v>6</v>
      </c>
      <c r="N10" s="120" t="s">
        <v>7</v>
      </c>
      <c r="O10" s="121"/>
      <c r="R10" s="135"/>
    </row>
    <row r="11" spans="1:79" x14ac:dyDescent="0.2">
      <c r="C11" s="83"/>
      <c r="E11" s="124" t="s">
        <v>8</v>
      </c>
      <c r="F11" s="125">
        <v>244.67500000000001</v>
      </c>
      <c r="G11" s="125"/>
      <c r="H11" s="125"/>
      <c r="I11" s="125"/>
      <c r="J11" s="125"/>
      <c r="K11" s="125"/>
      <c r="L11" s="125"/>
      <c r="M11" s="126">
        <v>274.90833333333336</v>
      </c>
      <c r="N11" s="126">
        <v>104.21666666666665</v>
      </c>
      <c r="O11" s="121"/>
      <c r="R11" s="50"/>
    </row>
    <row r="12" spans="1:79" x14ac:dyDescent="0.2">
      <c r="C12" s="83"/>
      <c r="E12" s="124" t="s">
        <v>9</v>
      </c>
      <c r="F12" s="125">
        <v>244.67500000000001</v>
      </c>
      <c r="G12" s="125"/>
      <c r="H12" s="125"/>
      <c r="I12" s="125"/>
      <c r="J12" s="125"/>
      <c r="K12" s="125"/>
      <c r="L12" s="125"/>
      <c r="M12" s="126">
        <v>283.30833333333334</v>
      </c>
      <c r="N12" s="126">
        <v>106.43333333333334</v>
      </c>
      <c r="O12" s="121"/>
      <c r="R12" s="50"/>
    </row>
    <row r="13" spans="1:79" x14ac:dyDescent="0.2">
      <c r="C13" s="83"/>
      <c r="E13" s="124" t="s">
        <v>10</v>
      </c>
      <c r="F13" s="125">
        <v>244.67500000000001</v>
      </c>
      <c r="G13" s="125"/>
      <c r="H13" s="125"/>
      <c r="I13" s="125"/>
      <c r="J13" s="125"/>
      <c r="K13" s="125"/>
      <c r="L13" s="125"/>
      <c r="M13" s="126">
        <v>290.64166666666665</v>
      </c>
      <c r="N13" s="126">
        <v>108.24166666666663</v>
      </c>
      <c r="O13" s="121"/>
      <c r="R13" s="50"/>
    </row>
    <row r="14" spans="1:79" x14ac:dyDescent="0.2">
      <c r="C14" s="83"/>
      <c r="E14" s="124" t="s">
        <v>11</v>
      </c>
      <c r="F14" s="125">
        <v>244.67500000000001</v>
      </c>
      <c r="G14" s="125"/>
      <c r="H14" s="125"/>
      <c r="I14" s="125"/>
      <c r="J14" s="125"/>
      <c r="K14" s="125"/>
      <c r="L14" s="125"/>
      <c r="M14" s="126">
        <v>294.16666666666669</v>
      </c>
      <c r="N14" s="126">
        <v>109.10833333333335</v>
      </c>
      <c r="O14" s="121"/>
      <c r="R14" s="50"/>
    </row>
    <row r="15" spans="1:79" x14ac:dyDescent="0.2">
      <c r="C15" s="83"/>
      <c r="E15" s="124" t="s">
        <v>12</v>
      </c>
      <c r="F15" s="125">
        <v>244.67500000000001</v>
      </c>
      <c r="G15" s="125"/>
      <c r="H15" s="125"/>
      <c r="I15" s="125"/>
      <c r="J15" s="125"/>
      <c r="K15" s="125"/>
      <c r="L15" s="125"/>
      <c r="M15" s="126">
        <v>0</v>
      </c>
      <c r="N15" s="126">
        <v>0</v>
      </c>
      <c r="O15" s="121"/>
      <c r="R15" s="50"/>
    </row>
    <row r="16" spans="1:79" x14ac:dyDescent="0.2">
      <c r="C16" s="83"/>
      <c r="E16" s="124" t="s">
        <v>13</v>
      </c>
      <c r="F16" s="125">
        <v>244.67500000000001</v>
      </c>
      <c r="G16" s="125"/>
      <c r="H16" s="125"/>
      <c r="I16" s="125"/>
      <c r="J16" s="125"/>
      <c r="K16" s="125"/>
      <c r="L16" s="125"/>
      <c r="M16" s="126">
        <v>0</v>
      </c>
      <c r="N16" s="126">
        <v>0</v>
      </c>
      <c r="O16" s="121"/>
      <c r="R16" s="50"/>
    </row>
    <row r="17" spans="1:18" x14ac:dyDescent="0.2">
      <c r="C17" s="83"/>
      <c r="E17" s="124" t="s">
        <v>14</v>
      </c>
      <c r="F17" s="125">
        <v>244.67500000000001</v>
      </c>
      <c r="G17" s="125"/>
      <c r="H17" s="125"/>
      <c r="I17" s="125"/>
      <c r="J17" s="125"/>
      <c r="K17" s="125"/>
      <c r="L17" s="125"/>
      <c r="M17" s="126">
        <v>0</v>
      </c>
      <c r="N17" s="126">
        <v>0</v>
      </c>
      <c r="O17" s="121"/>
      <c r="R17" s="50"/>
    </row>
    <row r="18" spans="1:18" x14ac:dyDescent="0.2">
      <c r="C18" s="83"/>
      <c r="E18" s="124" t="s">
        <v>15</v>
      </c>
      <c r="F18" s="125">
        <v>244.67500000000001</v>
      </c>
      <c r="G18" s="125"/>
      <c r="H18" s="125"/>
      <c r="I18" s="125"/>
      <c r="J18" s="125"/>
      <c r="K18" s="125"/>
      <c r="L18" s="125"/>
      <c r="M18" s="126">
        <v>0</v>
      </c>
      <c r="N18" s="126">
        <v>0</v>
      </c>
      <c r="O18" s="121"/>
      <c r="R18" s="50"/>
    </row>
    <row r="19" spans="1:18" s="122" customFormat="1" x14ac:dyDescent="0.2">
      <c r="A19" s="94"/>
      <c r="B19" s="95"/>
      <c r="C19" s="96"/>
      <c r="D19" s="118"/>
      <c r="E19" s="145"/>
      <c r="F19" s="146"/>
      <c r="G19" s="146"/>
      <c r="H19" s="146"/>
      <c r="I19" s="146"/>
      <c r="J19" s="146"/>
      <c r="K19" s="146"/>
      <c r="L19" s="146"/>
      <c r="M19" s="121"/>
      <c r="N19" s="121"/>
      <c r="O19" s="121"/>
      <c r="R19" s="123"/>
    </row>
    <row r="20" spans="1:18" s="47" customFormat="1" ht="24.75" x14ac:dyDescent="0.2">
      <c r="A20" s="19"/>
      <c r="B20" s="15" t="s">
        <v>16</v>
      </c>
      <c r="C20" s="20"/>
      <c r="D20" s="21"/>
      <c r="E20" s="22"/>
      <c r="R20" s="48"/>
    </row>
    <row r="21" spans="1:18" s="134" customFormat="1" x14ac:dyDescent="0.2">
      <c r="A21" s="128"/>
      <c r="B21" s="129"/>
      <c r="C21" s="130"/>
      <c r="D21" s="131"/>
      <c r="E21" s="132"/>
      <c r="F21" s="133"/>
      <c r="G21" s="133"/>
      <c r="H21" s="133"/>
      <c r="I21" s="133"/>
      <c r="J21" s="133"/>
      <c r="K21" s="133"/>
      <c r="L21" s="133"/>
      <c r="M21" s="119" t="s">
        <v>6</v>
      </c>
      <c r="N21" s="120" t="s">
        <v>7</v>
      </c>
      <c r="O21" s="121"/>
      <c r="R21" s="135"/>
    </row>
    <row r="22" spans="1:18" x14ac:dyDescent="0.2">
      <c r="C22" s="83"/>
      <c r="E22" s="124" t="s">
        <v>17</v>
      </c>
      <c r="F22" s="125">
        <v>244.67500000000001</v>
      </c>
      <c r="G22" s="125"/>
      <c r="H22" s="125"/>
      <c r="I22" s="125"/>
      <c r="J22" s="125"/>
      <c r="K22" s="125"/>
      <c r="L22" s="125"/>
      <c r="M22" s="127">
        <v>278.3</v>
      </c>
      <c r="N22" s="127">
        <v>105.1</v>
      </c>
      <c r="O22" s="121"/>
      <c r="R22" s="50"/>
    </row>
    <row r="23" spans="1:18" x14ac:dyDescent="0.2">
      <c r="C23" s="83"/>
      <c r="E23" s="124" t="s">
        <v>18</v>
      </c>
      <c r="F23" s="125">
        <v>244.67500000000001</v>
      </c>
      <c r="G23" s="125"/>
      <c r="H23" s="125"/>
      <c r="I23" s="125"/>
      <c r="J23" s="125"/>
      <c r="K23" s="125"/>
      <c r="L23" s="125"/>
      <c r="M23" s="127">
        <v>285.10000000000002</v>
      </c>
      <c r="N23" s="127">
        <v>107</v>
      </c>
      <c r="O23" s="121"/>
      <c r="R23" s="50"/>
    </row>
    <row r="24" spans="1:18" x14ac:dyDescent="0.2">
      <c r="C24" s="83"/>
      <c r="E24" s="124" t="s">
        <v>19</v>
      </c>
      <c r="F24" s="125">
        <v>244.67500000000001</v>
      </c>
      <c r="G24" s="125"/>
      <c r="H24" s="125"/>
      <c r="I24" s="125"/>
      <c r="J24" s="125"/>
      <c r="K24" s="125"/>
      <c r="L24" s="125"/>
      <c r="M24" s="127">
        <v>292.60000000000002</v>
      </c>
      <c r="N24" s="127">
        <v>108.6</v>
      </c>
      <c r="O24" s="121"/>
      <c r="R24" s="50"/>
    </row>
    <row r="25" spans="1:18" x14ac:dyDescent="0.2">
      <c r="C25" s="83"/>
      <c r="E25" s="124" t="s">
        <v>20</v>
      </c>
      <c r="F25" s="125">
        <v>244.67500000000001</v>
      </c>
      <c r="G25" s="125"/>
      <c r="H25" s="125"/>
      <c r="I25" s="125"/>
      <c r="J25" s="125"/>
      <c r="K25" s="125"/>
      <c r="L25" s="125"/>
      <c r="M25" s="127">
        <v>296.89999999999998</v>
      </c>
      <c r="N25" s="127">
        <v>109.7</v>
      </c>
      <c r="O25" s="121"/>
      <c r="R25" s="50"/>
    </row>
    <row r="26" spans="1:18" x14ac:dyDescent="0.2">
      <c r="C26" s="83"/>
      <c r="E26" s="124" t="s">
        <v>21</v>
      </c>
      <c r="F26" s="125">
        <v>244.67500000000001</v>
      </c>
      <c r="G26" s="125"/>
      <c r="H26" s="125"/>
      <c r="I26" s="125"/>
      <c r="J26" s="125"/>
      <c r="K26" s="125"/>
      <c r="L26" s="125"/>
      <c r="M26" s="127">
        <v>0</v>
      </c>
      <c r="N26" s="127">
        <v>0</v>
      </c>
      <c r="O26" s="121"/>
      <c r="R26" s="50"/>
    </row>
    <row r="27" spans="1:18" x14ac:dyDescent="0.2">
      <c r="C27" s="83"/>
      <c r="E27" s="124" t="s">
        <v>22</v>
      </c>
      <c r="F27" s="125">
        <v>244.67500000000001</v>
      </c>
      <c r="G27" s="125"/>
      <c r="H27" s="125"/>
      <c r="I27" s="125"/>
      <c r="J27" s="125"/>
      <c r="K27" s="125"/>
      <c r="L27" s="125"/>
      <c r="M27" s="127">
        <v>0</v>
      </c>
      <c r="N27" s="127">
        <v>0</v>
      </c>
      <c r="O27" s="121"/>
      <c r="R27" s="50"/>
    </row>
    <row r="28" spans="1:18" x14ac:dyDescent="0.2">
      <c r="C28" s="83"/>
      <c r="E28" s="124" t="s">
        <v>23</v>
      </c>
      <c r="F28" s="125">
        <v>244.67500000000001</v>
      </c>
      <c r="G28" s="125"/>
      <c r="H28" s="125"/>
      <c r="I28" s="125"/>
      <c r="J28" s="125"/>
      <c r="K28" s="125"/>
      <c r="L28" s="125"/>
      <c r="M28" s="127">
        <v>0</v>
      </c>
      <c r="N28" s="127">
        <v>0</v>
      </c>
      <c r="O28" s="121"/>
      <c r="R28" s="50"/>
    </row>
    <row r="29" spans="1:18" x14ac:dyDescent="0.2">
      <c r="C29" s="83"/>
      <c r="E29" s="124" t="s">
        <v>24</v>
      </c>
      <c r="F29" s="125">
        <v>244.67500000000001</v>
      </c>
      <c r="G29" s="125"/>
      <c r="H29" s="125"/>
      <c r="I29" s="125"/>
      <c r="J29" s="125"/>
      <c r="K29" s="125"/>
      <c r="L29" s="125"/>
      <c r="M29" s="127">
        <v>0</v>
      </c>
      <c r="N29" s="127">
        <v>0</v>
      </c>
      <c r="O29" s="121"/>
      <c r="R29" s="50"/>
    </row>
    <row r="30" spans="1:18" s="122" customFormat="1" x14ac:dyDescent="0.2">
      <c r="A30" s="94"/>
      <c r="B30" s="95"/>
      <c r="C30" s="96"/>
      <c r="D30" s="118"/>
      <c r="E30" s="145"/>
      <c r="F30" s="146"/>
      <c r="G30" s="146"/>
      <c r="H30" s="146"/>
      <c r="I30" s="146"/>
      <c r="J30" s="146"/>
      <c r="K30" s="146"/>
      <c r="L30" s="146"/>
      <c r="M30" s="121"/>
      <c r="N30" s="121"/>
      <c r="O30" s="121"/>
      <c r="R30" s="123"/>
    </row>
    <row r="31" spans="1:18" x14ac:dyDescent="0.2">
      <c r="D31" s="26"/>
      <c r="R31" s="50"/>
    </row>
    <row r="32" spans="1:18" x14ac:dyDescent="0.2">
      <c r="A32" s="28" t="s">
        <v>1</v>
      </c>
      <c r="B32" s="28"/>
      <c r="C32" s="28"/>
      <c r="D32" s="29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</row>
    <row r="33" spans="1:79" x14ac:dyDescent="0.2">
      <c r="D33" s="26"/>
    </row>
    <row r="34" spans="1:79" x14ac:dyDescent="0.2">
      <c r="D34" s="26"/>
    </row>
    <row r="35" spans="1:79" x14ac:dyDescent="0.2">
      <c r="D35" s="26"/>
    </row>
    <row r="36" spans="1:79" x14ac:dyDescent="0.2">
      <c r="D36" s="26"/>
    </row>
    <row r="37" spans="1:79" x14ac:dyDescent="0.2">
      <c r="D37" s="26"/>
    </row>
    <row r="38" spans="1:79" x14ac:dyDescent="0.2">
      <c r="D38" s="26"/>
    </row>
    <row r="39" spans="1:79" x14ac:dyDescent="0.2">
      <c r="D39" s="26"/>
    </row>
    <row r="40" spans="1:79" s="27" customFormat="1" x14ac:dyDescent="0.2">
      <c r="A40" s="23"/>
      <c r="B40" s="24"/>
      <c r="C40" s="25"/>
      <c r="D40" s="26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</row>
    <row r="41" spans="1:79" s="27" customFormat="1" x14ac:dyDescent="0.2">
      <c r="A41" s="23"/>
      <c r="B41" s="24"/>
      <c r="C41" s="25"/>
      <c r="D41" s="26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</row>
    <row r="42" spans="1:79" s="27" customFormat="1" x14ac:dyDescent="0.2">
      <c r="A42" s="23"/>
      <c r="B42" s="24"/>
      <c r="C42" s="25"/>
      <c r="D42" s="26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</row>
    <row r="43" spans="1:79" s="27" customFormat="1" x14ac:dyDescent="0.2">
      <c r="A43" s="23"/>
      <c r="B43" s="24"/>
      <c r="C43" s="25"/>
      <c r="D43" s="26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</row>
    <row r="44" spans="1:79" s="27" customFormat="1" x14ac:dyDescent="0.2">
      <c r="A44" s="23"/>
      <c r="B44" s="24"/>
      <c r="C44" s="25"/>
      <c r="D44" s="26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</row>
    <row r="45" spans="1:79" s="27" customFormat="1" x14ac:dyDescent="0.2">
      <c r="A45" s="23"/>
      <c r="B45" s="24"/>
      <c r="C45" s="25"/>
      <c r="D45" s="26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</row>
    <row r="46" spans="1:79" s="27" customFormat="1" x14ac:dyDescent="0.2">
      <c r="A46" s="23"/>
      <c r="B46" s="24"/>
      <c r="C46" s="25"/>
      <c r="D46" s="26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</row>
    <row r="47" spans="1:79" s="27" customFormat="1" x14ac:dyDescent="0.2">
      <c r="A47" s="23"/>
      <c r="B47" s="24"/>
      <c r="C47" s="25"/>
      <c r="D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</row>
    <row r="48" spans="1:79" s="27" customFormat="1" x14ac:dyDescent="0.2">
      <c r="A48" s="23"/>
      <c r="B48" s="24"/>
      <c r="C48" s="25"/>
      <c r="D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</row>
    <row r="49" spans="1:79" s="27" customFormat="1" x14ac:dyDescent="0.2">
      <c r="A49" s="23"/>
      <c r="B49" s="24"/>
      <c r="C49" s="25"/>
      <c r="D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</row>
    <row r="50" spans="1:79" s="27" customFormat="1" x14ac:dyDescent="0.2">
      <c r="A50" s="23"/>
      <c r="B50" s="24"/>
      <c r="C50" s="25"/>
      <c r="D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</row>
    <row r="51" spans="1:79" s="27" customFormat="1" x14ac:dyDescent="0.2">
      <c r="A51" s="23"/>
      <c r="B51" s="24"/>
      <c r="C51" s="25"/>
      <c r="D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</row>
    <row r="52" spans="1:79" s="27" customFormat="1" x14ac:dyDescent="0.2">
      <c r="A52" s="23"/>
      <c r="B52" s="24"/>
      <c r="C52" s="25"/>
      <c r="D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</row>
    <row r="53" spans="1:79" s="27" customFormat="1" x14ac:dyDescent="0.2">
      <c r="A53" s="23"/>
      <c r="B53" s="24"/>
      <c r="C53" s="25"/>
      <c r="D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</row>
    <row r="54" spans="1:79" s="27" customFormat="1" x14ac:dyDescent="0.2">
      <c r="A54" s="23"/>
      <c r="B54" s="24"/>
      <c r="C54" s="25"/>
      <c r="D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</row>
    <row r="55" spans="1:79" s="27" customFormat="1" x14ac:dyDescent="0.2">
      <c r="A55" s="23"/>
      <c r="B55" s="24"/>
      <c r="C55" s="25"/>
      <c r="D55" s="26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</row>
    <row r="56" spans="1:79" s="27" customFormat="1" x14ac:dyDescent="0.2">
      <c r="A56" s="23"/>
      <c r="B56" s="24"/>
      <c r="C56" s="25"/>
      <c r="D56" s="26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</row>
    <row r="57" spans="1:79" s="27" customFormat="1" x14ac:dyDescent="0.2">
      <c r="A57" s="23"/>
      <c r="B57" s="24"/>
      <c r="C57" s="25"/>
      <c r="D57" s="26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</row>
    <row r="58" spans="1:79" s="27" customFormat="1" x14ac:dyDescent="0.2">
      <c r="A58" s="23"/>
      <c r="B58" s="24"/>
      <c r="C58" s="25"/>
      <c r="D58" s="26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</row>
    <row r="59" spans="1:79" s="27" customFormat="1" x14ac:dyDescent="0.2">
      <c r="A59" s="23"/>
      <c r="B59" s="24"/>
      <c r="C59" s="25"/>
      <c r="D59" s="26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</row>
    <row r="60" spans="1:79" s="27" customFormat="1" x14ac:dyDescent="0.2">
      <c r="A60" s="23"/>
      <c r="B60" s="24"/>
      <c r="C60" s="25"/>
      <c r="D60" s="26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</row>
    <row r="61" spans="1:79" s="27" customFormat="1" x14ac:dyDescent="0.2">
      <c r="A61" s="23"/>
      <c r="B61" s="24"/>
      <c r="C61" s="25"/>
      <c r="D61" s="26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</row>
    <row r="62" spans="1:79" s="27" customFormat="1" x14ac:dyDescent="0.2">
      <c r="A62" s="23"/>
      <c r="B62" s="24"/>
      <c r="C62" s="25"/>
      <c r="D62" s="26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</row>
    <row r="63" spans="1:79" s="27" customFormat="1" x14ac:dyDescent="0.2">
      <c r="A63" s="23"/>
      <c r="B63" s="24"/>
      <c r="C63" s="25"/>
      <c r="D63" s="26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</row>
    <row r="64" spans="1:79" s="27" customFormat="1" x14ac:dyDescent="0.2">
      <c r="A64" s="23"/>
      <c r="B64" s="24"/>
      <c r="C64" s="25"/>
      <c r="D64" s="26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</row>
    <row r="65" spans="1:79" s="27" customFormat="1" x14ac:dyDescent="0.2">
      <c r="A65" s="23"/>
      <c r="B65" s="24"/>
      <c r="C65" s="25"/>
      <c r="D65" s="26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</row>
    <row r="66" spans="1:79" s="27" customFormat="1" x14ac:dyDescent="0.2">
      <c r="A66" s="23"/>
      <c r="B66" s="24"/>
      <c r="C66" s="25"/>
      <c r="D66" s="26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</row>
    <row r="67" spans="1:79" s="27" customFormat="1" x14ac:dyDescent="0.2">
      <c r="A67" s="23"/>
      <c r="B67" s="24"/>
      <c r="C67" s="25"/>
      <c r="D67" s="26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</row>
    <row r="68" spans="1:79" s="27" customFormat="1" x14ac:dyDescent="0.2">
      <c r="A68" s="23"/>
      <c r="B68" s="24"/>
      <c r="C68" s="25"/>
      <c r="D68" s="26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</row>
    <row r="69" spans="1:79" s="27" customFormat="1" x14ac:dyDescent="0.2">
      <c r="A69" s="23"/>
      <c r="B69" s="24"/>
      <c r="C69" s="25"/>
      <c r="D69" s="26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</row>
    <row r="70" spans="1:79" s="27" customFormat="1" x14ac:dyDescent="0.2">
      <c r="A70" s="23"/>
      <c r="B70" s="24"/>
      <c r="C70" s="25"/>
      <c r="D70" s="26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</row>
    <row r="71" spans="1:79" s="27" customFormat="1" x14ac:dyDescent="0.2">
      <c r="A71" s="23"/>
      <c r="B71" s="24"/>
      <c r="C71" s="25"/>
      <c r="D71" s="26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</row>
    <row r="72" spans="1:79" s="27" customFormat="1" x14ac:dyDescent="0.2">
      <c r="A72" s="23"/>
      <c r="B72" s="24"/>
      <c r="C72" s="25"/>
      <c r="D72" s="26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</row>
    <row r="73" spans="1:79" s="27" customFormat="1" x14ac:dyDescent="0.2">
      <c r="A73" s="23"/>
      <c r="B73" s="24"/>
      <c r="C73" s="25"/>
      <c r="D73" s="26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</row>
    <row r="74" spans="1:79" s="27" customFormat="1" x14ac:dyDescent="0.2">
      <c r="A74" s="23"/>
      <c r="B74" s="24"/>
      <c r="C74" s="25"/>
      <c r="D74" s="26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</row>
    <row r="75" spans="1:79" s="27" customFormat="1" x14ac:dyDescent="0.2">
      <c r="A75" s="23"/>
      <c r="B75" s="24"/>
      <c r="C75" s="25"/>
      <c r="D75" s="26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</row>
    <row r="76" spans="1:79" s="27" customFormat="1" x14ac:dyDescent="0.2">
      <c r="A76" s="23"/>
      <c r="B76" s="24"/>
      <c r="C76" s="25"/>
      <c r="D76" s="26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</row>
    <row r="77" spans="1:79" s="27" customFormat="1" x14ac:dyDescent="0.2">
      <c r="A77" s="23"/>
      <c r="B77" s="24"/>
      <c r="C77" s="25"/>
      <c r="D77" s="26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</row>
    <row r="78" spans="1:79" s="27" customFormat="1" x14ac:dyDescent="0.2">
      <c r="A78" s="23"/>
      <c r="B78" s="24"/>
      <c r="C78" s="25"/>
      <c r="D78" s="26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</row>
    <row r="79" spans="1:79" s="27" customFormat="1" x14ac:dyDescent="0.2">
      <c r="A79" s="23"/>
      <c r="B79" s="24"/>
      <c r="C79" s="25"/>
      <c r="D79" s="26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</row>
    <row r="80" spans="1:79" s="27" customFormat="1" x14ac:dyDescent="0.2">
      <c r="A80" s="23"/>
      <c r="B80" s="24"/>
      <c r="C80" s="25"/>
      <c r="D80" s="26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</row>
    <row r="81" spans="1:79" s="27" customFormat="1" x14ac:dyDescent="0.2">
      <c r="A81" s="23"/>
      <c r="B81" s="24"/>
      <c r="C81" s="25"/>
      <c r="D81" s="26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</row>
    <row r="82" spans="1:79" s="27" customFormat="1" x14ac:dyDescent="0.2">
      <c r="A82" s="23"/>
      <c r="B82" s="24"/>
      <c r="C82" s="25"/>
      <c r="D82" s="26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</row>
    <row r="83" spans="1:79" s="27" customFormat="1" x14ac:dyDescent="0.2">
      <c r="A83" s="23"/>
      <c r="B83" s="24"/>
      <c r="C83" s="25"/>
      <c r="D83" s="26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</row>
    <row r="84" spans="1:79" s="27" customFormat="1" x14ac:dyDescent="0.2">
      <c r="A84" s="23"/>
      <c r="B84" s="24"/>
      <c r="C84" s="25"/>
      <c r="D84" s="26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</row>
    <row r="85" spans="1:79" s="27" customFormat="1" x14ac:dyDescent="0.2">
      <c r="A85" s="23"/>
      <c r="B85" s="24"/>
      <c r="C85" s="25"/>
      <c r="D85" s="26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</row>
    <row r="86" spans="1:79" s="27" customFormat="1" x14ac:dyDescent="0.2">
      <c r="A86" s="23"/>
      <c r="B86" s="24"/>
      <c r="C86" s="25"/>
      <c r="D86" s="26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</row>
    <row r="87" spans="1:79" s="27" customFormat="1" x14ac:dyDescent="0.2">
      <c r="A87" s="23"/>
      <c r="B87" s="24"/>
      <c r="C87" s="25"/>
      <c r="D87" s="26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</row>
    <row r="88" spans="1:79" s="27" customFormat="1" x14ac:dyDescent="0.2">
      <c r="A88" s="23"/>
      <c r="B88" s="24"/>
      <c r="C88" s="25"/>
      <c r="D88" s="26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</row>
    <row r="89" spans="1:79" s="27" customFormat="1" x14ac:dyDescent="0.2">
      <c r="A89" s="23"/>
      <c r="B89" s="24"/>
      <c r="C89" s="25"/>
      <c r="D89" s="26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</row>
    <row r="90" spans="1:79" s="27" customFormat="1" x14ac:dyDescent="0.2">
      <c r="A90" s="23"/>
      <c r="B90" s="24"/>
      <c r="C90" s="25"/>
      <c r="D90" s="26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</row>
    <row r="91" spans="1:79" s="27" customFormat="1" x14ac:dyDescent="0.2">
      <c r="A91" s="23"/>
      <c r="B91" s="24"/>
      <c r="C91" s="25"/>
      <c r="D91" s="26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</row>
    <row r="92" spans="1:79" s="27" customFormat="1" x14ac:dyDescent="0.2">
      <c r="A92" s="23"/>
      <c r="B92" s="24"/>
      <c r="C92" s="25"/>
      <c r="D92" s="26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</row>
    <row r="93" spans="1:79" s="27" customFormat="1" x14ac:dyDescent="0.2">
      <c r="A93" s="23"/>
      <c r="B93" s="24"/>
      <c r="C93" s="25"/>
      <c r="D93" s="26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</row>
    <row r="94" spans="1:79" s="27" customFormat="1" x14ac:dyDescent="0.2">
      <c r="A94" s="23"/>
      <c r="B94" s="24"/>
      <c r="C94" s="25"/>
      <c r="D94" s="26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</row>
    <row r="95" spans="1:79" s="27" customFormat="1" x14ac:dyDescent="0.2">
      <c r="A95" s="23"/>
      <c r="B95" s="24"/>
      <c r="C95" s="25"/>
      <c r="D95" s="26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</row>
    <row r="96" spans="1:79" s="27" customFormat="1" x14ac:dyDescent="0.2">
      <c r="A96" s="23"/>
      <c r="B96" s="24"/>
      <c r="C96" s="25"/>
      <c r="D96" s="26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</row>
    <row r="97" spans="1:79" s="27" customFormat="1" x14ac:dyDescent="0.2">
      <c r="A97" s="23"/>
      <c r="B97" s="24"/>
      <c r="C97" s="25"/>
      <c r="D97" s="26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</row>
    <row r="98" spans="1:79" s="27" customFormat="1" x14ac:dyDescent="0.2">
      <c r="A98" s="23"/>
      <c r="B98" s="24"/>
      <c r="C98" s="25"/>
      <c r="D98" s="26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</row>
    <row r="99" spans="1:79" s="27" customFormat="1" x14ac:dyDescent="0.2">
      <c r="A99" s="23"/>
      <c r="B99" s="24"/>
      <c r="C99" s="25"/>
      <c r="D99" s="26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</row>
    <row r="100" spans="1:79" s="27" customFormat="1" x14ac:dyDescent="0.2">
      <c r="A100" s="23"/>
      <c r="B100" s="24"/>
      <c r="C100" s="25"/>
      <c r="D100" s="26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</row>
    <row r="101" spans="1:79" s="27" customFormat="1" x14ac:dyDescent="0.2">
      <c r="A101" s="23"/>
      <c r="B101" s="24"/>
      <c r="C101" s="25"/>
      <c r="D101" s="26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</row>
    <row r="102" spans="1:79" s="27" customFormat="1" x14ac:dyDescent="0.2">
      <c r="A102" s="23"/>
      <c r="B102" s="24"/>
      <c r="C102" s="25"/>
      <c r="D102" s="26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</row>
    <row r="103" spans="1:79" s="27" customFormat="1" x14ac:dyDescent="0.2">
      <c r="A103" s="23"/>
      <c r="B103" s="24"/>
      <c r="C103" s="25"/>
      <c r="D103" s="26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</row>
    <row r="104" spans="1:79" s="27" customFormat="1" x14ac:dyDescent="0.2">
      <c r="A104" s="23"/>
      <c r="B104" s="24"/>
      <c r="C104" s="25"/>
      <c r="D104" s="26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</row>
    <row r="105" spans="1:79" s="27" customFormat="1" x14ac:dyDescent="0.2">
      <c r="A105" s="23"/>
      <c r="B105" s="24"/>
      <c r="C105" s="25"/>
      <c r="D105" s="26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</row>
    <row r="106" spans="1:79" s="27" customFormat="1" x14ac:dyDescent="0.2">
      <c r="A106" s="23"/>
      <c r="B106" s="24"/>
      <c r="C106" s="25"/>
      <c r="D106" s="26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</row>
    <row r="107" spans="1:79" s="27" customFormat="1" x14ac:dyDescent="0.2">
      <c r="A107" s="23"/>
      <c r="B107" s="24"/>
      <c r="C107" s="25"/>
      <c r="D107" s="26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</row>
    <row r="108" spans="1:79" s="27" customFormat="1" x14ac:dyDescent="0.2">
      <c r="A108" s="23"/>
      <c r="B108" s="24"/>
      <c r="C108" s="25"/>
      <c r="D108" s="26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</row>
    <row r="109" spans="1:79" s="27" customFormat="1" x14ac:dyDescent="0.2">
      <c r="A109" s="23"/>
      <c r="B109" s="24"/>
      <c r="C109" s="25"/>
      <c r="D109" s="26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</row>
    <row r="110" spans="1:79" s="27" customFormat="1" x14ac:dyDescent="0.2">
      <c r="A110" s="23"/>
      <c r="B110" s="24"/>
      <c r="C110" s="25"/>
      <c r="D110" s="26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</row>
    <row r="111" spans="1:79" s="27" customFormat="1" x14ac:dyDescent="0.2">
      <c r="A111" s="23"/>
      <c r="B111" s="24"/>
      <c r="C111" s="25"/>
      <c r="D111" s="26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</row>
    <row r="112" spans="1:79" s="27" customFormat="1" x14ac:dyDescent="0.2">
      <c r="A112" s="23"/>
      <c r="B112" s="24"/>
      <c r="C112" s="25"/>
      <c r="D112" s="26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</row>
    <row r="113" spans="1:79" s="27" customFormat="1" x14ac:dyDescent="0.2">
      <c r="A113" s="23"/>
      <c r="B113" s="24"/>
      <c r="C113" s="25"/>
      <c r="D113" s="26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</row>
    <row r="114" spans="1:79" s="27" customFormat="1" x14ac:dyDescent="0.2">
      <c r="A114" s="23"/>
      <c r="B114" s="24"/>
      <c r="C114" s="25"/>
      <c r="D114" s="26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</row>
    <row r="115" spans="1:79" s="27" customFormat="1" x14ac:dyDescent="0.2">
      <c r="A115" s="23"/>
      <c r="B115" s="24"/>
      <c r="C115" s="25"/>
      <c r="D115" s="26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</row>
    <row r="116" spans="1:79" s="27" customFormat="1" x14ac:dyDescent="0.2">
      <c r="A116" s="23"/>
      <c r="B116" s="24"/>
      <c r="C116" s="25"/>
      <c r="D116" s="26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</row>
    <row r="117" spans="1:79" s="27" customFormat="1" x14ac:dyDescent="0.2">
      <c r="A117" s="23"/>
      <c r="B117" s="24"/>
      <c r="C117" s="25"/>
      <c r="D117" s="26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</row>
    <row r="118" spans="1:79" s="27" customFormat="1" x14ac:dyDescent="0.2">
      <c r="A118" s="23"/>
      <c r="B118" s="24"/>
      <c r="C118" s="25"/>
      <c r="D118" s="26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</row>
    <row r="119" spans="1:79" s="27" customFormat="1" x14ac:dyDescent="0.2">
      <c r="A119" s="23"/>
      <c r="B119" s="24"/>
      <c r="C119" s="25"/>
      <c r="D119" s="26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</row>
    <row r="120" spans="1:79" s="27" customFormat="1" x14ac:dyDescent="0.2">
      <c r="A120" s="23"/>
      <c r="B120" s="24"/>
      <c r="C120" s="25"/>
      <c r="D120" s="26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</row>
    <row r="121" spans="1:79" s="27" customFormat="1" x14ac:dyDescent="0.2">
      <c r="A121" s="23"/>
      <c r="B121" s="24"/>
      <c r="C121" s="25"/>
      <c r="D121" s="26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</row>
    <row r="122" spans="1:79" s="27" customFormat="1" x14ac:dyDescent="0.2">
      <c r="A122" s="23"/>
      <c r="B122" s="24"/>
      <c r="C122" s="25"/>
      <c r="D122" s="26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</row>
    <row r="123" spans="1:79" s="27" customFormat="1" x14ac:dyDescent="0.2">
      <c r="A123" s="23"/>
      <c r="B123" s="24"/>
      <c r="C123" s="25"/>
      <c r="D123" s="26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</row>
    <row r="124" spans="1:79" s="27" customFormat="1" x14ac:dyDescent="0.2">
      <c r="A124" s="23"/>
      <c r="B124" s="24"/>
      <c r="C124" s="25"/>
      <c r="D124" s="26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</row>
    <row r="125" spans="1:79" s="27" customFormat="1" x14ac:dyDescent="0.2">
      <c r="A125" s="23"/>
      <c r="B125" s="24"/>
      <c r="C125" s="25"/>
      <c r="D125" s="26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</row>
    <row r="126" spans="1:79" s="27" customFormat="1" x14ac:dyDescent="0.2">
      <c r="A126" s="23"/>
      <c r="B126" s="24"/>
      <c r="C126" s="25"/>
      <c r="D126" s="26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</row>
    <row r="127" spans="1:79" s="27" customFormat="1" x14ac:dyDescent="0.2">
      <c r="A127" s="23"/>
      <c r="B127" s="24"/>
      <c r="C127" s="25"/>
      <c r="D127" s="26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</row>
    <row r="128" spans="1:79" s="27" customFormat="1" x14ac:dyDescent="0.2">
      <c r="A128" s="23"/>
      <c r="B128" s="24"/>
      <c r="C128" s="25"/>
      <c r="D128" s="26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</row>
    <row r="129" spans="1:79" s="27" customFormat="1" x14ac:dyDescent="0.2">
      <c r="A129" s="23"/>
      <c r="B129" s="24"/>
      <c r="C129" s="25"/>
      <c r="D129" s="26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</row>
    <row r="130" spans="1:79" s="27" customFormat="1" x14ac:dyDescent="0.2">
      <c r="A130" s="23"/>
      <c r="B130" s="24"/>
      <c r="C130" s="25"/>
      <c r="D130" s="26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</row>
    <row r="131" spans="1:79" s="27" customFormat="1" x14ac:dyDescent="0.2">
      <c r="A131" s="23"/>
      <c r="B131" s="24"/>
      <c r="C131" s="25"/>
      <c r="D131" s="26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</row>
    <row r="132" spans="1:79" s="27" customFormat="1" x14ac:dyDescent="0.2">
      <c r="A132" s="23"/>
      <c r="B132" s="24"/>
      <c r="C132" s="25"/>
      <c r="D132" s="26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</row>
    <row r="133" spans="1:79" s="27" customFormat="1" x14ac:dyDescent="0.2">
      <c r="A133" s="23"/>
      <c r="B133" s="24"/>
      <c r="C133" s="25"/>
      <c r="D133" s="26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</row>
    <row r="134" spans="1:79" s="27" customFormat="1" x14ac:dyDescent="0.2">
      <c r="A134" s="23"/>
      <c r="B134" s="24"/>
      <c r="C134" s="25"/>
      <c r="D134" s="26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</row>
    <row r="135" spans="1:79" s="27" customFormat="1" x14ac:dyDescent="0.2">
      <c r="A135" s="23"/>
      <c r="B135" s="24"/>
      <c r="C135" s="25"/>
      <c r="D135" s="26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</row>
    <row r="136" spans="1:79" s="27" customFormat="1" x14ac:dyDescent="0.2">
      <c r="A136" s="23"/>
      <c r="B136" s="24"/>
      <c r="C136" s="25"/>
      <c r="D136" s="26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</row>
    <row r="137" spans="1:79" s="27" customFormat="1" x14ac:dyDescent="0.2">
      <c r="A137" s="23"/>
      <c r="B137" s="24"/>
      <c r="C137" s="25"/>
      <c r="D137" s="26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</row>
    <row r="138" spans="1:79" s="27" customFormat="1" x14ac:dyDescent="0.2">
      <c r="A138" s="23"/>
      <c r="B138" s="24"/>
      <c r="C138" s="25"/>
      <c r="D138" s="26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</row>
    <row r="139" spans="1:79" s="27" customFormat="1" x14ac:dyDescent="0.2">
      <c r="A139" s="23"/>
      <c r="B139" s="24"/>
      <c r="C139" s="25"/>
      <c r="D139" s="26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</row>
    <row r="140" spans="1:79" s="27" customFormat="1" x14ac:dyDescent="0.2">
      <c r="A140" s="23"/>
      <c r="B140" s="24"/>
      <c r="C140" s="25"/>
      <c r="D140" s="26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</row>
    <row r="141" spans="1:79" s="27" customFormat="1" x14ac:dyDescent="0.2">
      <c r="A141" s="23"/>
      <c r="B141" s="24"/>
      <c r="C141" s="25"/>
      <c r="D141" s="26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</row>
    <row r="142" spans="1:79" s="27" customFormat="1" x14ac:dyDescent="0.2">
      <c r="A142" s="23"/>
      <c r="B142" s="24"/>
      <c r="C142" s="25"/>
      <c r="D142" s="26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</row>
    <row r="143" spans="1:79" s="27" customFormat="1" x14ac:dyDescent="0.2">
      <c r="A143" s="23"/>
      <c r="B143" s="24"/>
      <c r="C143" s="25"/>
      <c r="D143" s="26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</row>
    <row r="144" spans="1:79" s="27" customFormat="1" x14ac:dyDescent="0.2">
      <c r="A144" s="23"/>
      <c r="B144" s="24"/>
      <c r="C144" s="25"/>
      <c r="D144" s="26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</row>
    <row r="145" spans="1:79" s="27" customFormat="1" x14ac:dyDescent="0.2">
      <c r="A145" s="23"/>
      <c r="B145" s="24"/>
      <c r="C145" s="25"/>
      <c r="D145" s="26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</row>
    <row r="146" spans="1:79" s="27" customFormat="1" x14ac:dyDescent="0.2">
      <c r="A146" s="23"/>
      <c r="B146" s="24"/>
      <c r="C146" s="25"/>
      <c r="D146" s="26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</row>
    <row r="147" spans="1:79" s="27" customFormat="1" x14ac:dyDescent="0.2">
      <c r="A147" s="23"/>
      <c r="B147" s="24"/>
      <c r="C147" s="25"/>
      <c r="D147" s="26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</row>
  </sheetData>
  <conditionalFormatting sqref="U3:CA3">
    <cfRule type="cellIs" dxfId="125" priority="4" operator="equal">
      <formula>"Post-Fcst"</formula>
    </cfRule>
    <cfRule type="cellIs" dxfId="124" priority="5" operator="equal">
      <formula>"Forecast"</formula>
    </cfRule>
    <cfRule type="cellIs" dxfId="123" priority="6" operator="equal">
      <formula>"Pre Fcst"</formula>
    </cfRule>
  </conditionalFormatting>
  <conditionalFormatting sqref="J3:T3">
    <cfRule type="cellIs" dxfId="122" priority="1" operator="equal">
      <formula>"Post-Fcst"</formula>
    </cfRule>
    <cfRule type="cellIs" dxfId="121" priority="2" operator="equal">
      <formula>"Forecast"</formula>
    </cfRule>
    <cfRule type="cellIs" dxfId="12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r:id="rId1"/>
  <headerFooter>
    <oddHeader xml:space="preserve">&amp;L&amp;F &amp;CSheet: &amp;A &amp;ROFFICIAL </oddHeader>
    <oddFooter xml:space="preserve">&amp;L&amp;D at &amp;T &amp;C&amp;P of &amp;N &amp;ROfwat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34894-716B-43DF-920A-1D733B988406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311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2021_TMS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309.20380301944277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3.1318985572872293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312.33570157673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339.32587269580449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156.27132713878976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6.7090497751267426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149.56227736366299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156.167850788365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6.704607322385975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149.46324346597902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41.402907526735639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1.1025556605731346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40.300351866162508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312.43917792715479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339.32587269580449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14.516212758085853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152.09204587323813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151.99133686843385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20.041496011230091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324.12487875290208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123.83734006518881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6091.2805223332016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61.698053172804975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6152.9785755060066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6421.5327815015853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3078.52776034522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111.7883499424499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2966.7394104027708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3076.4892877530033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135.17365667679039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2941.3156310762129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525.01162400142903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11.533883978826761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513.47774002260223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6155.0170480982233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6421.5327815015853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258.49589059806704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3006.3310189381436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2992.6739517711535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255.35414957900073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6254.3591202882972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2389.5826826036946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5175.1936482607798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52.419088518296121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5227.6127367790759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5323.4809021923747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2615.5382686644825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143.11530258237181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2472.4229660821111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2613.8063683895384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144.69472309412785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2469.1116452954102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392.819102974619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10.872812159765392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381.94629081485363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5229.3446370540205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5323.4809021923747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298.68283783626504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2530.2596644840914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2527.7516542531539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189.94313224091761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5247.9544509781626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2005.0689181679638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1572.7388993953923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15.930136181721537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1588.6690355771138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1569.5564201162438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794.86084146210567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34.19191143946847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760.66893002263714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794.33451778855692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34.169270982805173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760.16524680575174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50.663572221838585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1.9413289339838773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48.72224328785471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1589.1953592506625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1569.5564201162438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70.302511356257526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773.57001283993236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773.05778706446699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24.229729997260776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1570.8575299016602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600.1724362315789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1334.8612953630457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13.520694520251936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1348.3819898832976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1371.4512101719756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674.63771187662383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8.6982962877561174E-2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674.5507289137463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674.19099494164902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8.6925366390012138E-2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674.10406957525902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22.796411682970355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22.796411682970355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1348.8287068182728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1371.4512101719756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0.17390832926757332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670.95579820982687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670.51151928440731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11.336729647718432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1352.8040471419524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516.86145004375635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14483.27816837186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146.6998709503618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14629.978039322223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15025.347186677984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7319.8359094872221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295.89159670229452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7023.9443127849281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7314.9890196611123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320.82918344249941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6994.1598362186123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1032.6936184075926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25.450580733149167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1007.2430376744434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14634.824929148333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15025.347186677984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642.17136087794313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7133.208540345232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7115.986249241616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500.90523747612758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14750.100027062974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5635.5228271121823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71" priority="4" operator="equal">
      <formula>"Post-Fcst"</formula>
    </cfRule>
    <cfRule type="cellIs" dxfId="70" priority="5" operator="equal">
      <formula>"Forecast"</formula>
    </cfRule>
    <cfRule type="cellIs" dxfId="69" priority="6" operator="equal">
      <formula>"Pre Fcst"</formula>
    </cfRule>
  </conditionalFormatting>
  <conditionalFormatting sqref="J3:T3">
    <cfRule type="cellIs" dxfId="68" priority="1" operator="equal">
      <formula>"Post-Fcst"</formula>
    </cfRule>
    <cfRule type="cellIs" dxfId="67" priority="2" operator="equal">
      <formula>"Forecast"</formula>
    </cfRule>
    <cfRule type="cellIs" dxfId="6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8261D-8F09-4D8D-8B60-FC61071AB828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312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2021_UUW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623.02930820902554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6.3106099358190022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629.33991814484455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619.63592164936404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314.87845844530045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13.018632932110828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301.85982551318966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314.66995907242222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9.8633129460268112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304.80664612639544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13.175949727622564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0.20649971784365265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12.969450009778912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629.54841751772267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619.63592164936404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23.088445595981291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306.70595380843633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308.06772986433151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6.4497496573243431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621.22343333009223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237.34882020090524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3531.0841865015655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35.766046087953782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3566.8502325895192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3526.646742645783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1784.6068084379147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104.5161670613055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1680.090641376609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1783.4251162947601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86.612709654795168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1696.8124066399648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153.47036761060335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3.7266729813944539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149.7436946292089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3568.0319247326747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3526.646742645783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194.85554969749509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1723.0053065337877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1730.7334354217699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74.468026199492257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3528.2067681550498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1348.010504622227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7142.8848274065022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72.349662156052545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7215.2344895625547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7079.0237801144622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3610.0076411678242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195.94852936722549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3414.0591118005987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3607.6172447812773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159.74260798170786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3447.8746367995695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222.00514280390652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4.9151112896120948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217.09003151429442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7217.6248859491016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7079.0237801144622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360.60624863854542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3493.0912335390299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3508.7190521702382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107.95957849501129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7109.7698642042797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2716.4066882070938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455.78986276419039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4.6166560685139757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460.40651883270436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456.03833303703055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230.35579140689973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20.904773083538377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209.45101832336138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230.20325941635221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18.588898221156207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211.61436119519601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36.444394771875984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1.4714412534028516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34.97295351847314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460.55905082325194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456.03833303703055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40.965112558097438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218.71735641895737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219.71733920795359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17.392163491999728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455.8268591189107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174.15628809718464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11752.788184881283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119.04297424833931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11871.831159129622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11681.34477744664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5939.8486994579389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334.38810244418022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5605.4605970137591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5935.9155795648112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274.80752880368607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5661.1080507611259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425.09585491400844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10.319725242253053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414.77612967175543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11875.764279022751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11681.344777446642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619.5153564901193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5741.5198503002111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5767.2375566642941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206.2695178438276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11715.026924808333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4475.9223011274116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65" priority="4" operator="equal">
      <formula>"Post-Fcst"</formula>
    </cfRule>
    <cfRule type="cellIs" dxfId="64" priority="5" operator="equal">
      <formula>"Forecast"</formula>
    </cfRule>
    <cfRule type="cellIs" dxfId="63" priority="6" operator="equal">
      <formula>"Pre Fcst"</formula>
    </cfRule>
  </conditionalFormatting>
  <conditionalFormatting sqref="J3:T3">
    <cfRule type="cellIs" dxfId="62" priority="1" operator="equal">
      <formula>"Post-Fcst"</formula>
    </cfRule>
    <cfRule type="cellIs" dxfId="61" priority="2" operator="equal">
      <formula>"Forecast"</formula>
    </cfRule>
    <cfRule type="cellIs" dxfId="6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2DD35-1249-4F77-A7BF-FA0EDAAEDBBF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313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2021_WSH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203.4366655943397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2.0605923771065875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205.49725797144629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226.53667865073331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102.81670991969847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4.1826058493254026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98.63410407037307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102.74862898572317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4.1798363023043459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98.56879268341882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29.942822115319622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0.60904021837821654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29.333781896941407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205.56533890542164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226.53667865073331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8.9714823700079656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100.1821447725618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100.11580833766621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14.587785110021796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214.88573822024981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82.100696316579644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1721.4693286326428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17.436613825929498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1738.9059424585723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1768.2149145272167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870.02906816520851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41.222164172213787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828.80690399299488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869.45297122928616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41.194868575617491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828.25810265366863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113.8469544615471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2.697046580993828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111.14990788055329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1739.4820393944947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1768.2149145272167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85.114079328825113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844.83665236506226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844.27723679540907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55.275210569738846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1744.3890997302103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666.47307969834264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3751.1060906484486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37.994628910804295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3789.1007195592529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3788.8065811120132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1895.8056831764477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69.728140334109895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1826.0775428423376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1894.5503597796269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69.681969269873321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1824.8683905097535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140.44341729077547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2.5827695308532683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137.86064775992222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3790.3560429560748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3788.8065811120132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141.99287913483647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1850.9046292260696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1849.6790374331076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68.558548356147895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3769.1422150153253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1440.0639285414084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229.22876669632413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2.3218383367031379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231.55060503302727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226.37095047245253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115.85201488537352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7.6323556310278189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108.2196592543457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115.77530251651366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7.6273018036859384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108.14800071282772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10.344023759091298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0.34073325381220182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10.003290505279097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231.62731740188718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226.37095047245253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15.600390688525959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111.43157207198968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111.35778673586171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4.9746688918876947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227.76402769973907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87.021062565124453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5905.2408515717552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59.813673450543519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5965.0545250222985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6009.929124762416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2984.5034761467282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122.76526598667691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2861.738210160051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2982.5272625111502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122.68397595148109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2859.8432865596683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294.57721762673344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6.2295895840375142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288.34762804269599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5967.0307386578788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6009.9291247624151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251.67883152219551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2907.3549984356832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2905.4298693020446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143.39621292779623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5956.181080665524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2275.6587671214547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59" priority="4" operator="equal">
      <formula>"Post-Fcst"</formula>
    </cfRule>
    <cfRule type="cellIs" dxfId="58" priority="5" operator="equal">
      <formula>"Forecast"</formula>
    </cfRule>
    <cfRule type="cellIs" dxfId="57" priority="6" operator="equal">
      <formula>"Pre Fcst"</formula>
    </cfRule>
  </conditionalFormatting>
  <conditionalFormatting sqref="J3:T3">
    <cfRule type="cellIs" dxfId="56" priority="1" operator="equal">
      <formula>"Post-Fcst"</formula>
    </cfRule>
    <cfRule type="cellIs" dxfId="55" priority="2" operator="equal">
      <formula>"Forecast"</formula>
    </cfRule>
    <cfRule type="cellIs" dxfId="5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E77BB-8545-4DE8-8DCE-800EEC6A63A5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314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2021_WSX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68.007900843406944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0.68884614113949283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68.696746984546436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76.684655253076812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34.371132621723127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2.1275731092846617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32.243559512438473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34.348373492273218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2.1502081806163007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32.198165311656922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12.614425095742863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0.37149466676144061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12.242930428981422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68.719506113996346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76.684655253076812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4.6492759566624038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33.127702982094263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33.093810109383824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6.0884491076668859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72.309962199144977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27.627232483388283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1073.9643463308926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10.878091905745805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1084.8424382366384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1069.7176360354199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542.78062579430264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21.928337282089824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520.85228851221279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542.4212191183193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21.759762952841179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520.66145616547806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28.781184172822805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0.57729281509364994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28.203891357729155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1085.2018449126219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1069.7176360354199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44.265393050024649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528.94810646517806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528.67447081019293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14.025886871268151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1071.6484641466391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409.44124929711649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1923.8130490196986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19.486135855632483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1943.2991848753311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2051.0569818673362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972.29340454886255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37.530525415586098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934.76287913327656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971.64959243766566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36.145364838681168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935.50422759898447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184.21629828314158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3.4264231480664371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180.78987513507514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1943.9429969865282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2051.0569818673362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77.102313402333706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948.38529027082382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948.43379541704121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89.907392705239246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1986.7264783931043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759.0621351495962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121.36077384550185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1.229252773757409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122.59002661925926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116.15308611507588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61.335627201954445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5.9986243403511459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55.337002861603303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61.295013309629631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6.0498178136604528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55.245195495969185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5.8525587339315521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0.28167097642815231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5.5708877575033995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122.63064051158408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116.15308611507588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12.330113130439752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58.021678267326116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57.955824745203032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2.7704205943859019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118.74792360691505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45.369633624931772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3187.1460700395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32.28232667627519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3219.4283967157753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3313.6123592709087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1610.7807901668427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67.585060147311722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1543.1957300195309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1609.7141983578879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66.105153785799104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1543.6090445720888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231.46446628563879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4.6568816063496801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226.80758467928911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3220.4949885247306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3313.6123592709087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138.34709553946053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1568.4827779854222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1568.1579010818211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112.79214927856019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3249.432828345804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1241.5002505550328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53" priority="4" operator="equal">
      <formula>"Post-Fcst"</formula>
    </cfRule>
    <cfRule type="cellIs" dxfId="52" priority="5" operator="equal">
      <formula>"Forecast"</formula>
    </cfRule>
    <cfRule type="cellIs" dxfId="51" priority="6" operator="equal">
      <formula>"Pre Fcst"</formula>
    </cfRule>
  </conditionalFormatting>
  <conditionalFormatting sqref="J3:T3">
    <cfRule type="cellIs" dxfId="50" priority="1" operator="equal">
      <formula>"Post-Fcst"</formula>
    </cfRule>
    <cfRule type="cellIs" dxfId="49" priority="2" operator="equal">
      <formula>"Forecast"</formula>
    </cfRule>
    <cfRule type="cellIs" dxfId="4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523C-50D7-49D4-AF20-ED0D6580F842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246" hidden="1" customWidth="1"/>
    <col min="13" max="18" width="9.625" style="246" customWidth="1"/>
    <col min="19" max="16384" width="9.625" style="246" hidden="1"/>
  </cols>
  <sheetData>
    <row r="1" spans="1:79" s="111" customFormat="1" ht="19.5" x14ac:dyDescent="0.3">
      <c r="A1" s="115" t="s">
        <v>2</v>
      </c>
      <c r="C1" s="112"/>
      <c r="E1" s="113"/>
      <c r="Q1" s="114" t="s">
        <v>315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2021_YKY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188" customFormat="1" ht="18.75" x14ac:dyDescent="0.2">
      <c r="A6" s="8"/>
      <c r="B6" s="9"/>
      <c r="C6" s="10"/>
      <c r="D6" s="11"/>
      <c r="E6" s="12"/>
      <c r="G6" s="189"/>
      <c r="J6" s="190"/>
      <c r="K6" s="190"/>
      <c r="L6" s="190"/>
      <c r="M6" s="191"/>
      <c r="N6" s="191"/>
      <c r="O6" s="191"/>
      <c r="P6" s="191"/>
      <c r="Q6" s="191"/>
    </row>
    <row r="7" spans="1:79" s="192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201" customFormat="1" ht="18.75" hidden="1" outlineLevel="1" x14ac:dyDescent="0.2">
      <c r="A8" s="193"/>
      <c r="B8" s="194"/>
      <c r="C8" s="195"/>
      <c r="D8" s="196"/>
      <c r="E8" s="197"/>
      <c r="F8" s="198"/>
      <c r="G8" s="198"/>
      <c r="H8" s="198"/>
      <c r="I8" s="199"/>
      <c r="J8" s="199"/>
      <c r="K8" s="199"/>
      <c r="L8" s="199"/>
      <c r="M8" s="199"/>
      <c r="N8" s="199"/>
      <c r="O8" s="199"/>
      <c r="P8" s="199"/>
      <c r="Q8" s="199"/>
      <c r="R8" s="200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</row>
    <row r="9" spans="1:79" s="202" customFormat="1" ht="24.75" hidden="1" outlineLevel="1" collapsed="1" x14ac:dyDescent="0.2">
      <c r="A9" s="14"/>
      <c r="B9" s="15" t="s">
        <v>26</v>
      </c>
      <c r="C9" s="16"/>
      <c r="D9" s="17"/>
      <c r="E9" s="18"/>
      <c r="R9" s="203"/>
    </row>
    <row r="10" spans="1:79" s="208" customFormat="1" hidden="1" outlineLevel="2" x14ac:dyDescent="0.2">
      <c r="A10" s="23"/>
      <c r="B10" s="204"/>
      <c r="C10" s="205"/>
      <c r="D10" s="206"/>
      <c r="E10" s="207"/>
      <c r="M10" s="209" t="s">
        <v>27</v>
      </c>
      <c r="N10" s="210"/>
      <c r="O10" s="210"/>
      <c r="P10" s="210"/>
      <c r="Q10" s="210"/>
      <c r="R10" s="211"/>
    </row>
    <row r="11" spans="1:79" s="212" customFormat="1" ht="12" hidden="1" outlineLevel="2" x14ac:dyDescent="0.2">
      <c r="A11" s="8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582.40286965875237</v>
      </c>
      <c r="N11" s="78"/>
      <c r="O11" s="78"/>
      <c r="P11" s="78"/>
      <c r="Q11" s="78"/>
    </row>
    <row r="12" spans="1:79" s="212" customFormat="1" ht="12" hidden="1" outlineLevel="2" x14ac:dyDescent="0.2">
      <c r="A12" s="8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5.8991082562121164</v>
      </c>
      <c r="N12" s="78"/>
      <c r="O12" s="78"/>
      <c r="P12" s="78"/>
      <c r="Q12" s="78"/>
    </row>
    <row r="13" spans="1:79" s="212" customFormat="1" ht="12" hidden="1" outlineLevel="2" x14ac:dyDescent="0.2">
      <c r="A13" s="8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588.30197791496448</v>
      </c>
      <c r="N13" s="78"/>
      <c r="O13" s="78"/>
      <c r="P13" s="78"/>
      <c r="Q13" s="78"/>
    </row>
    <row r="14" spans="1:79" s="208" customFormat="1" hidden="1" outlineLevel="2" x14ac:dyDescent="0.2">
      <c r="A14" s="23"/>
      <c r="B14" s="204"/>
      <c r="C14" s="205"/>
      <c r="D14" s="206"/>
      <c r="E14" s="207"/>
      <c r="M14" s="213"/>
      <c r="N14" s="209" t="s">
        <v>32</v>
      </c>
      <c r="O14" s="210"/>
      <c r="P14" s="210"/>
      <c r="Q14" s="210"/>
      <c r="R14" s="211"/>
    </row>
    <row r="15" spans="1:79" s="212" customFormat="1" ht="12" hidden="1" outlineLevel="2" x14ac:dyDescent="0.2">
      <c r="A15" s="8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581.35715424002274</v>
      </c>
      <c r="O15" s="78"/>
      <c r="P15" s="78"/>
      <c r="Q15" s="78"/>
    </row>
    <row r="16" spans="1:79" s="212" customFormat="1" ht="12" hidden="1" outlineLevel="2" x14ac:dyDescent="0.2">
      <c r="A16" s="8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212" customFormat="1" ht="12" hidden="1" outlineLevel="2" x14ac:dyDescent="0.2">
      <c r="A17" s="8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216" customFormat="1" hidden="1" outlineLevel="2" x14ac:dyDescent="0.2">
      <c r="A18" s="23"/>
      <c r="B18" s="24"/>
      <c r="C18" s="83"/>
      <c r="D18" s="206"/>
      <c r="E18" s="207"/>
      <c r="F18" s="214"/>
      <c r="G18" s="214"/>
      <c r="H18" s="214"/>
      <c r="I18" s="214"/>
      <c r="J18" s="214"/>
      <c r="K18" s="214"/>
      <c r="L18" s="214"/>
      <c r="M18" s="215"/>
      <c r="N18" s="215"/>
      <c r="O18" s="209" t="s">
        <v>36</v>
      </c>
      <c r="P18" s="215"/>
      <c r="Q18" s="215"/>
      <c r="R18" s="211"/>
    </row>
    <row r="19" spans="1:20" s="212" customFormat="1" ht="12" hidden="1" outlineLevel="2" x14ac:dyDescent="0.2">
      <c r="A19" s="8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212" customFormat="1" ht="12" hidden="1" outlineLevel="2" x14ac:dyDescent="0.2">
      <c r="A20" s="8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212" customFormat="1" ht="12" hidden="1" outlineLevel="2" x14ac:dyDescent="0.2">
      <c r="A21" s="8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208" customFormat="1" hidden="1" outlineLevel="2" x14ac:dyDescent="0.2">
      <c r="A22" s="23"/>
      <c r="B22" s="24"/>
      <c r="C22" s="83"/>
      <c r="D22" s="206"/>
      <c r="E22" s="207"/>
      <c r="F22" s="214"/>
      <c r="G22" s="214"/>
      <c r="H22" s="214"/>
      <c r="I22" s="214"/>
      <c r="J22" s="214"/>
      <c r="K22" s="214"/>
      <c r="L22" s="214"/>
      <c r="M22" s="215"/>
      <c r="N22" s="215"/>
      <c r="O22" s="215"/>
      <c r="P22" s="209" t="s">
        <v>40</v>
      </c>
      <c r="Q22" s="215"/>
      <c r="R22" s="211"/>
    </row>
    <row r="23" spans="1:20" s="212" customFormat="1" ht="12" hidden="1" outlineLevel="2" x14ac:dyDescent="0.2">
      <c r="A23" s="8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212" customFormat="1" ht="12" hidden="1" outlineLevel="2" x14ac:dyDescent="0.2">
      <c r="A24" s="8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212" customFormat="1" ht="12" hidden="1" outlineLevel="2" x14ac:dyDescent="0.2">
      <c r="A25" s="8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208" customFormat="1" hidden="1" outlineLevel="2" x14ac:dyDescent="0.2">
      <c r="A26" s="23"/>
      <c r="B26" s="24"/>
      <c r="C26" s="83"/>
      <c r="D26" s="206"/>
      <c r="E26" s="207"/>
      <c r="F26" s="214"/>
      <c r="G26" s="214"/>
      <c r="H26" s="214"/>
      <c r="I26" s="214"/>
      <c r="J26" s="214"/>
      <c r="K26" s="214"/>
      <c r="L26" s="214"/>
      <c r="M26" s="215"/>
      <c r="N26" s="215"/>
      <c r="O26" s="215"/>
      <c r="P26" s="215"/>
      <c r="Q26" s="209" t="s">
        <v>44</v>
      </c>
      <c r="R26" s="211"/>
    </row>
    <row r="27" spans="1:20" s="212" customFormat="1" ht="12" hidden="1" outlineLevel="2" x14ac:dyDescent="0.2">
      <c r="A27" s="8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212" customFormat="1" ht="12" hidden="1" outlineLevel="2" x14ac:dyDescent="0.2">
      <c r="A28" s="8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212" customFormat="1" ht="12" hidden="1" outlineLevel="2" x14ac:dyDescent="0.2">
      <c r="A29" s="8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224" customFormat="1" ht="18.75" hidden="1" outlineLevel="1" x14ac:dyDescent="0.5">
      <c r="A30" s="217"/>
      <c r="B30" s="218"/>
      <c r="C30" s="219"/>
      <c r="D30" s="220"/>
      <c r="E30" s="221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3"/>
      <c r="S30" s="222"/>
      <c r="T30" s="222"/>
    </row>
    <row r="31" spans="1:20" s="202" customFormat="1" ht="24.75" hidden="1" outlineLevel="1" collapsed="1" x14ac:dyDescent="0.2">
      <c r="A31" s="14"/>
      <c r="B31" s="15" t="s">
        <v>48</v>
      </c>
      <c r="C31" s="16"/>
      <c r="D31" s="17"/>
      <c r="E31" s="18"/>
      <c r="R31" s="203"/>
    </row>
    <row r="32" spans="1:20" s="215" customFormat="1" hidden="1" outlineLevel="2" x14ac:dyDescent="0.2">
      <c r="A32" s="225"/>
      <c r="B32" s="226"/>
      <c r="C32" s="227"/>
      <c r="D32" s="206"/>
      <c r="E32" s="207"/>
      <c r="M32" s="209" t="s">
        <v>27</v>
      </c>
      <c r="N32" s="228" t="s">
        <v>32</v>
      </c>
      <c r="O32" s="209" t="s">
        <v>36</v>
      </c>
      <c r="P32" s="209" t="s">
        <v>40</v>
      </c>
      <c r="Q32" s="209" t="s">
        <v>44</v>
      </c>
      <c r="R32" s="229"/>
    </row>
    <row r="33" spans="1:20" s="216" customFormat="1" ht="12" hidden="1" outlineLevel="2" x14ac:dyDescent="0.2">
      <c r="A33" s="230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294.34589252218836</v>
      </c>
      <c r="N33" s="91">
        <v>0</v>
      </c>
      <c r="O33" s="91">
        <v>0</v>
      </c>
      <c r="P33" s="91">
        <v>0</v>
      </c>
      <c r="Q33" s="91">
        <v>0</v>
      </c>
      <c r="R33" s="212"/>
      <c r="S33" s="231"/>
      <c r="T33" s="231"/>
    </row>
    <row r="34" spans="1:20" s="216" customFormat="1" ht="12" hidden="1" outlineLevel="2" x14ac:dyDescent="0.2">
      <c r="A34" s="230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7.2997781345502712</v>
      </c>
      <c r="N34" s="91">
        <v>0</v>
      </c>
      <c r="O34" s="91">
        <v>0</v>
      </c>
      <c r="P34" s="91">
        <v>0</v>
      </c>
      <c r="Q34" s="91">
        <v>0</v>
      </c>
      <c r="R34" s="212"/>
      <c r="S34" s="231"/>
      <c r="T34" s="231"/>
    </row>
    <row r="35" spans="1:20" s="216" customFormat="1" ht="12" hidden="1" outlineLevel="2" x14ac:dyDescent="0.2">
      <c r="A35" s="230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287.04611438763811</v>
      </c>
      <c r="N35" s="91">
        <v>0</v>
      </c>
      <c r="O35" s="91">
        <v>0</v>
      </c>
      <c r="P35" s="91">
        <v>0</v>
      </c>
      <c r="Q35" s="91">
        <v>0</v>
      </c>
      <c r="R35" s="212"/>
      <c r="S35" s="231"/>
      <c r="T35" s="231"/>
    </row>
    <row r="36" spans="1:20" s="222" customFormat="1" ht="18.75" hidden="1" outlineLevel="1" x14ac:dyDescent="0.2">
      <c r="A36" s="232"/>
      <c r="B36" s="233"/>
      <c r="C36" s="234"/>
      <c r="D36" s="235"/>
      <c r="E36" s="221"/>
      <c r="F36" s="236"/>
      <c r="G36" s="236"/>
      <c r="H36" s="236"/>
      <c r="I36" s="237"/>
      <c r="J36" s="236"/>
      <c r="K36" s="236"/>
      <c r="L36" s="236"/>
      <c r="M36" s="236"/>
      <c r="N36" s="236"/>
      <c r="O36" s="236"/>
      <c r="P36" s="236"/>
      <c r="Q36" s="236"/>
      <c r="R36" s="238"/>
      <c r="S36" s="236"/>
      <c r="T36" s="236"/>
    </row>
    <row r="37" spans="1:20" s="202" customFormat="1" ht="24.75" hidden="1" outlineLevel="1" collapsed="1" x14ac:dyDescent="0.2">
      <c r="A37" s="14"/>
      <c r="B37" s="15" t="s">
        <v>53</v>
      </c>
      <c r="C37" s="16"/>
      <c r="D37" s="17"/>
      <c r="E37" s="18"/>
      <c r="R37" s="203"/>
    </row>
    <row r="38" spans="1:20" s="215" customFormat="1" hidden="1" outlineLevel="2" x14ac:dyDescent="0.2">
      <c r="A38" s="225"/>
      <c r="B38" s="226"/>
      <c r="C38" s="227"/>
      <c r="D38" s="206"/>
      <c r="E38" s="207"/>
      <c r="M38" s="209" t="s">
        <v>27</v>
      </c>
      <c r="N38" s="228" t="s">
        <v>32</v>
      </c>
      <c r="O38" s="209" t="s">
        <v>36</v>
      </c>
      <c r="P38" s="209" t="s">
        <v>40</v>
      </c>
      <c r="Q38" s="209" t="s">
        <v>44</v>
      </c>
      <c r="R38" s="229"/>
    </row>
    <row r="39" spans="1:20" s="216" customFormat="1" ht="12" hidden="1" outlineLevel="2" x14ac:dyDescent="0.2">
      <c r="A39" s="94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294.1509889574823</v>
      </c>
      <c r="N39" s="91">
        <v>0</v>
      </c>
      <c r="O39" s="91">
        <v>0</v>
      </c>
      <c r="P39" s="91">
        <v>0</v>
      </c>
      <c r="Q39" s="91">
        <v>0</v>
      </c>
      <c r="R39" s="239"/>
    </row>
    <row r="40" spans="1:20" s="216" customFormat="1" ht="12" hidden="1" outlineLevel="2" x14ac:dyDescent="0.2">
      <c r="A40" s="94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7.2949445261455681</v>
      </c>
      <c r="N40" s="91">
        <v>0</v>
      </c>
      <c r="O40" s="91">
        <v>0</v>
      </c>
      <c r="P40" s="91">
        <v>0</v>
      </c>
      <c r="Q40" s="91">
        <v>0</v>
      </c>
      <c r="R40" s="239"/>
    </row>
    <row r="41" spans="1:20" s="216" customFormat="1" ht="12" hidden="1" outlineLevel="2" x14ac:dyDescent="0.2">
      <c r="A41" s="94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239"/>
    </row>
    <row r="42" spans="1:20" s="216" customFormat="1" ht="12" hidden="1" outlineLevel="2" x14ac:dyDescent="0.2">
      <c r="A42" s="94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286.85604443133667</v>
      </c>
      <c r="N42" s="91">
        <v>0</v>
      </c>
      <c r="O42" s="91">
        <v>0</v>
      </c>
      <c r="P42" s="91">
        <v>0</v>
      </c>
      <c r="Q42" s="91">
        <v>0</v>
      </c>
      <c r="R42" s="239"/>
    </row>
    <row r="43" spans="1:20" s="222" customFormat="1" ht="18.75" hidden="1" outlineLevel="1" x14ac:dyDescent="0.2">
      <c r="A43" s="217"/>
      <c r="B43" s="218"/>
      <c r="C43" s="219"/>
      <c r="D43" s="220"/>
      <c r="E43" s="221"/>
      <c r="R43" s="223"/>
    </row>
    <row r="44" spans="1:20" s="202" customFormat="1" ht="24.75" hidden="1" outlineLevel="1" collapsed="1" x14ac:dyDescent="0.2">
      <c r="A44" s="14"/>
      <c r="B44" s="15" t="s">
        <v>58</v>
      </c>
      <c r="C44" s="16"/>
      <c r="D44" s="17"/>
      <c r="E44" s="18"/>
      <c r="R44" s="203"/>
    </row>
    <row r="45" spans="1:20" s="215" customFormat="1" hidden="1" outlineLevel="2" x14ac:dyDescent="0.2">
      <c r="A45" s="225"/>
      <c r="B45" s="226"/>
      <c r="C45" s="227"/>
      <c r="D45" s="206"/>
      <c r="E45" s="207"/>
      <c r="M45" s="209" t="s">
        <v>27</v>
      </c>
      <c r="N45" s="228" t="s">
        <v>32</v>
      </c>
      <c r="O45" s="209" t="s">
        <v>36</v>
      </c>
      <c r="P45" s="209" t="s">
        <v>40</v>
      </c>
      <c r="Q45" s="209" t="s">
        <v>44</v>
      </c>
      <c r="R45" s="229"/>
    </row>
    <row r="46" spans="1:20" s="216" customFormat="1" ht="12" hidden="1" outlineLevel="2" x14ac:dyDescent="0.2">
      <c r="A46" s="94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239"/>
    </row>
    <row r="47" spans="1:20" s="216" customFormat="1" ht="12" hidden="1" outlineLevel="2" x14ac:dyDescent="0.2">
      <c r="A47" s="94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7.5485980367029661</v>
      </c>
      <c r="N47" s="91">
        <v>0</v>
      </c>
      <c r="O47" s="91">
        <v>0</v>
      </c>
      <c r="P47" s="91">
        <v>0</v>
      </c>
      <c r="Q47" s="91">
        <v>0</v>
      </c>
      <c r="R47" s="239"/>
    </row>
    <row r="48" spans="1:20" s="216" customFormat="1" ht="12" hidden="1" outlineLevel="2" x14ac:dyDescent="0.2">
      <c r="A48" s="94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9.3602615655116794E-2</v>
      </c>
      <c r="N48" s="91">
        <v>0</v>
      </c>
      <c r="O48" s="91">
        <v>0</v>
      </c>
      <c r="P48" s="91">
        <v>0</v>
      </c>
      <c r="Q48" s="91">
        <v>0</v>
      </c>
      <c r="R48" s="239"/>
    </row>
    <row r="49" spans="1:18" s="216" customFormat="1" ht="12" hidden="1" outlineLevel="2" x14ac:dyDescent="0.2">
      <c r="A49" s="94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7.4549954210478493</v>
      </c>
      <c r="N49" s="91">
        <v>0</v>
      </c>
      <c r="O49" s="91">
        <v>0</v>
      </c>
      <c r="P49" s="91">
        <v>0</v>
      </c>
      <c r="Q49" s="91">
        <v>0</v>
      </c>
      <c r="R49" s="239"/>
    </row>
    <row r="50" spans="1:18" s="222" customFormat="1" ht="18.75" hidden="1" outlineLevel="1" x14ac:dyDescent="0.2">
      <c r="A50" s="217"/>
      <c r="B50" s="218"/>
      <c r="C50" s="219"/>
      <c r="D50" s="220"/>
      <c r="E50" s="221"/>
      <c r="R50" s="223"/>
    </row>
    <row r="51" spans="1:18" s="202" customFormat="1" ht="24.75" hidden="1" outlineLevel="1" collapsed="1" x14ac:dyDescent="0.2">
      <c r="A51" s="14"/>
      <c r="B51" s="15" t="s">
        <v>63</v>
      </c>
      <c r="C51" s="16"/>
      <c r="D51" s="17"/>
      <c r="E51" s="18"/>
      <c r="R51" s="203"/>
    </row>
    <row r="52" spans="1:18" s="215" customFormat="1" hidden="1" outlineLevel="2" x14ac:dyDescent="0.2">
      <c r="A52" s="225"/>
      <c r="B52" s="226"/>
      <c r="C52" s="227"/>
      <c r="D52" s="206"/>
      <c r="E52" s="207"/>
      <c r="M52" s="209" t="s">
        <v>27</v>
      </c>
      <c r="N52" s="228" t="s">
        <v>32</v>
      </c>
      <c r="O52" s="209" t="s">
        <v>36</v>
      </c>
      <c r="P52" s="209" t="s">
        <v>40</v>
      </c>
      <c r="Q52" s="209" t="s">
        <v>44</v>
      </c>
      <c r="R52" s="229"/>
    </row>
    <row r="53" spans="1:18" s="216" customFormat="1" ht="12" hidden="1" outlineLevel="2" x14ac:dyDescent="0.2">
      <c r="A53" s="94"/>
      <c r="B53" s="95"/>
      <c r="C53" s="96"/>
      <c r="D53" s="88"/>
      <c r="E53" s="89" t="s">
        <v>64</v>
      </c>
      <c r="M53" s="240">
        <f t="shared" ref="M53:Q53" si="0" xml:space="preserve"> M33 + M39 + M46</f>
        <v>588.49688147967072</v>
      </c>
      <c r="N53" s="240">
        <f t="shared" si="0"/>
        <v>0</v>
      </c>
      <c r="O53" s="240">
        <f t="shared" si="0"/>
        <v>0</v>
      </c>
      <c r="P53" s="240">
        <f t="shared" si="0"/>
        <v>0</v>
      </c>
      <c r="Q53" s="240">
        <f t="shared" si="0"/>
        <v>0</v>
      </c>
      <c r="R53" s="239"/>
    </row>
    <row r="54" spans="1:18" s="216" customFormat="1" ht="12" hidden="1" outlineLevel="2" x14ac:dyDescent="0.2">
      <c r="A54" s="94"/>
      <c r="B54" s="95"/>
      <c r="C54" s="96"/>
      <c r="D54" s="88"/>
      <c r="E54" s="89" t="s">
        <v>65</v>
      </c>
      <c r="M54" s="240">
        <f t="shared" ref="M54:Q54" si="1" xml:space="preserve"> M35 + M42 + M49</f>
        <v>581.35715424002274</v>
      </c>
      <c r="N54" s="240">
        <f t="shared" si="1"/>
        <v>0</v>
      </c>
      <c r="O54" s="240">
        <f t="shared" si="1"/>
        <v>0</v>
      </c>
      <c r="P54" s="240">
        <f t="shared" si="1"/>
        <v>0</v>
      </c>
      <c r="Q54" s="240">
        <f t="shared" si="1"/>
        <v>0</v>
      </c>
      <c r="R54" s="239"/>
    </row>
    <row r="55" spans="1:18" s="216" customFormat="1" ht="12" hidden="1" outlineLevel="2" x14ac:dyDescent="0.2">
      <c r="A55" s="94"/>
      <c r="B55" s="95"/>
      <c r="C55" s="96"/>
      <c r="D55" s="88"/>
      <c r="E55" s="89" t="s">
        <v>66</v>
      </c>
      <c r="M55" s="240">
        <f xml:space="preserve"> M34 + M40 + M48</f>
        <v>14.688325276350957</v>
      </c>
      <c r="N55" s="240">
        <f xml:space="preserve"> N34 + N40 + N48</f>
        <v>0</v>
      </c>
      <c r="O55" s="240">
        <f xml:space="preserve"> O34 + O40 + O48</f>
        <v>0</v>
      </c>
      <c r="P55" s="240">
        <f xml:space="preserve"> P34 + P40 + P48</f>
        <v>0</v>
      </c>
      <c r="Q55" s="240">
        <f xml:space="preserve"> Q34 + Q40 + Q48</f>
        <v>0</v>
      </c>
      <c r="R55" s="239"/>
    </row>
    <row r="56" spans="1:18" s="222" customFormat="1" ht="18.75" hidden="1" outlineLevel="1" x14ac:dyDescent="0.2">
      <c r="A56" s="217"/>
      <c r="B56" s="218"/>
      <c r="C56" s="219"/>
      <c r="D56" s="220"/>
      <c r="E56" s="221"/>
      <c r="R56" s="223"/>
    </row>
    <row r="57" spans="1:18" s="202" customFormat="1" ht="24.75" hidden="1" outlineLevel="1" collapsed="1" x14ac:dyDescent="0.2">
      <c r="A57" s="14"/>
      <c r="B57" s="15" t="s">
        <v>67</v>
      </c>
      <c r="C57" s="16"/>
      <c r="D57" s="17"/>
      <c r="E57" s="18"/>
      <c r="R57" s="203"/>
    </row>
    <row r="58" spans="1:18" s="215" customFormat="1" hidden="1" outlineLevel="2" x14ac:dyDescent="0.2">
      <c r="A58" s="225"/>
      <c r="B58" s="226"/>
      <c r="C58" s="227"/>
      <c r="D58" s="206"/>
      <c r="E58" s="207"/>
      <c r="M58" s="209" t="s">
        <v>27</v>
      </c>
      <c r="N58" s="228" t="s">
        <v>32</v>
      </c>
      <c r="O58" s="209" t="s">
        <v>36</v>
      </c>
      <c r="P58" s="209" t="s">
        <v>40</v>
      </c>
      <c r="Q58" s="209" t="s">
        <v>44</v>
      </c>
      <c r="R58" s="229"/>
    </row>
    <row r="59" spans="1:18" s="216" customFormat="1" ht="12" hidden="1" outlineLevel="2" x14ac:dyDescent="0.2">
      <c r="A59" s="94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289.1281353110893</v>
      </c>
      <c r="N59" s="91">
        <v>0</v>
      </c>
      <c r="O59" s="91">
        <v>0</v>
      </c>
      <c r="P59" s="91">
        <v>0</v>
      </c>
      <c r="Q59" s="91">
        <v>0</v>
      </c>
      <c r="R59" s="239"/>
    </row>
    <row r="60" spans="1:18" s="216" customFormat="1" ht="12" hidden="1" outlineLevel="2" x14ac:dyDescent="0.2">
      <c r="A60" s="94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288.93668672743115</v>
      </c>
      <c r="N60" s="91">
        <v>0</v>
      </c>
      <c r="O60" s="91">
        <v>0</v>
      </c>
      <c r="P60" s="91">
        <v>0</v>
      </c>
      <c r="Q60" s="91">
        <v>0</v>
      </c>
      <c r="R60" s="239"/>
    </row>
    <row r="61" spans="1:18" s="216" customFormat="1" ht="12" hidden="1" outlineLevel="2" x14ac:dyDescent="0.2">
      <c r="A61" s="94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3.7073934612496013</v>
      </c>
      <c r="N61" s="91">
        <v>0</v>
      </c>
      <c r="O61" s="91">
        <v>0</v>
      </c>
      <c r="P61" s="91">
        <v>0</v>
      </c>
      <c r="Q61" s="91">
        <v>0</v>
      </c>
      <c r="R61" s="239"/>
    </row>
    <row r="62" spans="1:18" s="216" customFormat="1" ht="12" hidden="1" outlineLevel="2" x14ac:dyDescent="0.2">
      <c r="A62" s="94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581.77221549977003</v>
      </c>
      <c r="N62" s="91">
        <v>0</v>
      </c>
      <c r="O62" s="91">
        <v>0</v>
      </c>
      <c r="P62" s="91">
        <v>0</v>
      </c>
      <c r="Q62" s="91">
        <v>0</v>
      </c>
      <c r="R62" s="239"/>
    </row>
    <row r="63" spans="1:18" s="241" customFormat="1" ht="18.75" hidden="1" outlineLevel="1" x14ac:dyDescent="0.2">
      <c r="A63" s="217"/>
      <c r="B63" s="218"/>
      <c r="C63" s="219"/>
      <c r="D63" s="220"/>
      <c r="E63" s="221"/>
      <c r="R63" s="242"/>
    </row>
    <row r="64" spans="1:18" s="202" customFormat="1" ht="24.75" hidden="1" outlineLevel="1" collapsed="1" x14ac:dyDescent="0.2">
      <c r="A64" s="14"/>
      <c r="B64" s="15" t="s">
        <v>72</v>
      </c>
      <c r="C64" s="16"/>
      <c r="D64" s="17"/>
      <c r="E64" s="18"/>
      <c r="R64" s="203"/>
    </row>
    <row r="65" spans="1:79" s="215" customFormat="1" hidden="1" outlineLevel="2" x14ac:dyDescent="0.2">
      <c r="A65" s="225"/>
      <c r="B65" s="226"/>
      <c r="C65" s="227"/>
      <c r="D65" s="206"/>
      <c r="E65" s="207"/>
      <c r="M65" s="209" t="s">
        <v>27</v>
      </c>
      <c r="N65" s="228" t="s">
        <v>32</v>
      </c>
      <c r="O65" s="209" t="s">
        <v>36</v>
      </c>
      <c r="P65" s="209" t="s">
        <v>40</v>
      </c>
      <c r="Q65" s="209" t="s">
        <v>44</v>
      </c>
      <c r="R65" s="229"/>
    </row>
    <row r="66" spans="1:79" s="244" customFormat="1" ht="12" hidden="1" outlineLevel="2" x14ac:dyDescent="0.2">
      <c r="A66" s="243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79" s="245" customFormat="1" ht="12" hidden="1" outlineLevel="2" x14ac:dyDescent="0.2">
      <c r="A67" s="94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222.27582149362627</v>
      </c>
      <c r="N67" s="91">
        <v>0</v>
      </c>
      <c r="O67" s="91">
        <v>0</v>
      </c>
      <c r="P67" s="91">
        <v>0</v>
      </c>
      <c r="Q67" s="91">
        <v>0</v>
      </c>
      <c r="R67" s="244"/>
    </row>
    <row r="68" spans="1:79" s="241" customFormat="1" ht="18.75" hidden="1" outlineLevel="1" x14ac:dyDescent="0.2">
      <c r="A68" s="217"/>
      <c r="B68" s="218"/>
      <c r="C68" s="219"/>
      <c r="D68" s="220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42"/>
    </row>
    <row r="69" spans="1:79" s="202" customFormat="1" ht="24.75" hidden="1" outlineLevel="1" collapsed="1" x14ac:dyDescent="0.2">
      <c r="A69" s="14"/>
      <c r="B69" s="15" t="s">
        <v>75</v>
      </c>
      <c r="C69" s="16"/>
      <c r="D69" s="17"/>
      <c r="E69" s="18"/>
      <c r="R69" s="203"/>
    </row>
    <row r="70" spans="1:79" s="215" customFormat="1" hidden="1" outlineLevel="2" x14ac:dyDescent="0.2">
      <c r="A70" s="225"/>
      <c r="B70" s="226"/>
      <c r="C70" s="227"/>
      <c r="D70" s="206"/>
      <c r="E70" s="207"/>
      <c r="M70" s="209" t="s">
        <v>27</v>
      </c>
      <c r="N70" s="228" t="s">
        <v>32</v>
      </c>
      <c r="O70" s="209" t="s">
        <v>36</v>
      </c>
      <c r="P70" s="209" t="s">
        <v>40</v>
      </c>
      <c r="Q70" s="209" t="s">
        <v>44</v>
      </c>
      <c r="R70" s="229"/>
    </row>
    <row r="71" spans="1:79" s="244" customFormat="1" ht="12" hidden="1" outlineLevel="2" x14ac:dyDescent="0.2">
      <c r="A71" s="243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79" s="245" customFormat="1" ht="12" hidden="1" outlineLevel="2" x14ac:dyDescent="0.2">
      <c r="A72" s="94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244"/>
    </row>
    <row r="73" spans="1:79" s="241" customFormat="1" ht="18.75" hidden="1" outlineLevel="1" x14ac:dyDescent="0.2">
      <c r="A73" s="217"/>
      <c r="B73" s="218"/>
      <c r="C73" s="219"/>
      <c r="D73" s="220"/>
      <c r="E73" s="221"/>
      <c r="R73" s="242"/>
    </row>
    <row r="74" spans="1:79" s="241" customFormat="1" ht="18.75" x14ac:dyDescent="0.2">
      <c r="A74" s="217"/>
      <c r="B74" s="218"/>
      <c r="C74" s="219"/>
      <c r="D74" s="220"/>
      <c r="E74" s="221"/>
      <c r="R74" s="242"/>
    </row>
    <row r="75" spans="1:79" s="192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79" s="201" customFormat="1" ht="18.75" hidden="1" outlineLevel="1" x14ac:dyDescent="0.2">
      <c r="A76" s="193"/>
      <c r="B76" s="194"/>
      <c r="C76" s="195"/>
      <c r="D76" s="196"/>
      <c r="E76" s="197"/>
      <c r="F76" s="198"/>
      <c r="G76" s="198"/>
      <c r="H76" s="198"/>
      <c r="I76" s="199"/>
      <c r="J76" s="199"/>
      <c r="K76" s="199"/>
      <c r="L76" s="199"/>
      <c r="M76" s="199"/>
      <c r="N76" s="199"/>
      <c r="O76" s="199"/>
      <c r="P76" s="199"/>
      <c r="Q76" s="199"/>
      <c r="R76" s="200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</row>
    <row r="77" spans="1:79" s="202" customFormat="1" ht="24.75" hidden="1" outlineLevel="1" collapsed="1" x14ac:dyDescent="0.2">
      <c r="A77" s="14"/>
      <c r="B77" s="15" t="s">
        <v>79</v>
      </c>
      <c r="C77" s="16"/>
      <c r="D77" s="17"/>
      <c r="E77" s="18"/>
      <c r="R77" s="203"/>
    </row>
    <row r="78" spans="1:79" s="208" customFormat="1" hidden="1" outlineLevel="2" x14ac:dyDescent="0.2">
      <c r="A78" s="23"/>
      <c r="B78" s="204"/>
      <c r="C78" s="205"/>
      <c r="D78" s="206"/>
      <c r="E78" s="207"/>
      <c r="M78" s="209" t="s">
        <v>27</v>
      </c>
      <c r="N78" s="210"/>
      <c r="O78" s="210"/>
      <c r="P78" s="210"/>
      <c r="Q78" s="210"/>
      <c r="R78" s="211"/>
    </row>
    <row r="79" spans="1:79" s="212" customFormat="1" ht="12" hidden="1" outlineLevel="2" x14ac:dyDescent="0.2">
      <c r="A79" s="8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2293.0419613387212</v>
      </c>
      <c r="N79" s="78"/>
      <c r="O79" s="78"/>
      <c r="P79" s="78"/>
      <c r="Q79" s="78"/>
    </row>
    <row r="80" spans="1:79" s="212" customFormat="1" ht="12" hidden="1" outlineLevel="2" x14ac:dyDescent="0.2">
      <c r="A80" s="8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23.226023549471847</v>
      </c>
      <c r="N80" s="78"/>
      <c r="O80" s="78"/>
      <c r="P80" s="78"/>
      <c r="Q80" s="78"/>
    </row>
    <row r="81" spans="1:18" s="212" customFormat="1" ht="12" hidden="1" outlineLevel="2" x14ac:dyDescent="0.2">
      <c r="A81" s="8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2316.267984888193</v>
      </c>
      <c r="N81" s="78"/>
      <c r="O81" s="78"/>
      <c r="P81" s="78"/>
      <c r="Q81" s="78"/>
    </row>
    <row r="82" spans="1:18" s="208" customFormat="1" hidden="1" outlineLevel="2" x14ac:dyDescent="0.2">
      <c r="A82" s="23"/>
      <c r="B82" s="204"/>
      <c r="C82" s="205"/>
      <c r="D82" s="206"/>
      <c r="E82" s="207"/>
      <c r="M82" s="213"/>
      <c r="N82" s="209" t="s">
        <v>32</v>
      </c>
      <c r="O82" s="210"/>
      <c r="P82" s="210"/>
      <c r="Q82" s="210"/>
      <c r="R82" s="211"/>
    </row>
    <row r="83" spans="1:18" s="212" customFormat="1" ht="12" hidden="1" outlineLevel="2" x14ac:dyDescent="0.2">
      <c r="A83" s="8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2321.650170676447</v>
      </c>
      <c r="O83" s="78"/>
      <c r="P83" s="78"/>
      <c r="Q83" s="78"/>
    </row>
    <row r="84" spans="1:18" s="212" customFormat="1" ht="12" hidden="1" outlineLevel="2" x14ac:dyDescent="0.2">
      <c r="A84" s="8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212" customFormat="1" ht="12" hidden="1" outlineLevel="2" x14ac:dyDescent="0.2">
      <c r="A85" s="8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216" customFormat="1" hidden="1" outlineLevel="2" x14ac:dyDescent="0.2">
      <c r="A86" s="23"/>
      <c r="B86" s="24"/>
      <c r="C86" s="83"/>
      <c r="D86" s="206"/>
      <c r="E86" s="207"/>
      <c r="F86" s="214"/>
      <c r="G86" s="214"/>
      <c r="H86" s="214"/>
      <c r="I86" s="214"/>
      <c r="J86" s="214"/>
      <c r="K86" s="214"/>
      <c r="L86" s="214"/>
      <c r="M86" s="215"/>
      <c r="N86" s="215"/>
      <c r="O86" s="209" t="s">
        <v>36</v>
      </c>
      <c r="P86" s="215"/>
      <c r="Q86" s="215"/>
      <c r="R86" s="211"/>
    </row>
    <row r="87" spans="1:18" s="212" customFormat="1" ht="12" hidden="1" outlineLevel="2" x14ac:dyDescent="0.2">
      <c r="A87" s="8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212" customFormat="1" ht="12" hidden="1" outlineLevel="2" x14ac:dyDescent="0.2">
      <c r="A88" s="8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212" customFormat="1" ht="12" hidden="1" outlineLevel="2" x14ac:dyDescent="0.2">
      <c r="A89" s="8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208" customFormat="1" hidden="1" outlineLevel="2" x14ac:dyDescent="0.2">
      <c r="A90" s="23"/>
      <c r="B90" s="24"/>
      <c r="C90" s="83"/>
      <c r="D90" s="206"/>
      <c r="E90" s="207"/>
      <c r="F90" s="214"/>
      <c r="G90" s="214"/>
      <c r="H90" s="214"/>
      <c r="I90" s="214"/>
      <c r="J90" s="214"/>
      <c r="K90" s="214"/>
      <c r="L90" s="214"/>
      <c r="M90" s="215"/>
      <c r="N90" s="215"/>
      <c r="O90" s="215"/>
      <c r="P90" s="209" t="s">
        <v>40</v>
      </c>
      <c r="Q90" s="215"/>
      <c r="R90" s="211"/>
    </row>
    <row r="91" spans="1:18" s="212" customFormat="1" ht="12" hidden="1" outlineLevel="2" x14ac:dyDescent="0.2">
      <c r="A91" s="8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212" customFormat="1" ht="12" hidden="1" outlineLevel="2" x14ac:dyDescent="0.2">
      <c r="A92" s="8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212" customFormat="1" ht="12" hidden="1" outlineLevel="2" x14ac:dyDescent="0.2">
      <c r="A93" s="8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208" customFormat="1" hidden="1" outlineLevel="2" x14ac:dyDescent="0.2">
      <c r="A94" s="23"/>
      <c r="B94" s="24"/>
      <c r="C94" s="83"/>
      <c r="D94" s="206"/>
      <c r="E94" s="207"/>
      <c r="F94" s="214"/>
      <c r="G94" s="214"/>
      <c r="H94" s="214"/>
      <c r="I94" s="214"/>
      <c r="J94" s="214"/>
      <c r="K94" s="214"/>
      <c r="L94" s="214"/>
      <c r="M94" s="215"/>
      <c r="N94" s="215"/>
      <c r="O94" s="215"/>
      <c r="P94" s="215"/>
      <c r="Q94" s="209" t="s">
        <v>44</v>
      </c>
      <c r="R94" s="211"/>
    </row>
    <row r="95" spans="1:18" s="212" customFormat="1" ht="12" hidden="1" outlineLevel="2" x14ac:dyDescent="0.2">
      <c r="A95" s="8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212" customFormat="1" ht="12" hidden="1" outlineLevel="2" x14ac:dyDescent="0.2">
      <c r="A96" s="8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212" customFormat="1" ht="12" hidden="1" outlineLevel="2" x14ac:dyDescent="0.2">
      <c r="A97" s="8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224" customFormat="1" ht="18.75" hidden="1" outlineLevel="1" x14ac:dyDescent="0.5">
      <c r="A98" s="217"/>
      <c r="B98" s="218"/>
      <c r="C98" s="219"/>
      <c r="D98" s="220"/>
      <c r="E98" s="221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3"/>
      <c r="S98" s="222"/>
      <c r="T98" s="222"/>
    </row>
    <row r="99" spans="1:20" s="202" customFormat="1" ht="24.75" hidden="1" outlineLevel="1" collapsed="1" x14ac:dyDescent="0.2">
      <c r="A99" s="14"/>
      <c r="B99" s="15" t="s">
        <v>95</v>
      </c>
      <c r="C99" s="16"/>
      <c r="D99" s="17"/>
      <c r="E99" s="18"/>
      <c r="R99" s="203"/>
    </row>
    <row r="100" spans="1:20" s="215" customFormat="1" hidden="1" outlineLevel="2" x14ac:dyDescent="0.2">
      <c r="A100" s="225"/>
      <c r="B100" s="226"/>
      <c r="C100" s="227"/>
      <c r="D100" s="206"/>
      <c r="E100" s="207"/>
      <c r="M100" s="209" t="s">
        <v>27</v>
      </c>
      <c r="N100" s="228" t="s">
        <v>32</v>
      </c>
      <c r="O100" s="209" t="s">
        <v>36</v>
      </c>
      <c r="P100" s="209" t="s">
        <v>40</v>
      </c>
      <c r="Q100" s="209" t="s">
        <v>44</v>
      </c>
      <c r="R100" s="229"/>
    </row>
    <row r="101" spans="1:20" s="216" customFormat="1" ht="12" hidden="1" outlineLevel="2" x14ac:dyDescent="0.2">
      <c r="A101" s="230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1158.9013685604739</v>
      </c>
      <c r="N101" s="91">
        <v>0</v>
      </c>
      <c r="O101" s="91">
        <v>0</v>
      </c>
      <c r="P101" s="91">
        <v>0</v>
      </c>
      <c r="Q101" s="91">
        <v>0</v>
      </c>
      <c r="R101" s="212"/>
      <c r="S101" s="231"/>
      <c r="T101" s="231"/>
    </row>
    <row r="102" spans="1:20" s="216" customFormat="1" ht="12" hidden="1" outlineLevel="2" x14ac:dyDescent="0.2">
      <c r="A102" s="230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40.097987352192398</v>
      </c>
      <c r="N102" s="91">
        <v>0</v>
      </c>
      <c r="O102" s="91">
        <v>0</v>
      </c>
      <c r="P102" s="91">
        <v>0</v>
      </c>
      <c r="Q102" s="91">
        <v>0</v>
      </c>
      <c r="R102" s="212"/>
      <c r="S102" s="231"/>
      <c r="T102" s="231"/>
    </row>
    <row r="103" spans="1:20" s="216" customFormat="1" ht="12" hidden="1" outlineLevel="2" x14ac:dyDescent="0.2">
      <c r="A103" s="230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1118.8033812082815</v>
      </c>
      <c r="N103" s="91">
        <v>0</v>
      </c>
      <c r="O103" s="91">
        <v>0</v>
      </c>
      <c r="P103" s="91">
        <v>0</v>
      </c>
      <c r="Q103" s="91">
        <v>0</v>
      </c>
      <c r="R103" s="212"/>
      <c r="S103" s="231"/>
      <c r="T103" s="231"/>
    </row>
    <row r="104" spans="1:20" s="222" customFormat="1" ht="18.75" hidden="1" outlineLevel="1" x14ac:dyDescent="0.2">
      <c r="A104" s="232"/>
      <c r="B104" s="233"/>
      <c r="C104" s="234"/>
      <c r="D104" s="235"/>
      <c r="E104" s="221"/>
      <c r="F104" s="236"/>
      <c r="G104" s="236"/>
      <c r="H104" s="236"/>
      <c r="I104" s="237"/>
      <c r="J104" s="236"/>
      <c r="K104" s="236"/>
      <c r="L104" s="236"/>
      <c r="M104" s="236"/>
      <c r="N104" s="236"/>
      <c r="O104" s="236"/>
      <c r="P104" s="236"/>
      <c r="Q104" s="236"/>
      <c r="R104" s="238"/>
      <c r="S104" s="236"/>
      <c r="T104" s="236"/>
    </row>
    <row r="105" spans="1:20" s="202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203"/>
    </row>
    <row r="106" spans="1:20" s="215" customFormat="1" hidden="1" outlineLevel="2" x14ac:dyDescent="0.2">
      <c r="A106" s="225"/>
      <c r="B106" s="226"/>
      <c r="C106" s="227"/>
      <c r="D106" s="206"/>
      <c r="E106" s="207"/>
      <c r="M106" s="209" t="s">
        <v>27</v>
      </c>
      <c r="N106" s="228" t="s">
        <v>32</v>
      </c>
      <c r="O106" s="209" t="s">
        <v>36</v>
      </c>
      <c r="P106" s="209" t="s">
        <v>40</v>
      </c>
      <c r="Q106" s="209" t="s">
        <v>44</v>
      </c>
      <c r="R106" s="229"/>
    </row>
    <row r="107" spans="1:20" s="216" customFormat="1" ht="12" hidden="1" outlineLevel="2" x14ac:dyDescent="0.2">
      <c r="A107" s="94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1158.1339924440967</v>
      </c>
      <c r="N107" s="91">
        <v>0</v>
      </c>
      <c r="O107" s="91">
        <v>0</v>
      </c>
      <c r="P107" s="91">
        <v>0</v>
      </c>
      <c r="Q107" s="91">
        <v>0</v>
      </c>
      <c r="R107" s="239"/>
    </row>
    <row r="108" spans="1:20" s="216" customFormat="1" ht="12" hidden="1" outlineLevel="2" x14ac:dyDescent="0.2">
      <c r="A108" s="94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40.071436138565794</v>
      </c>
      <c r="N108" s="91">
        <v>0</v>
      </c>
      <c r="O108" s="91">
        <v>0</v>
      </c>
      <c r="P108" s="91">
        <v>0</v>
      </c>
      <c r="Q108" s="91">
        <v>0</v>
      </c>
      <c r="R108" s="239"/>
    </row>
    <row r="109" spans="1:20" s="216" customFormat="1" ht="12" hidden="1" outlineLevel="2" x14ac:dyDescent="0.2">
      <c r="A109" s="94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239"/>
    </row>
    <row r="110" spans="1:20" s="216" customFormat="1" ht="12" hidden="1" outlineLevel="2" x14ac:dyDescent="0.2">
      <c r="A110" s="94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1118.062556305531</v>
      </c>
      <c r="N110" s="91">
        <v>0</v>
      </c>
      <c r="O110" s="91">
        <v>0</v>
      </c>
      <c r="P110" s="91">
        <v>0</v>
      </c>
      <c r="Q110" s="91">
        <v>0</v>
      </c>
      <c r="R110" s="239"/>
    </row>
    <row r="111" spans="1:20" s="222" customFormat="1" ht="18.75" hidden="1" outlineLevel="1" x14ac:dyDescent="0.2">
      <c r="A111" s="217"/>
      <c r="B111" s="218"/>
      <c r="C111" s="219"/>
      <c r="D111" s="220"/>
      <c r="E111" s="221"/>
      <c r="R111" s="223"/>
    </row>
    <row r="112" spans="1:20" s="202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203"/>
    </row>
    <row r="113" spans="1:18" s="215" customFormat="1" hidden="1" outlineLevel="2" x14ac:dyDescent="0.2">
      <c r="A113" s="225"/>
      <c r="B113" s="226"/>
      <c r="C113" s="227"/>
      <c r="D113" s="206"/>
      <c r="E113" s="207"/>
      <c r="M113" s="209" t="s">
        <v>27</v>
      </c>
      <c r="N113" s="228" t="s">
        <v>32</v>
      </c>
      <c r="O113" s="209" t="s">
        <v>36</v>
      </c>
      <c r="P113" s="209" t="s">
        <v>40</v>
      </c>
      <c r="Q113" s="209" t="s">
        <v>44</v>
      </c>
      <c r="R113" s="229"/>
    </row>
    <row r="114" spans="1:18" s="216" customFormat="1" ht="12" hidden="1" outlineLevel="2" x14ac:dyDescent="0.2">
      <c r="A114" s="94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239"/>
    </row>
    <row r="115" spans="1:18" s="216" customFormat="1" ht="12" hidden="1" outlineLevel="2" x14ac:dyDescent="0.2">
      <c r="A115" s="94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86.276822186460578</v>
      </c>
      <c r="N115" s="91">
        <v>0</v>
      </c>
      <c r="O115" s="91">
        <v>0</v>
      </c>
      <c r="P115" s="91">
        <v>0</v>
      </c>
      <c r="Q115" s="91">
        <v>0</v>
      </c>
      <c r="R115" s="239"/>
    </row>
    <row r="116" spans="1:18" s="216" customFormat="1" ht="12" hidden="1" outlineLevel="2" x14ac:dyDescent="0.2">
      <c r="A116" s="94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1.4925890238257709</v>
      </c>
      <c r="N116" s="91">
        <v>0</v>
      </c>
      <c r="O116" s="91">
        <v>0</v>
      </c>
      <c r="P116" s="91">
        <v>0</v>
      </c>
      <c r="Q116" s="91">
        <v>0</v>
      </c>
      <c r="R116" s="239"/>
    </row>
    <row r="117" spans="1:18" s="216" customFormat="1" ht="12" hidden="1" outlineLevel="2" x14ac:dyDescent="0.2">
      <c r="A117" s="94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84.784233162634806</v>
      </c>
      <c r="N117" s="91">
        <v>0</v>
      </c>
      <c r="O117" s="91">
        <v>0</v>
      </c>
      <c r="P117" s="91">
        <v>0</v>
      </c>
      <c r="Q117" s="91">
        <v>0</v>
      </c>
      <c r="R117" s="239"/>
    </row>
    <row r="118" spans="1:18" s="222" customFormat="1" ht="18.75" hidden="1" outlineLevel="1" x14ac:dyDescent="0.2">
      <c r="A118" s="217"/>
      <c r="B118" s="218"/>
      <c r="C118" s="219"/>
      <c r="D118" s="220"/>
      <c r="E118" s="221"/>
      <c r="R118" s="223"/>
    </row>
    <row r="119" spans="1:18" s="202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203"/>
    </row>
    <row r="120" spans="1:18" s="215" customFormat="1" hidden="1" outlineLevel="2" x14ac:dyDescent="0.2">
      <c r="A120" s="225"/>
      <c r="B120" s="226"/>
      <c r="C120" s="227"/>
      <c r="D120" s="206"/>
      <c r="E120" s="207"/>
      <c r="M120" s="209" t="s">
        <v>27</v>
      </c>
      <c r="N120" s="228" t="s">
        <v>32</v>
      </c>
      <c r="O120" s="209" t="s">
        <v>36</v>
      </c>
      <c r="P120" s="209" t="s">
        <v>40</v>
      </c>
      <c r="Q120" s="209" t="s">
        <v>44</v>
      </c>
      <c r="R120" s="229"/>
    </row>
    <row r="121" spans="1:18" s="216" customFormat="1" ht="12" hidden="1" outlineLevel="2" x14ac:dyDescent="0.2">
      <c r="A121" s="94"/>
      <c r="B121" s="95"/>
      <c r="C121" s="96"/>
      <c r="D121" s="88"/>
      <c r="E121" s="89" t="s">
        <v>109</v>
      </c>
      <c r="M121" s="240">
        <f t="shared" ref="M121:Q121" si="2" xml:space="preserve"> M101 + M107 + M114</f>
        <v>2317.0353610045704</v>
      </c>
      <c r="N121" s="240">
        <f t="shared" si="2"/>
        <v>0</v>
      </c>
      <c r="O121" s="240">
        <f t="shared" si="2"/>
        <v>0</v>
      </c>
      <c r="P121" s="240">
        <f t="shared" si="2"/>
        <v>0</v>
      </c>
      <c r="Q121" s="240">
        <f t="shared" si="2"/>
        <v>0</v>
      </c>
      <c r="R121" s="239"/>
    </row>
    <row r="122" spans="1:18" s="216" customFormat="1" ht="12" hidden="1" outlineLevel="2" x14ac:dyDescent="0.2">
      <c r="A122" s="94"/>
      <c r="B122" s="95"/>
      <c r="C122" s="96"/>
      <c r="D122" s="88"/>
      <c r="E122" s="89" t="s">
        <v>110</v>
      </c>
      <c r="M122" s="240">
        <f t="shared" ref="M122:Q122" si="3" xml:space="preserve"> M103 + M110 + M117</f>
        <v>2321.650170676447</v>
      </c>
      <c r="N122" s="240">
        <f t="shared" si="3"/>
        <v>0</v>
      </c>
      <c r="O122" s="240">
        <f t="shared" si="3"/>
        <v>0</v>
      </c>
      <c r="P122" s="240">
        <f t="shared" si="3"/>
        <v>0</v>
      </c>
      <c r="Q122" s="240">
        <f t="shared" si="3"/>
        <v>0</v>
      </c>
      <c r="R122" s="239"/>
    </row>
    <row r="123" spans="1:18" s="216" customFormat="1" ht="12" hidden="1" outlineLevel="2" x14ac:dyDescent="0.2">
      <c r="A123" s="94"/>
      <c r="B123" s="95"/>
      <c r="C123" s="96"/>
      <c r="D123" s="88"/>
      <c r="E123" s="89" t="s">
        <v>111</v>
      </c>
      <c r="M123" s="240">
        <f xml:space="preserve"> M102 + M108 + M116</f>
        <v>81.662012514583964</v>
      </c>
      <c r="N123" s="240">
        <f xml:space="preserve"> N102 + N108 + N116</f>
        <v>0</v>
      </c>
      <c r="O123" s="240">
        <f xml:space="preserve"> O102 + O108 + O116</f>
        <v>0</v>
      </c>
      <c r="P123" s="240">
        <f xml:space="preserve"> P102 + P108 + P116</f>
        <v>0</v>
      </c>
      <c r="Q123" s="240">
        <f xml:space="preserve"> Q102 + Q108 + Q116</f>
        <v>0</v>
      </c>
      <c r="R123" s="239"/>
    </row>
    <row r="124" spans="1:18" s="222" customFormat="1" ht="18.75" hidden="1" outlineLevel="1" x14ac:dyDescent="0.2">
      <c r="A124" s="217"/>
      <c r="B124" s="218"/>
      <c r="C124" s="219"/>
      <c r="D124" s="220"/>
      <c r="E124" s="221"/>
      <c r="R124" s="223"/>
    </row>
    <row r="125" spans="1:18" s="202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203"/>
    </row>
    <row r="126" spans="1:18" s="215" customFormat="1" hidden="1" outlineLevel="2" x14ac:dyDescent="0.2">
      <c r="A126" s="225"/>
      <c r="B126" s="226"/>
      <c r="C126" s="227"/>
      <c r="D126" s="206"/>
      <c r="E126" s="207"/>
      <c r="M126" s="209" t="s">
        <v>27</v>
      </c>
      <c r="N126" s="228" t="s">
        <v>32</v>
      </c>
      <c r="O126" s="209" t="s">
        <v>36</v>
      </c>
      <c r="P126" s="209" t="s">
        <v>40</v>
      </c>
      <c r="Q126" s="209" t="s">
        <v>44</v>
      </c>
      <c r="R126" s="229"/>
    </row>
    <row r="127" spans="1:18" s="216" customFormat="1" ht="12" hidden="1" outlineLevel="2" x14ac:dyDescent="0.2">
      <c r="A127" s="94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1132.7099775418687</v>
      </c>
      <c r="N127" s="91">
        <v>0</v>
      </c>
      <c r="O127" s="91">
        <v>0</v>
      </c>
      <c r="P127" s="91">
        <v>0</v>
      </c>
      <c r="Q127" s="91">
        <v>0</v>
      </c>
      <c r="R127" s="239"/>
    </row>
    <row r="128" spans="1:18" s="216" customFormat="1" ht="12" hidden="1" outlineLevel="2" x14ac:dyDescent="0.2">
      <c r="A128" s="94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1131.9599442714555</v>
      </c>
      <c r="N128" s="91">
        <v>0</v>
      </c>
      <c r="O128" s="91">
        <v>0</v>
      </c>
      <c r="P128" s="91">
        <v>0</v>
      </c>
      <c r="Q128" s="91">
        <v>0</v>
      </c>
      <c r="R128" s="239"/>
    </row>
    <row r="129" spans="1:79" s="216" customFormat="1" ht="12" hidden="1" outlineLevel="2" x14ac:dyDescent="0.2">
      <c r="A129" s="94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42.1634748100265</v>
      </c>
      <c r="N129" s="91">
        <v>0</v>
      </c>
      <c r="O129" s="91">
        <v>0</v>
      </c>
      <c r="P129" s="91">
        <v>0</v>
      </c>
      <c r="Q129" s="91">
        <v>0</v>
      </c>
      <c r="R129" s="239"/>
    </row>
    <row r="130" spans="1:79" s="216" customFormat="1" ht="12" hidden="1" outlineLevel="2" x14ac:dyDescent="0.2">
      <c r="A130" s="94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2306.8333966233508</v>
      </c>
      <c r="N130" s="91">
        <v>0</v>
      </c>
      <c r="O130" s="91">
        <v>0</v>
      </c>
      <c r="P130" s="91">
        <v>0</v>
      </c>
      <c r="Q130" s="91">
        <v>0</v>
      </c>
      <c r="R130" s="239"/>
    </row>
    <row r="131" spans="1:79" s="241" customFormat="1" ht="18.75" hidden="1" outlineLevel="1" x14ac:dyDescent="0.2">
      <c r="A131" s="217"/>
      <c r="B131" s="218"/>
      <c r="C131" s="219"/>
      <c r="D131" s="220"/>
      <c r="E131" s="221"/>
      <c r="R131" s="242"/>
    </row>
    <row r="132" spans="1:79" s="202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203"/>
    </row>
    <row r="133" spans="1:79" s="215" customFormat="1" hidden="1" outlineLevel="2" x14ac:dyDescent="0.2">
      <c r="A133" s="225"/>
      <c r="B133" s="226"/>
      <c r="C133" s="227"/>
      <c r="D133" s="206"/>
      <c r="E133" s="207"/>
      <c r="M133" s="209" t="s">
        <v>27</v>
      </c>
      <c r="N133" s="228" t="s">
        <v>32</v>
      </c>
      <c r="O133" s="209" t="s">
        <v>36</v>
      </c>
      <c r="P133" s="209" t="s">
        <v>40</v>
      </c>
      <c r="Q133" s="209" t="s">
        <v>44</v>
      </c>
      <c r="R133" s="229"/>
    </row>
    <row r="134" spans="1:79" s="244" customFormat="1" ht="12" hidden="1" outlineLevel="2" x14ac:dyDescent="0.2">
      <c r="A134" s="243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79" s="245" customFormat="1" ht="12" hidden="1" outlineLevel="2" x14ac:dyDescent="0.2">
      <c r="A135" s="94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881.36434608329989</v>
      </c>
      <c r="N135" s="91">
        <v>0</v>
      </c>
      <c r="O135" s="91">
        <v>0</v>
      </c>
      <c r="P135" s="91">
        <v>0</v>
      </c>
      <c r="Q135" s="91">
        <v>0</v>
      </c>
      <c r="R135" s="244"/>
    </row>
    <row r="136" spans="1:79" s="241" customFormat="1" ht="18.75" hidden="1" outlineLevel="1" x14ac:dyDescent="0.2">
      <c r="A136" s="217"/>
      <c r="B136" s="218"/>
      <c r="C136" s="219"/>
      <c r="D136" s="220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42"/>
    </row>
    <row r="137" spans="1:79" s="202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203"/>
    </row>
    <row r="138" spans="1:79" s="215" customFormat="1" hidden="1" outlineLevel="2" x14ac:dyDescent="0.2">
      <c r="A138" s="225"/>
      <c r="B138" s="226"/>
      <c r="C138" s="227"/>
      <c r="D138" s="206"/>
      <c r="E138" s="207"/>
      <c r="M138" s="209" t="s">
        <v>27</v>
      </c>
      <c r="N138" s="228" t="s">
        <v>32</v>
      </c>
      <c r="O138" s="209" t="s">
        <v>36</v>
      </c>
      <c r="P138" s="209" t="s">
        <v>40</v>
      </c>
      <c r="Q138" s="209" t="s">
        <v>44</v>
      </c>
      <c r="R138" s="229"/>
    </row>
    <row r="139" spans="1:79" s="244" customFormat="1" ht="12" hidden="1" outlineLevel="2" x14ac:dyDescent="0.2">
      <c r="A139" s="243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79" s="245" customFormat="1" ht="12" hidden="1" outlineLevel="2" x14ac:dyDescent="0.2">
      <c r="A140" s="94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244"/>
    </row>
    <row r="141" spans="1:79" s="241" customFormat="1" ht="18.75" hidden="1" outlineLevel="1" x14ac:dyDescent="0.2">
      <c r="A141" s="217"/>
      <c r="B141" s="218"/>
      <c r="C141" s="219"/>
      <c r="D141" s="220"/>
      <c r="E141" s="221"/>
      <c r="R141" s="242"/>
    </row>
    <row r="142" spans="1:79" s="241" customFormat="1" ht="18.75" x14ac:dyDescent="0.2">
      <c r="A142" s="217"/>
      <c r="B142" s="218"/>
      <c r="C142" s="219"/>
      <c r="D142" s="220"/>
      <c r="E142" s="221"/>
      <c r="R142" s="242"/>
    </row>
    <row r="143" spans="1:79" s="192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79" s="201" customFormat="1" ht="18.75" hidden="1" outlineLevel="1" x14ac:dyDescent="0.2">
      <c r="A144" s="193"/>
      <c r="B144" s="194"/>
      <c r="C144" s="195"/>
      <c r="D144" s="196"/>
      <c r="E144" s="197"/>
      <c r="F144" s="198"/>
      <c r="G144" s="198"/>
      <c r="H144" s="198"/>
      <c r="I144" s="199"/>
      <c r="J144" s="199"/>
      <c r="K144" s="199"/>
      <c r="L144" s="199"/>
      <c r="M144" s="199"/>
      <c r="N144" s="199"/>
      <c r="O144" s="199"/>
      <c r="P144" s="199"/>
      <c r="Q144" s="199"/>
      <c r="R144" s="200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</row>
    <row r="145" spans="1:18" s="202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203"/>
    </row>
    <row r="146" spans="1:18" s="208" customFormat="1" hidden="1" outlineLevel="2" x14ac:dyDescent="0.2">
      <c r="A146" s="23"/>
      <c r="B146" s="204"/>
      <c r="C146" s="205"/>
      <c r="D146" s="206"/>
      <c r="E146" s="207"/>
      <c r="M146" s="209" t="s">
        <v>27</v>
      </c>
      <c r="N146" s="210"/>
      <c r="O146" s="210"/>
      <c r="P146" s="210"/>
      <c r="Q146" s="210"/>
      <c r="R146" s="211"/>
    </row>
    <row r="147" spans="1:18" s="212" customFormat="1" ht="12" hidden="1" outlineLevel="2" x14ac:dyDescent="0.2">
      <c r="A147" s="8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3607.9572035864676</v>
      </c>
      <c r="N147" s="78"/>
      <c r="O147" s="78"/>
      <c r="P147" s="78"/>
      <c r="Q147" s="78"/>
    </row>
    <row r="148" spans="1:18" s="212" customFormat="1" ht="12" hidden="1" outlineLevel="2" x14ac:dyDescent="0.2">
      <c r="A148" s="8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36.544686224172892</v>
      </c>
      <c r="N148" s="78"/>
      <c r="O148" s="78"/>
      <c r="P148" s="78"/>
      <c r="Q148" s="78"/>
    </row>
    <row r="149" spans="1:18" s="212" customFormat="1" ht="12" hidden="1" outlineLevel="2" x14ac:dyDescent="0.2">
      <c r="A149" s="8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3644.5018898106405</v>
      </c>
      <c r="N149" s="78"/>
      <c r="O149" s="78"/>
      <c r="P149" s="78"/>
      <c r="Q149" s="78"/>
    </row>
    <row r="150" spans="1:18" s="208" customFormat="1" hidden="1" outlineLevel="2" x14ac:dyDescent="0.2">
      <c r="A150" s="23"/>
      <c r="B150" s="204"/>
      <c r="C150" s="205"/>
      <c r="D150" s="206"/>
      <c r="E150" s="207"/>
      <c r="M150" s="213"/>
      <c r="N150" s="209" t="s">
        <v>32</v>
      </c>
      <c r="O150" s="210"/>
      <c r="P150" s="210"/>
      <c r="Q150" s="210"/>
      <c r="R150" s="211"/>
    </row>
    <row r="151" spans="1:18" s="212" customFormat="1" ht="12" hidden="1" outlineLevel="2" x14ac:dyDescent="0.2">
      <c r="A151" s="8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3813.779115186584</v>
      </c>
      <c r="O151" s="78"/>
      <c r="P151" s="78"/>
      <c r="Q151" s="78"/>
    </row>
    <row r="152" spans="1:18" s="212" customFormat="1" ht="12" hidden="1" outlineLevel="2" x14ac:dyDescent="0.2">
      <c r="A152" s="8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212" customFormat="1" ht="12" hidden="1" outlineLevel="2" x14ac:dyDescent="0.2">
      <c r="A153" s="8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216" customFormat="1" hidden="1" outlineLevel="2" x14ac:dyDescent="0.2">
      <c r="A154" s="23"/>
      <c r="B154" s="24"/>
      <c r="C154" s="83"/>
      <c r="D154" s="206"/>
      <c r="E154" s="207"/>
      <c r="F154" s="214"/>
      <c r="G154" s="214"/>
      <c r="H154" s="214"/>
      <c r="I154" s="214"/>
      <c r="J154" s="214"/>
      <c r="K154" s="214"/>
      <c r="L154" s="214"/>
      <c r="M154" s="215"/>
      <c r="N154" s="215"/>
      <c r="O154" s="209" t="s">
        <v>36</v>
      </c>
      <c r="P154" s="215"/>
      <c r="Q154" s="215"/>
      <c r="R154" s="211"/>
    </row>
    <row r="155" spans="1:18" s="212" customFormat="1" ht="12" hidden="1" outlineLevel="2" x14ac:dyDescent="0.2">
      <c r="A155" s="8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212" customFormat="1" ht="12" hidden="1" outlineLevel="2" x14ac:dyDescent="0.2">
      <c r="A156" s="8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212" customFormat="1" ht="12" hidden="1" outlineLevel="2" x14ac:dyDescent="0.2">
      <c r="A157" s="8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208" customFormat="1" hidden="1" outlineLevel="2" x14ac:dyDescent="0.2">
      <c r="A158" s="23"/>
      <c r="B158" s="24"/>
      <c r="C158" s="83"/>
      <c r="D158" s="206"/>
      <c r="E158" s="207"/>
      <c r="F158" s="214"/>
      <c r="G158" s="214"/>
      <c r="H158" s="214"/>
      <c r="I158" s="214"/>
      <c r="J158" s="214"/>
      <c r="K158" s="214"/>
      <c r="L158" s="214"/>
      <c r="M158" s="215"/>
      <c r="N158" s="215"/>
      <c r="O158" s="215"/>
      <c r="P158" s="209" t="s">
        <v>40</v>
      </c>
      <c r="Q158" s="215"/>
      <c r="R158" s="211"/>
    </row>
    <row r="159" spans="1:18" s="212" customFormat="1" ht="12" hidden="1" outlineLevel="2" x14ac:dyDescent="0.2">
      <c r="A159" s="8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212" customFormat="1" ht="12" hidden="1" outlineLevel="2" x14ac:dyDescent="0.2">
      <c r="A160" s="8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212" customFormat="1" ht="12" hidden="1" outlineLevel="2" x14ac:dyDescent="0.2">
      <c r="A161" s="8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208" customFormat="1" hidden="1" outlineLevel="2" x14ac:dyDescent="0.2">
      <c r="A162" s="23"/>
      <c r="B162" s="24"/>
      <c r="C162" s="83"/>
      <c r="D162" s="206"/>
      <c r="E162" s="207"/>
      <c r="F162" s="214"/>
      <c r="G162" s="214"/>
      <c r="H162" s="214"/>
      <c r="I162" s="214"/>
      <c r="J162" s="214"/>
      <c r="K162" s="214"/>
      <c r="L162" s="214"/>
      <c r="M162" s="215"/>
      <c r="N162" s="215"/>
      <c r="O162" s="215"/>
      <c r="P162" s="215"/>
      <c r="Q162" s="209" t="s">
        <v>44</v>
      </c>
      <c r="R162" s="211"/>
    </row>
    <row r="163" spans="1:20" s="212" customFormat="1" ht="12" hidden="1" outlineLevel="2" x14ac:dyDescent="0.2">
      <c r="A163" s="8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212" customFormat="1" ht="12" hidden="1" outlineLevel="2" x14ac:dyDescent="0.2">
      <c r="A164" s="8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212" customFormat="1" ht="12" hidden="1" outlineLevel="2" x14ac:dyDescent="0.2">
      <c r="A165" s="8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224" customFormat="1" ht="18.75" hidden="1" outlineLevel="1" x14ac:dyDescent="0.5">
      <c r="A166" s="217"/>
      <c r="B166" s="218"/>
      <c r="C166" s="219"/>
      <c r="D166" s="220"/>
      <c r="E166" s="221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3"/>
      <c r="S166" s="222"/>
      <c r="T166" s="222"/>
    </row>
    <row r="167" spans="1:20" s="202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203"/>
    </row>
    <row r="168" spans="1:20" s="215" customFormat="1" hidden="1" outlineLevel="2" x14ac:dyDescent="0.2">
      <c r="A168" s="225"/>
      <c r="B168" s="226"/>
      <c r="C168" s="227"/>
      <c r="D168" s="206"/>
      <c r="E168" s="207"/>
      <c r="M168" s="209" t="s">
        <v>27</v>
      </c>
      <c r="N168" s="228" t="s">
        <v>32</v>
      </c>
      <c r="O168" s="209" t="s">
        <v>36</v>
      </c>
      <c r="P168" s="209" t="s">
        <v>40</v>
      </c>
      <c r="Q168" s="209" t="s">
        <v>44</v>
      </c>
      <c r="R168" s="229"/>
    </row>
    <row r="169" spans="1:20" s="216" customFormat="1" ht="12" hidden="1" outlineLevel="2" x14ac:dyDescent="0.2">
      <c r="A169" s="230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1823.4583629262827</v>
      </c>
      <c r="N169" s="91">
        <v>0</v>
      </c>
      <c r="O169" s="91">
        <v>0</v>
      </c>
      <c r="P169" s="91">
        <v>0</v>
      </c>
      <c r="Q169" s="91">
        <v>0</v>
      </c>
      <c r="R169" s="212"/>
      <c r="S169" s="231"/>
      <c r="T169" s="231"/>
    </row>
    <row r="170" spans="1:20" s="216" customFormat="1" ht="12" hidden="1" outlineLevel="2" x14ac:dyDescent="0.2">
      <c r="A170" s="230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67.103267755687213</v>
      </c>
      <c r="N170" s="91">
        <v>0</v>
      </c>
      <c r="O170" s="91">
        <v>0</v>
      </c>
      <c r="P170" s="91">
        <v>0</v>
      </c>
      <c r="Q170" s="91">
        <v>0</v>
      </c>
      <c r="R170" s="212"/>
      <c r="S170" s="231"/>
      <c r="T170" s="231"/>
    </row>
    <row r="171" spans="1:20" s="216" customFormat="1" ht="12" hidden="1" outlineLevel="2" x14ac:dyDescent="0.2">
      <c r="A171" s="230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1756.3550951705956</v>
      </c>
      <c r="N171" s="91">
        <v>0</v>
      </c>
      <c r="O171" s="91">
        <v>0</v>
      </c>
      <c r="P171" s="91">
        <v>0</v>
      </c>
      <c r="Q171" s="91">
        <v>0</v>
      </c>
      <c r="R171" s="212"/>
      <c r="S171" s="231"/>
      <c r="T171" s="231"/>
    </row>
    <row r="172" spans="1:20" s="222" customFormat="1" ht="18.75" hidden="1" outlineLevel="1" x14ac:dyDescent="0.2">
      <c r="A172" s="232"/>
      <c r="B172" s="233"/>
      <c r="C172" s="234"/>
      <c r="D172" s="235"/>
      <c r="E172" s="221"/>
      <c r="F172" s="236"/>
      <c r="G172" s="236"/>
      <c r="H172" s="236"/>
      <c r="I172" s="237"/>
      <c r="J172" s="236"/>
      <c r="K172" s="236"/>
      <c r="L172" s="236"/>
      <c r="M172" s="236"/>
      <c r="N172" s="236"/>
      <c r="O172" s="236"/>
      <c r="P172" s="236"/>
      <c r="Q172" s="236"/>
      <c r="R172" s="238"/>
      <c r="S172" s="236"/>
      <c r="T172" s="236"/>
    </row>
    <row r="173" spans="1:20" s="202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203"/>
    </row>
    <row r="174" spans="1:20" s="215" customFormat="1" hidden="1" outlineLevel="2" x14ac:dyDescent="0.2">
      <c r="A174" s="225"/>
      <c r="B174" s="226"/>
      <c r="C174" s="227"/>
      <c r="D174" s="206"/>
      <c r="E174" s="207"/>
      <c r="M174" s="209" t="s">
        <v>27</v>
      </c>
      <c r="N174" s="228" t="s">
        <v>32</v>
      </c>
      <c r="O174" s="209" t="s">
        <v>36</v>
      </c>
      <c r="P174" s="209" t="s">
        <v>40</v>
      </c>
      <c r="Q174" s="209" t="s">
        <v>44</v>
      </c>
      <c r="R174" s="229"/>
    </row>
    <row r="175" spans="1:20" s="216" customFormat="1" ht="12" hidden="1" outlineLevel="2" x14ac:dyDescent="0.2">
      <c r="A175" s="94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1822.2509449053205</v>
      </c>
      <c r="N175" s="91">
        <v>0</v>
      </c>
      <c r="O175" s="91">
        <v>0</v>
      </c>
      <c r="P175" s="91">
        <v>0</v>
      </c>
      <c r="Q175" s="91">
        <v>0</v>
      </c>
      <c r="R175" s="239"/>
    </row>
    <row r="176" spans="1:20" s="216" customFormat="1" ht="12" hidden="1" outlineLevel="2" x14ac:dyDescent="0.2">
      <c r="A176" s="94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67.058834772515766</v>
      </c>
      <c r="N176" s="91">
        <v>0</v>
      </c>
      <c r="O176" s="91">
        <v>0</v>
      </c>
      <c r="P176" s="91">
        <v>0</v>
      </c>
      <c r="Q176" s="91">
        <v>0</v>
      </c>
      <c r="R176" s="239"/>
    </row>
    <row r="177" spans="1:18" s="216" customFormat="1" ht="12" hidden="1" outlineLevel="2" x14ac:dyDescent="0.2">
      <c r="A177" s="94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239"/>
    </row>
    <row r="178" spans="1:18" s="216" customFormat="1" ht="12" hidden="1" outlineLevel="2" x14ac:dyDescent="0.2">
      <c r="A178" s="94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1755.1921101328046</v>
      </c>
      <c r="N178" s="91">
        <v>0</v>
      </c>
      <c r="O178" s="91">
        <v>0</v>
      </c>
      <c r="P178" s="91">
        <v>0</v>
      </c>
      <c r="Q178" s="91">
        <v>0</v>
      </c>
      <c r="R178" s="239"/>
    </row>
    <row r="179" spans="1:18" s="222" customFormat="1" ht="18.75" hidden="1" outlineLevel="1" x14ac:dyDescent="0.2">
      <c r="A179" s="217"/>
      <c r="B179" s="218"/>
      <c r="C179" s="219"/>
      <c r="D179" s="220"/>
      <c r="E179" s="221"/>
      <c r="R179" s="223"/>
    </row>
    <row r="180" spans="1:18" s="202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203"/>
    </row>
    <row r="181" spans="1:18" s="215" customFormat="1" hidden="1" outlineLevel="2" x14ac:dyDescent="0.2">
      <c r="A181" s="225"/>
      <c r="B181" s="226"/>
      <c r="C181" s="227"/>
      <c r="D181" s="206"/>
      <c r="E181" s="207"/>
      <c r="M181" s="209" t="s">
        <v>27</v>
      </c>
      <c r="N181" s="228" t="s">
        <v>32</v>
      </c>
      <c r="O181" s="209" t="s">
        <v>36</v>
      </c>
      <c r="P181" s="209" t="s">
        <v>40</v>
      </c>
      <c r="Q181" s="209" t="s">
        <v>44</v>
      </c>
      <c r="R181" s="229"/>
    </row>
    <row r="182" spans="1:18" s="216" customFormat="1" ht="12" hidden="1" outlineLevel="2" x14ac:dyDescent="0.2">
      <c r="A182" s="94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239"/>
    </row>
    <row r="183" spans="1:18" s="216" customFormat="1" ht="12" hidden="1" outlineLevel="2" x14ac:dyDescent="0.2">
      <c r="A183" s="94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307.89721870740004</v>
      </c>
      <c r="N183" s="91">
        <v>0</v>
      </c>
      <c r="O183" s="91">
        <v>0</v>
      </c>
      <c r="P183" s="91">
        <v>0</v>
      </c>
      <c r="Q183" s="91">
        <v>0</v>
      </c>
      <c r="R183" s="239"/>
    </row>
    <row r="184" spans="1:18" s="216" customFormat="1" ht="12" hidden="1" outlineLevel="2" x14ac:dyDescent="0.2">
      <c r="A184" s="94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5.6653088242161562</v>
      </c>
      <c r="N184" s="91">
        <v>0</v>
      </c>
      <c r="O184" s="91">
        <v>0</v>
      </c>
      <c r="P184" s="91">
        <v>0</v>
      </c>
      <c r="Q184" s="91">
        <v>0</v>
      </c>
      <c r="R184" s="239"/>
    </row>
    <row r="185" spans="1:18" s="216" customFormat="1" ht="12" hidden="1" outlineLevel="2" x14ac:dyDescent="0.2">
      <c r="A185" s="94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302.23190988318385</v>
      </c>
      <c r="N185" s="91">
        <v>0</v>
      </c>
      <c r="O185" s="91">
        <v>0</v>
      </c>
      <c r="P185" s="91">
        <v>0</v>
      </c>
      <c r="Q185" s="91">
        <v>0</v>
      </c>
      <c r="R185" s="239"/>
    </row>
    <row r="186" spans="1:18" s="222" customFormat="1" ht="18.75" hidden="1" outlineLevel="1" x14ac:dyDescent="0.2">
      <c r="A186" s="217"/>
      <c r="B186" s="218"/>
      <c r="C186" s="219"/>
      <c r="D186" s="220"/>
      <c r="E186" s="221"/>
      <c r="R186" s="223"/>
    </row>
    <row r="187" spans="1:18" s="202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203"/>
    </row>
    <row r="188" spans="1:18" s="215" customFormat="1" hidden="1" outlineLevel="2" x14ac:dyDescent="0.2">
      <c r="A188" s="225"/>
      <c r="B188" s="226"/>
      <c r="C188" s="227"/>
      <c r="D188" s="206"/>
      <c r="E188" s="207"/>
      <c r="M188" s="209" t="s">
        <v>27</v>
      </c>
      <c r="N188" s="228" t="s">
        <v>32</v>
      </c>
      <c r="O188" s="209" t="s">
        <v>36</v>
      </c>
      <c r="P188" s="209" t="s">
        <v>40</v>
      </c>
      <c r="Q188" s="209" t="s">
        <v>44</v>
      </c>
      <c r="R188" s="229"/>
    </row>
    <row r="189" spans="1:18" s="216" customFormat="1" ht="12" hidden="1" outlineLevel="2" x14ac:dyDescent="0.2">
      <c r="A189" s="94"/>
      <c r="B189" s="95"/>
      <c r="C189" s="96"/>
      <c r="D189" s="88"/>
      <c r="E189" s="89" t="s">
        <v>153</v>
      </c>
      <c r="M189" s="240">
        <f t="shared" ref="M189:Q189" si="4" xml:space="preserve"> M169 + M175 + M182</f>
        <v>3645.7093078316029</v>
      </c>
      <c r="N189" s="240">
        <f t="shared" si="4"/>
        <v>0</v>
      </c>
      <c r="O189" s="240">
        <f t="shared" si="4"/>
        <v>0</v>
      </c>
      <c r="P189" s="240">
        <f t="shared" si="4"/>
        <v>0</v>
      </c>
      <c r="Q189" s="240">
        <f t="shared" si="4"/>
        <v>0</v>
      </c>
      <c r="R189" s="239"/>
    </row>
    <row r="190" spans="1:18" s="216" customFormat="1" ht="12" hidden="1" outlineLevel="2" x14ac:dyDescent="0.2">
      <c r="A190" s="94"/>
      <c r="B190" s="95"/>
      <c r="C190" s="96"/>
      <c r="D190" s="88"/>
      <c r="E190" s="89" t="s">
        <v>154</v>
      </c>
      <c r="M190" s="240">
        <f t="shared" ref="M190:Q190" si="5" xml:space="preserve"> M171 + M178 + M185</f>
        <v>3813.779115186584</v>
      </c>
      <c r="N190" s="240">
        <f t="shared" si="5"/>
        <v>0</v>
      </c>
      <c r="O190" s="240">
        <f t="shared" si="5"/>
        <v>0</v>
      </c>
      <c r="P190" s="240">
        <f t="shared" si="5"/>
        <v>0</v>
      </c>
      <c r="Q190" s="240">
        <f t="shared" si="5"/>
        <v>0</v>
      </c>
      <c r="R190" s="239"/>
    </row>
    <row r="191" spans="1:18" s="216" customFormat="1" ht="12" hidden="1" outlineLevel="2" x14ac:dyDescent="0.2">
      <c r="A191" s="94"/>
      <c r="B191" s="95"/>
      <c r="C191" s="96"/>
      <c r="D191" s="88"/>
      <c r="E191" s="89" t="s">
        <v>155</v>
      </c>
      <c r="M191" s="240">
        <f xml:space="preserve"> M170 + M176 + M184</f>
        <v>139.82741135241915</v>
      </c>
      <c r="N191" s="240">
        <f xml:space="preserve"> N170 + N176 + N184</f>
        <v>0</v>
      </c>
      <c r="O191" s="240">
        <f xml:space="preserve"> O170 + O176 + O184</f>
        <v>0</v>
      </c>
      <c r="P191" s="240">
        <f xml:space="preserve"> P170 + P176 + P184</f>
        <v>0</v>
      </c>
      <c r="Q191" s="240">
        <f xml:space="preserve"> Q170 + Q176 + Q184</f>
        <v>0</v>
      </c>
      <c r="R191" s="239"/>
    </row>
    <row r="192" spans="1:18" s="222" customFormat="1" ht="18.75" hidden="1" outlineLevel="1" x14ac:dyDescent="0.2">
      <c r="A192" s="217"/>
      <c r="B192" s="218"/>
      <c r="C192" s="219"/>
      <c r="D192" s="220"/>
      <c r="E192" s="221"/>
      <c r="R192" s="223"/>
    </row>
    <row r="193" spans="1:18" s="202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203"/>
    </row>
    <row r="194" spans="1:18" s="215" customFormat="1" hidden="1" outlineLevel="2" x14ac:dyDescent="0.2">
      <c r="A194" s="225"/>
      <c r="B194" s="226"/>
      <c r="C194" s="227"/>
      <c r="D194" s="206"/>
      <c r="E194" s="207"/>
      <c r="M194" s="209" t="s">
        <v>27</v>
      </c>
      <c r="N194" s="228" t="s">
        <v>32</v>
      </c>
      <c r="O194" s="209" t="s">
        <v>36</v>
      </c>
      <c r="P194" s="209" t="s">
        <v>40</v>
      </c>
      <c r="Q194" s="209" t="s">
        <v>44</v>
      </c>
      <c r="R194" s="229"/>
    </row>
    <row r="195" spans="1:18" s="216" customFormat="1" ht="12" hidden="1" outlineLevel="2" x14ac:dyDescent="0.2">
      <c r="A195" s="94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1780.2528717282905</v>
      </c>
      <c r="N195" s="91">
        <v>0</v>
      </c>
      <c r="O195" s="91">
        <v>0</v>
      </c>
      <c r="P195" s="91">
        <v>0</v>
      </c>
      <c r="Q195" s="91">
        <v>0</v>
      </c>
      <c r="R195" s="239"/>
    </row>
    <row r="196" spans="1:18" s="216" customFormat="1" ht="12" hidden="1" outlineLevel="2" x14ac:dyDescent="0.2">
      <c r="A196" s="94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1779.0740625803016</v>
      </c>
      <c r="N196" s="91">
        <v>0</v>
      </c>
      <c r="O196" s="91">
        <v>0</v>
      </c>
      <c r="P196" s="91">
        <v>0</v>
      </c>
      <c r="Q196" s="91">
        <v>0</v>
      </c>
      <c r="R196" s="239"/>
    </row>
    <row r="197" spans="1:18" s="216" customFormat="1" ht="12" hidden="1" outlineLevel="2" x14ac:dyDescent="0.2">
      <c r="A197" s="94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150.30091142891698</v>
      </c>
      <c r="N197" s="91">
        <v>0</v>
      </c>
      <c r="O197" s="91">
        <v>0</v>
      </c>
      <c r="P197" s="91">
        <v>0</v>
      </c>
      <c r="Q197" s="91">
        <v>0</v>
      </c>
      <c r="R197" s="239"/>
    </row>
    <row r="198" spans="1:18" s="216" customFormat="1" ht="12" hidden="1" outlineLevel="2" x14ac:dyDescent="0.2">
      <c r="A198" s="94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3709.6278457375092</v>
      </c>
      <c r="N198" s="91">
        <v>0</v>
      </c>
      <c r="O198" s="91">
        <v>0</v>
      </c>
      <c r="P198" s="91">
        <v>0</v>
      </c>
      <c r="Q198" s="91">
        <v>0</v>
      </c>
      <c r="R198" s="239"/>
    </row>
    <row r="199" spans="1:18" s="241" customFormat="1" ht="18.75" hidden="1" outlineLevel="1" x14ac:dyDescent="0.2">
      <c r="A199" s="217"/>
      <c r="B199" s="218"/>
      <c r="C199" s="219"/>
      <c r="D199" s="220"/>
      <c r="E199" s="221"/>
      <c r="R199" s="242"/>
    </row>
    <row r="200" spans="1:18" s="202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203"/>
    </row>
    <row r="201" spans="1:18" s="215" customFormat="1" hidden="1" outlineLevel="2" x14ac:dyDescent="0.2">
      <c r="A201" s="225"/>
      <c r="B201" s="226"/>
      <c r="C201" s="227"/>
      <c r="D201" s="206"/>
      <c r="E201" s="207"/>
      <c r="M201" s="209" t="s">
        <v>27</v>
      </c>
      <c r="N201" s="228" t="s">
        <v>32</v>
      </c>
      <c r="O201" s="209" t="s">
        <v>36</v>
      </c>
      <c r="P201" s="209" t="s">
        <v>40</v>
      </c>
      <c r="Q201" s="209" t="s">
        <v>44</v>
      </c>
      <c r="R201" s="229"/>
    </row>
    <row r="202" spans="1:18" s="244" customFormat="1" ht="12" hidden="1" outlineLevel="2" x14ac:dyDescent="0.2">
      <c r="A202" s="243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245" customFormat="1" ht="12" hidden="1" outlineLevel="2" x14ac:dyDescent="0.2">
      <c r="A203" s="94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1417.3254667010854</v>
      </c>
      <c r="N203" s="91">
        <v>0</v>
      </c>
      <c r="O203" s="91">
        <v>0</v>
      </c>
      <c r="P203" s="91">
        <v>0</v>
      </c>
      <c r="Q203" s="91">
        <v>0</v>
      </c>
      <c r="R203" s="244"/>
    </row>
    <row r="204" spans="1:18" s="241" customFormat="1" ht="18.75" hidden="1" outlineLevel="1" x14ac:dyDescent="0.2">
      <c r="A204" s="217"/>
      <c r="B204" s="218"/>
      <c r="C204" s="219"/>
      <c r="D204" s="220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42"/>
    </row>
    <row r="205" spans="1:18" s="202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203"/>
    </row>
    <row r="206" spans="1:18" s="215" customFormat="1" hidden="1" outlineLevel="2" x14ac:dyDescent="0.2">
      <c r="A206" s="225"/>
      <c r="B206" s="226"/>
      <c r="C206" s="227"/>
      <c r="D206" s="206"/>
      <c r="E206" s="207"/>
      <c r="M206" s="209" t="s">
        <v>27</v>
      </c>
      <c r="N206" s="228" t="s">
        <v>32</v>
      </c>
      <c r="O206" s="209" t="s">
        <v>36</v>
      </c>
      <c r="P206" s="209" t="s">
        <v>40</v>
      </c>
      <c r="Q206" s="209" t="s">
        <v>44</v>
      </c>
      <c r="R206" s="229"/>
    </row>
    <row r="207" spans="1:18" s="244" customFormat="1" ht="12" hidden="1" outlineLevel="2" x14ac:dyDescent="0.2">
      <c r="A207" s="243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245" customFormat="1" ht="12" hidden="1" outlineLevel="2" x14ac:dyDescent="0.2">
      <c r="A208" s="94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244"/>
    </row>
    <row r="209" spans="1:79" s="241" customFormat="1" ht="18.75" hidden="1" outlineLevel="1" x14ac:dyDescent="0.2">
      <c r="A209" s="217"/>
      <c r="B209" s="218"/>
      <c r="C209" s="219"/>
      <c r="D209" s="220"/>
      <c r="E209" s="221"/>
      <c r="R209" s="242"/>
    </row>
    <row r="210" spans="1:79" s="241" customFormat="1" ht="18.75" x14ac:dyDescent="0.2">
      <c r="A210" s="217"/>
      <c r="B210" s="218"/>
      <c r="C210" s="219"/>
      <c r="D210" s="220"/>
      <c r="E210" s="221"/>
      <c r="R210" s="242"/>
    </row>
    <row r="211" spans="1:79" s="192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79" s="201" customFormat="1" ht="18.75" hidden="1" outlineLevel="1" x14ac:dyDescent="0.2">
      <c r="A212" s="193"/>
      <c r="B212" s="194"/>
      <c r="C212" s="195"/>
      <c r="D212" s="196"/>
      <c r="E212" s="197"/>
      <c r="F212" s="198"/>
      <c r="G212" s="198"/>
      <c r="H212" s="198"/>
      <c r="I212" s="199"/>
      <c r="J212" s="199"/>
      <c r="K212" s="199"/>
      <c r="L212" s="199"/>
      <c r="M212" s="199"/>
      <c r="N212" s="199"/>
      <c r="O212" s="199"/>
      <c r="P212" s="199"/>
      <c r="Q212" s="199"/>
      <c r="R212" s="200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  <c r="AM212" s="199"/>
      <c r="AN212" s="199"/>
      <c r="AO212" s="199"/>
      <c r="AP212" s="199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  <c r="BH212" s="199"/>
      <c r="BI212" s="199"/>
      <c r="BJ212" s="199"/>
      <c r="BK212" s="199"/>
      <c r="BL212" s="199"/>
      <c r="BM212" s="199"/>
      <c r="BN212" s="199"/>
      <c r="BO212" s="199"/>
      <c r="BP212" s="199"/>
      <c r="BQ212" s="199"/>
      <c r="BR212" s="199"/>
      <c r="BS212" s="199"/>
      <c r="BT212" s="199"/>
      <c r="BU212" s="199"/>
      <c r="BV212" s="199"/>
      <c r="BW212" s="199"/>
      <c r="BX212" s="199"/>
      <c r="BY212" s="199"/>
      <c r="BZ212" s="199"/>
      <c r="CA212" s="199"/>
    </row>
    <row r="213" spans="1:79" s="202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203"/>
    </row>
    <row r="214" spans="1:79" s="208" customFormat="1" hidden="1" outlineLevel="2" x14ac:dyDescent="0.2">
      <c r="A214" s="23"/>
      <c r="B214" s="204"/>
      <c r="C214" s="205"/>
      <c r="D214" s="206"/>
      <c r="E214" s="207"/>
      <c r="M214" s="209" t="s">
        <v>27</v>
      </c>
      <c r="N214" s="210"/>
      <c r="O214" s="210"/>
      <c r="P214" s="210"/>
      <c r="Q214" s="210"/>
      <c r="R214" s="211"/>
    </row>
    <row r="215" spans="1:79" s="212" customFormat="1" ht="12" hidden="1" outlineLevel="2" x14ac:dyDescent="0.2">
      <c r="A215" s="8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306.73243951612267</v>
      </c>
      <c r="N215" s="78"/>
      <c r="O215" s="78"/>
      <c r="P215" s="78"/>
      <c r="Q215" s="78"/>
    </row>
    <row r="216" spans="1:79" s="212" customFormat="1" ht="12" hidden="1" outlineLevel="2" x14ac:dyDescent="0.2">
      <c r="A216" s="8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3.1068663302738173</v>
      </c>
      <c r="N216" s="78"/>
      <c r="O216" s="78"/>
      <c r="P216" s="78"/>
      <c r="Q216" s="78"/>
    </row>
    <row r="217" spans="1:79" s="212" customFormat="1" ht="12" hidden="1" outlineLevel="2" x14ac:dyDescent="0.2">
      <c r="A217" s="8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309.83930584639648</v>
      </c>
      <c r="N217" s="78"/>
      <c r="O217" s="78"/>
      <c r="P217" s="78"/>
      <c r="Q217" s="78"/>
    </row>
    <row r="218" spans="1:79" s="208" customFormat="1" hidden="1" outlineLevel="2" x14ac:dyDescent="0.2">
      <c r="A218" s="23"/>
      <c r="B218" s="204"/>
      <c r="C218" s="205"/>
      <c r="D218" s="206"/>
      <c r="E218" s="207"/>
      <c r="M218" s="213"/>
      <c r="N218" s="209" t="s">
        <v>32</v>
      </c>
      <c r="O218" s="210"/>
      <c r="P218" s="210"/>
      <c r="Q218" s="210"/>
      <c r="R218" s="211"/>
    </row>
    <row r="219" spans="1:79" s="212" customFormat="1" ht="12" hidden="1" outlineLevel="2" x14ac:dyDescent="0.2">
      <c r="A219" s="8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307.51840953703396</v>
      </c>
      <c r="O219" s="78"/>
      <c r="P219" s="78"/>
      <c r="Q219" s="78"/>
    </row>
    <row r="220" spans="1:79" s="212" customFormat="1" ht="12" hidden="1" outlineLevel="2" x14ac:dyDescent="0.2">
      <c r="A220" s="8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79" s="212" customFormat="1" ht="12" hidden="1" outlineLevel="2" x14ac:dyDescent="0.2">
      <c r="A221" s="8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79" s="216" customFormat="1" hidden="1" outlineLevel="2" x14ac:dyDescent="0.2">
      <c r="A222" s="23"/>
      <c r="B222" s="24"/>
      <c r="C222" s="83"/>
      <c r="D222" s="206"/>
      <c r="E222" s="207"/>
      <c r="F222" s="214"/>
      <c r="G222" s="214"/>
      <c r="H222" s="214"/>
      <c r="I222" s="214"/>
      <c r="J222" s="214"/>
      <c r="K222" s="214"/>
      <c r="L222" s="214"/>
      <c r="M222" s="215"/>
      <c r="N222" s="215"/>
      <c r="O222" s="209" t="s">
        <v>36</v>
      </c>
      <c r="P222" s="215"/>
      <c r="Q222" s="215"/>
      <c r="R222" s="211"/>
    </row>
    <row r="223" spans="1:79" s="212" customFormat="1" ht="12" hidden="1" outlineLevel="2" x14ac:dyDescent="0.2">
      <c r="A223" s="8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79" s="212" customFormat="1" ht="12" hidden="1" outlineLevel="2" x14ac:dyDescent="0.2">
      <c r="A224" s="8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212" customFormat="1" ht="12" hidden="1" outlineLevel="2" x14ac:dyDescent="0.2">
      <c r="A225" s="8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208" customFormat="1" hidden="1" outlineLevel="2" x14ac:dyDescent="0.2">
      <c r="A226" s="23"/>
      <c r="B226" s="24"/>
      <c r="C226" s="83"/>
      <c r="D226" s="206"/>
      <c r="E226" s="207"/>
      <c r="F226" s="214"/>
      <c r="G226" s="214"/>
      <c r="H226" s="214"/>
      <c r="I226" s="214"/>
      <c r="J226" s="214"/>
      <c r="K226" s="214"/>
      <c r="L226" s="214"/>
      <c r="M226" s="215"/>
      <c r="N226" s="215"/>
      <c r="O226" s="215"/>
      <c r="P226" s="209" t="s">
        <v>40</v>
      </c>
      <c r="Q226" s="215"/>
      <c r="R226" s="211"/>
    </row>
    <row r="227" spans="1:20" s="212" customFormat="1" ht="12" hidden="1" outlineLevel="2" x14ac:dyDescent="0.2">
      <c r="A227" s="8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212" customFormat="1" ht="12" hidden="1" outlineLevel="2" x14ac:dyDescent="0.2">
      <c r="A228" s="8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212" customFormat="1" ht="12" hidden="1" outlineLevel="2" x14ac:dyDescent="0.2">
      <c r="A229" s="8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208" customFormat="1" hidden="1" outlineLevel="2" x14ac:dyDescent="0.2">
      <c r="A230" s="23"/>
      <c r="B230" s="24"/>
      <c r="C230" s="83"/>
      <c r="D230" s="206"/>
      <c r="E230" s="207"/>
      <c r="F230" s="214"/>
      <c r="G230" s="214"/>
      <c r="H230" s="214"/>
      <c r="I230" s="214"/>
      <c r="J230" s="214"/>
      <c r="K230" s="214"/>
      <c r="L230" s="214"/>
      <c r="M230" s="215"/>
      <c r="N230" s="215"/>
      <c r="O230" s="215"/>
      <c r="P230" s="215"/>
      <c r="Q230" s="209" t="s">
        <v>44</v>
      </c>
      <c r="R230" s="211"/>
    </row>
    <row r="231" spans="1:20" s="212" customFormat="1" ht="12" hidden="1" outlineLevel="2" x14ac:dyDescent="0.2">
      <c r="A231" s="8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212" customFormat="1" ht="12" hidden="1" outlineLevel="2" x14ac:dyDescent="0.2">
      <c r="A232" s="8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212" customFormat="1" ht="12" hidden="1" outlineLevel="2" x14ac:dyDescent="0.2">
      <c r="A233" s="8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224" customFormat="1" ht="18.75" hidden="1" outlineLevel="1" x14ac:dyDescent="0.5">
      <c r="A234" s="217"/>
      <c r="B234" s="218"/>
      <c r="C234" s="219"/>
      <c r="D234" s="220"/>
      <c r="E234" s="221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3"/>
      <c r="S234" s="222"/>
      <c r="T234" s="222"/>
    </row>
    <row r="235" spans="1:20" s="202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203"/>
    </row>
    <row r="236" spans="1:20" s="215" customFormat="1" hidden="1" outlineLevel="2" x14ac:dyDescent="0.2">
      <c r="A236" s="225"/>
      <c r="B236" s="226"/>
      <c r="C236" s="227"/>
      <c r="D236" s="206"/>
      <c r="E236" s="207"/>
      <c r="M236" s="209" t="s">
        <v>27</v>
      </c>
      <c r="N236" s="228" t="s">
        <v>32</v>
      </c>
      <c r="O236" s="209" t="s">
        <v>36</v>
      </c>
      <c r="P236" s="209" t="s">
        <v>40</v>
      </c>
      <c r="Q236" s="209" t="s">
        <v>44</v>
      </c>
      <c r="R236" s="229"/>
    </row>
    <row r="237" spans="1:20" s="216" customFormat="1" ht="12" hidden="1" outlineLevel="2" x14ac:dyDescent="0.2">
      <c r="A237" s="230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155.0223022214542</v>
      </c>
      <c r="N237" s="91">
        <v>0</v>
      </c>
      <c r="O237" s="91">
        <v>0</v>
      </c>
      <c r="P237" s="91">
        <v>0</v>
      </c>
      <c r="Q237" s="91">
        <v>0</v>
      </c>
      <c r="R237" s="212"/>
      <c r="S237" s="231"/>
      <c r="T237" s="231"/>
    </row>
    <row r="238" spans="1:20" s="216" customFormat="1" ht="12" hidden="1" outlineLevel="2" x14ac:dyDescent="0.2">
      <c r="A238" s="230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14.556594178594549</v>
      </c>
      <c r="N238" s="91">
        <v>0</v>
      </c>
      <c r="O238" s="91">
        <v>0</v>
      </c>
      <c r="P238" s="91">
        <v>0</v>
      </c>
      <c r="Q238" s="91">
        <v>0</v>
      </c>
      <c r="R238" s="212"/>
      <c r="S238" s="231"/>
      <c r="T238" s="231"/>
    </row>
    <row r="239" spans="1:20" s="216" customFormat="1" ht="12" hidden="1" outlineLevel="2" x14ac:dyDescent="0.2">
      <c r="A239" s="230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140.46570804285966</v>
      </c>
      <c r="N239" s="91">
        <v>0</v>
      </c>
      <c r="O239" s="91">
        <v>0</v>
      </c>
      <c r="P239" s="91">
        <v>0</v>
      </c>
      <c r="Q239" s="91">
        <v>0</v>
      </c>
      <c r="R239" s="212"/>
      <c r="S239" s="231"/>
      <c r="T239" s="231"/>
    </row>
    <row r="240" spans="1:20" s="222" customFormat="1" ht="18.75" hidden="1" outlineLevel="1" x14ac:dyDescent="0.2">
      <c r="A240" s="232"/>
      <c r="B240" s="233"/>
      <c r="C240" s="234"/>
      <c r="D240" s="235"/>
      <c r="E240" s="221"/>
      <c r="F240" s="236"/>
      <c r="G240" s="236"/>
      <c r="H240" s="236"/>
      <c r="I240" s="237"/>
      <c r="J240" s="236"/>
      <c r="K240" s="236"/>
      <c r="L240" s="236"/>
      <c r="M240" s="236"/>
      <c r="N240" s="236"/>
      <c r="O240" s="236"/>
      <c r="P240" s="236"/>
      <c r="Q240" s="236"/>
      <c r="R240" s="238"/>
      <c r="S240" s="236"/>
      <c r="T240" s="236"/>
    </row>
    <row r="241" spans="1:18" s="202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203"/>
    </row>
    <row r="242" spans="1:18" s="215" customFormat="1" hidden="1" outlineLevel="2" x14ac:dyDescent="0.2">
      <c r="A242" s="225"/>
      <c r="B242" s="226"/>
      <c r="C242" s="227"/>
      <c r="D242" s="206"/>
      <c r="E242" s="207"/>
      <c r="M242" s="209" t="s">
        <v>27</v>
      </c>
      <c r="N242" s="228" t="s">
        <v>32</v>
      </c>
      <c r="O242" s="209" t="s">
        <v>36</v>
      </c>
      <c r="P242" s="209" t="s">
        <v>40</v>
      </c>
      <c r="Q242" s="209" t="s">
        <v>44</v>
      </c>
      <c r="R242" s="229"/>
    </row>
    <row r="243" spans="1:18" s="216" customFormat="1" ht="12" hidden="1" outlineLevel="2" x14ac:dyDescent="0.2">
      <c r="A243" s="94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154.9196529231983</v>
      </c>
      <c r="N243" s="91">
        <v>0</v>
      </c>
      <c r="O243" s="91">
        <v>0</v>
      </c>
      <c r="P243" s="91">
        <v>0</v>
      </c>
      <c r="Q243" s="91">
        <v>0</v>
      </c>
      <c r="R243" s="239"/>
    </row>
    <row r="244" spans="1:18" s="216" customFormat="1" ht="12" hidden="1" outlineLevel="2" x14ac:dyDescent="0.2">
      <c r="A244" s="94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14.546955409488385</v>
      </c>
      <c r="N244" s="91">
        <v>0</v>
      </c>
      <c r="O244" s="91">
        <v>0</v>
      </c>
      <c r="P244" s="91">
        <v>0</v>
      </c>
      <c r="Q244" s="91">
        <v>0</v>
      </c>
      <c r="R244" s="239"/>
    </row>
    <row r="245" spans="1:18" s="216" customFormat="1" ht="12" hidden="1" outlineLevel="2" x14ac:dyDescent="0.2">
      <c r="A245" s="94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239"/>
    </row>
    <row r="246" spans="1:18" s="216" customFormat="1" ht="12" hidden="1" outlineLevel="2" x14ac:dyDescent="0.2">
      <c r="A246" s="94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140.37269751370994</v>
      </c>
      <c r="N246" s="91">
        <v>0</v>
      </c>
      <c r="O246" s="91">
        <v>0</v>
      </c>
      <c r="P246" s="91">
        <v>0</v>
      </c>
      <c r="Q246" s="91">
        <v>0</v>
      </c>
      <c r="R246" s="239"/>
    </row>
    <row r="247" spans="1:18" s="222" customFormat="1" ht="18.75" hidden="1" outlineLevel="1" x14ac:dyDescent="0.2">
      <c r="A247" s="217"/>
      <c r="B247" s="218"/>
      <c r="C247" s="219"/>
      <c r="D247" s="220"/>
      <c r="E247" s="221"/>
      <c r="R247" s="223"/>
    </row>
    <row r="248" spans="1:18" s="202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203"/>
    </row>
    <row r="249" spans="1:18" s="215" customFormat="1" hidden="1" outlineLevel="2" x14ac:dyDescent="0.2">
      <c r="A249" s="225"/>
      <c r="B249" s="226"/>
      <c r="C249" s="227"/>
      <c r="D249" s="206"/>
      <c r="E249" s="207"/>
      <c r="M249" s="209" t="s">
        <v>27</v>
      </c>
      <c r="N249" s="228" t="s">
        <v>32</v>
      </c>
      <c r="O249" s="209" t="s">
        <v>36</v>
      </c>
      <c r="P249" s="209" t="s">
        <v>40</v>
      </c>
      <c r="Q249" s="209" t="s">
        <v>44</v>
      </c>
      <c r="R249" s="229"/>
    </row>
    <row r="250" spans="1:18" s="216" customFormat="1" ht="12" hidden="1" outlineLevel="2" x14ac:dyDescent="0.2">
      <c r="A250" s="94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239"/>
    </row>
    <row r="251" spans="1:18" s="216" customFormat="1" ht="12" hidden="1" outlineLevel="2" x14ac:dyDescent="0.2">
      <c r="A251" s="94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27.994338156932354</v>
      </c>
      <c r="N251" s="91">
        <v>0</v>
      </c>
      <c r="O251" s="91">
        <v>0</v>
      </c>
      <c r="P251" s="91">
        <v>0</v>
      </c>
      <c r="Q251" s="91">
        <v>0</v>
      </c>
      <c r="R251" s="239"/>
    </row>
    <row r="252" spans="1:18" s="216" customFormat="1" ht="12" hidden="1" outlineLevel="2" x14ac:dyDescent="0.2">
      <c r="A252" s="94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1.314334176467973</v>
      </c>
      <c r="N252" s="91">
        <v>0</v>
      </c>
      <c r="O252" s="91">
        <v>0</v>
      </c>
      <c r="P252" s="91">
        <v>0</v>
      </c>
      <c r="Q252" s="91">
        <v>0</v>
      </c>
      <c r="R252" s="239"/>
    </row>
    <row r="253" spans="1:18" s="216" customFormat="1" ht="12" hidden="1" outlineLevel="2" x14ac:dyDescent="0.2">
      <c r="A253" s="94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26.680003980464381</v>
      </c>
      <c r="N253" s="91">
        <v>0</v>
      </c>
      <c r="O253" s="91">
        <v>0</v>
      </c>
      <c r="P253" s="91">
        <v>0</v>
      </c>
      <c r="Q253" s="91">
        <v>0</v>
      </c>
      <c r="R253" s="239"/>
    </row>
    <row r="254" spans="1:18" s="222" customFormat="1" ht="18.75" hidden="1" outlineLevel="1" x14ac:dyDescent="0.2">
      <c r="A254" s="217"/>
      <c r="B254" s="218"/>
      <c r="C254" s="219"/>
      <c r="D254" s="220"/>
      <c r="E254" s="221"/>
      <c r="R254" s="223"/>
    </row>
    <row r="255" spans="1:18" s="202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203"/>
    </row>
    <row r="256" spans="1:18" s="215" customFormat="1" hidden="1" outlineLevel="2" x14ac:dyDescent="0.2">
      <c r="A256" s="225"/>
      <c r="B256" s="226"/>
      <c r="C256" s="227"/>
      <c r="D256" s="206"/>
      <c r="E256" s="207"/>
      <c r="M256" s="209" t="s">
        <v>27</v>
      </c>
      <c r="N256" s="228" t="s">
        <v>32</v>
      </c>
      <c r="O256" s="209" t="s">
        <v>36</v>
      </c>
      <c r="P256" s="209" t="s">
        <v>40</v>
      </c>
      <c r="Q256" s="209" t="s">
        <v>44</v>
      </c>
      <c r="R256" s="229"/>
    </row>
    <row r="257" spans="1:18" s="216" customFormat="1" ht="12" hidden="1" outlineLevel="2" x14ac:dyDescent="0.2">
      <c r="A257" s="94"/>
      <c r="B257" s="95"/>
      <c r="C257" s="96"/>
      <c r="D257" s="88"/>
      <c r="E257" s="89" t="s">
        <v>197</v>
      </c>
      <c r="M257" s="240">
        <f t="shared" ref="M257:Q257" si="6" xml:space="preserve"> M237 + M243 + M250</f>
        <v>309.94195514465252</v>
      </c>
      <c r="N257" s="240">
        <f t="shared" si="6"/>
        <v>0</v>
      </c>
      <c r="O257" s="240">
        <f t="shared" si="6"/>
        <v>0</v>
      </c>
      <c r="P257" s="240">
        <f t="shared" si="6"/>
        <v>0</v>
      </c>
      <c r="Q257" s="240">
        <f t="shared" si="6"/>
        <v>0</v>
      </c>
      <c r="R257" s="239"/>
    </row>
    <row r="258" spans="1:18" s="216" customFormat="1" ht="12" hidden="1" outlineLevel="2" x14ac:dyDescent="0.2">
      <c r="A258" s="94"/>
      <c r="B258" s="95"/>
      <c r="C258" s="96"/>
      <c r="D258" s="88"/>
      <c r="E258" s="89" t="s">
        <v>198</v>
      </c>
      <c r="M258" s="240">
        <f t="shared" ref="M258:Q258" si="7" xml:space="preserve"> M239 + M246 + M253</f>
        <v>307.51840953703396</v>
      </c>
      <c r="N258" s="240">
        <f t="shared" si="7"/>
        <v>0</v>
      </c>
      <c r="O258" s="240">
        <f t="shared" si="7"/>
        <v>0</v>
      </c>
      <c r="P258" s="240">
        <f t="shared" si="7"/>
        <v>0</v>
      </c>
      <c r="Q258" s="240">
        <f t="shared" si="7"/>
        <v>0</v>
      </c>
      <c r="R258" s="239"/>
    </row>
    <row r="259" spans="1:18" s="216" customFormat="1" ht="12" hidden="1" outlineLevel="2" x14ac:dyDescent="0.2">
      <c r="A259" s="94"/>
      <c r="B259" s="95"/>
      <c r="C259" s="96"/>
      <c r="D259" s="88"/>
      <c r="E259" s="89" t="s">
        <v>199</v>
      </c>
      <c r="M259" s="240">
        <f xml:space="preserve"> M238 + M244 + M252</f>
        <v>30.417883764550908</v>
      </c>
      <c r="N259" s="240">
        <f xml:space="preserve"> N238 + N244 + N252</f>
        <v>0</v>
      </c>
      <c r="O259" s="240">
        <f xml:space="preserve"> O238 + O244 + O252</f>
        <v>0</v>
      </c>
      <c r="P259" s="240">
        <f xml:space="preserve"> P238 + P244 + P252</f>
        <v>0</v>
      </c>
      <c r="Q259" s="240">
        <f xml:space="preserve"> Q238 + Q244 + Q252</f>
        <v>0</v>
      </c>
      <c r="R259" s="239"/>
    </row>
    <row r="260" spans="1:18" s="222" customFormat="1" ht="18.75" hidden="1" outlineLevel="1" x14ac:dyDescent="0.2">
      <c r="A260" s="217"/>
      <c r="B260" s="218"/>
      <c r="C260" s="219"/>
      <c r="D260" s="220"/>
      <c r="E260" s="221"/>
      <c r="R260" s="223"/>
    </row>
    <row r="261" spans="1:18" s="202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203"/>
    </row>
    <row r="262" spans="1:18" s="215" customFormat="1" hidden="1" outlineLevel="2" x14ac:dyDescent="0.2">
      <c r="A262" s="225"/>
      <c r="B262" s="226"/>
      <c r="C262" s="227"/>
      <c r="D262" s="206"/>
      <c r="E262" s="207"/>
      <c r="M262" s="209" t="s">
        <v>27</v>
      </c>
      <c r="N262" s="228" t="s">
        <v>32</v>
      </c>
      <c r="O262" s="209" t="s">
        <v>36</v>
      </c>
      <c r="P262" s="209" t="s">
        <v>40</v>
      </c>
      <c r="Q262" s="209" t="s">
        <v>44</v>
      </c>
      <c r="R262" s="229"/>
    </row>
    <row r="263" spans="1:18" s="216" customFormat="1" ht="12" hidden="1" outlineLevel="2" x14ac:dyDescent="0.2">
      <c r="A263" s="94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146.9471482220701</v>
      </c>
      <c r="N263" s="91">
        <v>0</v>
      </c>
      <c r="O263" s="91">
        <v>0</v>
      </c>
      <c r="P263" s="91">
        <v>0</v>
      </c>
      <c r="Q263" s="91">
        <v>0</v>
      </c>
      <c r="R263" s="239"/>
    </row>
    <row r="264" spans="1:18" s="216" customFormat="1" ht="12" hidden="1" outlineLevel="2" x14ac:dyDescent="0.2">
      <c r="A264" s="94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146.84984595375417</v>
      </c>
      <c r="N264" s="91">
        <v>0</v>
      </c>
      <c r="O264" s="91">
        <v>0</v>
      </c>
      <c r="P264" s="91">
        <v>0</v>
      </c>
      <c r="Q264" s="91">
        <v>0</v>
      </c>
      <c r="R264" s="239"/>
    </row>
    <row r="265" spans="1:18" s="216" customFormat="1" ht="12" hidden="1" outlineLevel="2" x14ac:dyDescent="0.2">
      <c r="A265" s="94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13.268052723952453</v>
      </c>
      <c r="N265" s="91">
        <v>0</v>
      </c>
      <c r="O265" s="91">
        <v>0</v>
      </c>
      <c r="P265" s="91">
        <v>0</v>
      </c>
      <c r="Q265" s="91">
        <v>0</v>
      </c>
      <c r="R265" s="239"/>
    </row>
    <row r="266" spans="1:18" s="216" customFormat="1" ht="12" hidden="1" outlineLevel="2" x14ac:dyDescent="0.2">
      <c r="A266" s="94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307.06504689977669</v>
      </c>
      <c r="N266" s="91">
        <v>0</v>
      </c>
      <c r="O266" s="91">
        <v>0</v>
      </c>
      <c r="P266" s="91">
        <v>0</v>
      </c>
      <c r="Q266" s="91">
        <v>0</v>
      </c>
      <c r="R266" s="239"/>
    </row>
    <row r="267" spans="1:18" s="241" customFormat="1" ht="18.75" hidden="1" outlineLevel="1" x14ac:dyDescent="0.2">
      <c r="A267" s="217"/>
      <c r="B267" s="218"/>
      <c r="C267" s="219"/>
      <c r="D267" s="220"/>
      <c r="E267" s="221"/>
      <c r="R267" s="242"/>
    </row>
    <row r="268" spans="1:18" s="202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203"/>
    </row>
    <row r="269" spans="1:18" s="215" customFormat="1" hidden="1" outlineLevel="2" x14ac:dyDescent="0.2">
      <c r="A269" s="225"/>
      <c r="B269" s="226"/>
      <c r="C269" s="227"/>
      <c r="D269" s="206"/>
      <c r="E269" s="207"/>
      <c r="M269" s="209" t="s">
        <v>27</v>
      </c>
      <c r="N269" s="228" t="s">
        <v>32</v>
      </c>
      <c r="O269" s="209" t="s">
        <v>36</v>
      </c>
      <c r="P269" s="209" t="s">
        <v>40</v>
      </c>
      <c r="Q269" s="209" t="s">
        <v>44</v>
      </c>
      <c r="R269" s="229"/>
    </row>
    <row r="270" spans="1:18" s="244" customFormat="1" ht="12" hidden="1" outlineLevel="2" x14ac:dyDescent="0.2">
      <c r="A270" s="243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245" customFormat="1" ht="12" hidden="1" outlineLevel="2" x14ac:dyDescent="0.2">
      <c r="A271" s="94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117.31934549846808</v>
      </c>
      <c r="N271" s="91">
        <v>0</v>
      </c>
      <c r="O271" s="91">
        <v>0</v>
      </c>
      <c r="P271" s="91">
        <v>0</v>
      </c>
      <c r="Q271" s="91">
        <v>0</v>
      </c>
      <c r="R271" s="244"/>
    </row>
    <row r="272" spans="1:18" s="241" customFormat="1" ht="18.75" hidden="1" outlineLevel="1" x14ac:dyDescent="0.2">
      <c r="A272" s="217"/>
      <c r="B272" s="218"/>
      <c r="C272" s="219"/>
      <c r="D272" s="220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42"/>
    </row>
    <row r="273" spans="1:79" s="202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203"/>
    </row>
    <row r="274" spans="1:79" s="215" customFormat="1" hidden="1" outlineLevel="2" x14ac:dyDescent="0.2">
      <c r="A274" s="225"/>
      <c r="B274" s="226"/>
      <c r="C274" s="227"/>
      <c r="D274" s="206"/>
      <c r="E274" s="207"/>
      <c r="M274" s="209" t="s">
        <v>27</v>
      </c>
      <c r="N274" s="228" t="s">
        <v>32</v>
      </c>
      <c r="O274" s="209" t="s">
        <v>36</v>
      </c>
      <c r="P274" s="209" t="s">
        <v>40</v>
      </c>
      <c r="Q274" s="209" t="s">
        <v>44</v>
      </c>
      <c r="R274" s="229"/>
    </row>
    <row r="275" spans="1:79" s="244" customFormat="1" ht="12" hidden="1" outlineLevel="2" x14ac:dyDescent="0.2">
      <c r="A275" s="243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79" s="245" customFormat="1" ht="12" hidden="1" outlineLevel="2" x14ac:dyDescent="0.2">
      <c r="A276" s="94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244"/>
    </row>
    <row r="277" spans="1:79" s="241" customFormat="1" ht="18.75" hidden="1" outlineLevel="1" x14ac:dyDescent="0.2">
      <c r="A277" s="217"/>
      <c r="B277" s="218"/>
      <c r="C277" s="219"/>
      <c r="D277" s="220"/>
      <c r="E277" s="221"/>
      <c r="R277" s="242"/>
    </row>
    <row r="278" spans="1:79" s="241" customFormat="1" ht="18.75" x14ac:dyDescent="0.2">
      <c r="A278" s="217"/>
      <c r="B278" s="218"/>
      <c r="C278" s="219"/>
      <c r="D278" s="220"/>
      <c r="E278" s="221"/>
      <c r="R278" s="242"/>
    </row>
    <row r="279" spans="1:79" s="192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79" s="201" customFormat="1" ht="18.75" hidden="1" outlineLevel="1" x14ac:dyDescent="0.2">
      <c r="A280" s="193"/>
      <c r="B280" s="194"/>
      <c r="C280" s="195"/>
      <c r="D280" s="196"/>
      <c r="E280" s="197"/>
      <c r="F280" s="198"/>
      <c r="G280" s="198"/>
      <c r="H280" s="198"/>
      <c r="I280" s="199"/>
      <c r="J280" s="199"/>
      <c r="K280" s="199"/>
      <c r="L280" s="199"/>
      <c r="M280" s="199"/>
      <c r="N280" s="199"/>
      <c r="O280" s="199"/>
      <c r="P280" s="199"/>
      <c r="Q280" s="199"/>
      <c r="R280" s="200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  <c r="AL280" s="199"/>
      <c r="AM280" s="199"/>
      <c r="AN280" s="199"/>
      <c r="AO280" s="199"/>
      <c r="AP280" s="199"/>
      <c r="AQ280" s="199"/>
      <c r="AR280" s="199"/>
      <c r="AS280" s="199"/>
      <c r="AT280" s="199"/>
      <c r="AU280" s="199"/>
      <c r="AV280" s="199"/>
      <c r="AW280" s="199"/>
      <c r="AX280" s="199"/>
      <c r="AY280" s="199"/>
      <c r="AZ280" s="199"/>
      <c r="BA280" s="199"/>
      <c r="BB280" s="199"/>
      <c r="BC280" s="199"/>
      <c r="BD280" s="199"/>
      <c r="BE280" s="199"/>
      <c r="BF280" s="199"/>
      <c r="BG280" s="199"/>
      <c r="BH280" s="199"/>
      <c r="BI280" s="199"/>
      <c r="BJ280" s="199"/>
      <c r="BK280" s="199"/>
      <c r="BL280" s="199"/>
      <c r="BM280" s="199"/>
      <c r="BN280" s="199"/>
      <c r="BO280" s="199"/>
      <c r="BP280" s="199"/>
      <c r="BQ280" s="199"/>
      <c r="BR280" s="199"/>
      <c r="BS280" s="199"/>
      <c r="BT280" s="199"/>
      <c r="BU280" s="199"/>
      <c r="BV280" s="199"/>
      <c r="BW280" s="199"/>
      <c r="BX280" s="199"/>
      <c r="BY280" s="199"/>
      <c r="BZ280" s="199"/>
      <c r="CA280" s="199"/>
    </row>
    <row r="281" spans="1:79" s="202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203"/>
    </row>
    <row r="282" spans="1:79" s="208" customFormat="1" hidden="1" outlineLevel="2" x14ac:dyDescent="0.2">
      <c r="A282" s="23"/>
      <c r="B282" s="204"/>
      <c r="C282" s="205"/>
      <c r="D282" s="206"/>
      <c r="E282" s="207"/>
      <c r="M282" s="209" t="s">
        <v>27</v>
      </c>
      <c r="N282" s="210"/>
      <c r="O282" s="210"/>
      <c r="P282" s="210"/>
      <c r="Q282" s="210"/>
      <c r="R282" s="211"/>
    </row>
    <row r="283" spans="1:79" s="212" customFormat="1" ht="12" hidden="1" outlineLevel="2" x14ac:dyDescent="0.2">
      <c r="A283" s="8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79" s="212" customFormat="1" ht="12" hidden="1" outlineLevel="2" x14ac:dyDescent="0.2">
      <c r="A284" s="8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79" s="212" customFormat="1" ht="12" hidden="1" outlineLevel="2" x14ac:dyDescent="0.2">
      <c r="A285" s="8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79" s="208" customFormat="1" hidden="1" outlineLevel="2" x14ac:dyDescent="0.2">
      <c r="A286" s="23"/>
      <c r="B286" s="204"/>
      <c r="C286" s="205"/>
      <c r="D286" s="206"/>
      <c r="E286" s="207"/>
      <c r="M286" s="213"/>
      <c r="N286" s="209" t="s">
        <v>32</v>
      </c>
      <c r="O286" s="210"/>
      <c r="P286" s="210"/>
      <c r="Q286" s="210"/>
      <c r="R286" s="211"/>
    </row>
    <row r="287" spans="1:79" s="212" customFormat="1" ht="12" hidden="1" outlineLevel="2" x14ac:dyDescent="0.2">
      <c r="A287" s="8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79" s="212" customFormat="1" ht="12" hidden="1" outlineLevel="2" x14ac:dyDescent="0.2">
      <c r="A288" s="8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212" customFormat="1" ht="12" hidden="1" outlineLevel="2" x14ac:dyDescent="0.2">
      <c r="A289" s="8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216" customFormat="1" hidden="1" outlineLevel="2" x14ac:dyDescent="0.2">
      <c r="A290" s="23"/>
      <c r="B290" s="24"/>
      <c r="C290" s="83"/>
      <c r="D290" s="206"/>
      <c r="E290" s="207"/>
      <c r="F290" s="214"/>
      <c r="G290" s="214"/>
      <c r="H290" s="214"/>
      <c r="I290" s="214"/>
      <c r="J290" s="214"/>
      <c r="K290" s="214"/>
      <c r="L290" s="214"/>
      <c r="M290" s="215"/>
      <c r="N290" s="215"/>
      <c r="O290" s="209" t="s">
        <v>36</v>
      </c>
      <c r="P290" s="215"/>
      <c r="Q290" s="215"/>
      <c r="R290" s="211"/>
    </row>
    <row r="291" spans="1:20" s="212" customFormat="1" ht="12" hidden="1" outlineLevel="2" x14ac:dyDescent="0.2">
      <c r="A291" s="8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212" customFormat="1" ht="12" hidden="1" outlineLevel="2" x14ac:dyDescent="0.2">
      <c r="A292" s="8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212" customFormat="1" ht="12" hidden="1" outlineLevel="2" x14ac:dyDescent="0.2">
      <c r="A293" s="8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208" customFormat="1" hidden="1" outlineLevel="2" x14ac:dyDescent="0.2">
      <c r="A294" s="23"/>
      <c r="B294" s="24"/>
      <c r="C294" s="83"/>
      <c r="D294" s="206"/>
      <c r="E294" s="207"/>
      <c r="F294" s="214"/>
      <c r="G294" s="214"/>
      <c r="H294" s="214"/>
      <c r="I294" s="214"/>
      <c r="J294" s="214"/>
      <c r="K294" s="214"/>
      <c r="L294" s="214"/>
      <c r="M294" s="215"/>
      <c r="N294" s="215"/>
      <c r="O294" s="215"/>
      <c r="P294" s="209" t="s">
        <v>40</v>
      </c>
      <c r="Q294" s="215"/>
      <c r="R294" s="211"/>
    </row>
    <row r="295" spans="1:20" s="212" customFormat="1" ht="12" hidden="1" outlineLevel="2" x14ac:dyDescent="0.2">
      <c r="A295" s="8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212" customFormat="1" ht="12" hidden="1" outlineLevel="2" x14ac:dyDescent="0.2">
      <c r="A296" s="8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212" customFormat="1" ht="12" hidden="1" outlineLevel="2" x14ac:dyDescent="0.2">
      <c r="A297" s="8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208" customFormat="1" hidden="1" outlineLevel="2" x14ac:dyDescent="0.2">
      <c r="A298" s="23"/>
      <c r="B298" s="24"/>
      <c r="C298" s="83"/>
      <c r="D298" s="206"/>
      <c r="E298" s="207"/>
      <c r="F298" s="214"/>
      <c r="G298" s="214"/>
      <c r="H298" s="214"/>
      <c r="I298" s="214"/>
      <c r="J298" s="214"/>
      <c r="K298" s="214"/>
      <c r="L298" s="214"/>
      <c r="M298" s="215"/>
      <c r="N298" s="215"/>
      <c r="O298" s="215"/>
      <c r="P298" s="215"/>
      <c r="Q298" s="209" t="s">
        <v>44</v>
      </c>
      <c r="R298" s="211"/>
    </row>
    <row r="299" spans="1:20" s="212" customFormat="1" ht="12" hidden="1" outlineLevel="2" x14ac:dyDescent="0.2">
      <c r="A299" s="8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212" customFormat="1" ht="12" hidden="1" outlineLevel="2" x14ac:dyDescent="0.2">
      <c r="A300" s="8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212" customFormat="1" ht="12" hidden="1" outlineLevel="2" x14ac:dyDescent="0.2">
      <c r="A301" s="8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224" customFormat="1" ht="18.75" hidden="1" outlineLevel="1" x14ac:dyDescent="0.5">
      <c r="A302" s="217"/>
      <c r="B302" s="218"/>
      <c r="C302" s="219"/>
      <c r="D302" s="220"/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3"/>
      <c r="S302" s="222"/>
      <c r="T302" s="222"/>
    </row>
    <row r="303" spans="1:20" s="202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203"/>
    </row>
    <row r="304" spans="1:20" s="215" customFormat="1" hidden="1" outlineLevel="2" x14ac:dyDescent="0.2">
      <c r="A304" s="225"/>
      <c r="B304" s="226"/>
      <c r="C304" s="227"/>
      <c r="D304" s="206"/>
      <c r="E304" s="207"/>
      <c r="M304" s="209" t="s">
        <v>27</v>
      </c>
      <c r="N304" s="228" t="s">
        <v>32</v>
      </c>
      <c r="O304" s="209" t="s">
        <v>36</v>
      </c>
      <c r="P304" s="209" t="s">
        <v>40</v>
      </c>
      <c r="Q304" s="209" t="s">
        <v>44</v>
      </c>
      <c r="R304" s="229"/>
    </row>
    <row r="305" spans="1:20" s="216" customFormat="1" ht="12" hidden="1" outlineLevel="2" x14ac:dyDescent="0.2">
      <c r="A305" s="230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212"/>
      <c r="S305" s="231"/>
      <c r="T305" s="231"/>
    </row>
    <row r="306" spans="1:20" s="216" customFormat="1" ht="12" hidden="1" outlineLevel="2" x14ac:dyDescent="0.2">
      <c r="A306" s="230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212"/>
      <c r="S306" s="231"/>
      <c r="T306" s="231"/>
    </row>
    <row r="307" spans="1:20" s="216" customFormat="1" ht="12" hidden="1" outlineLevel="2" x14ac:dyDescent="0.2">
      <c r="A307" s="230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212"/>
      <c r="S307" s="231"/>
      <c r="T307" s="231"/>
    </row>
    <row r="308" spans="1:20" s="222" customFormat="1" ht="18.75" hidden="1" outlineLevel="1" x14ac:dyDescent="0.2">
      <c r="A308" s="232"/>
      <c r="B308" s="233"/>
      <c r="C308" s="234"/>
      <c r="D308" s="235"/>
      <c r="E308" s="221"/>
      <c r="F308" s="236"/>
      <c r="G308" s="236"/>
      <c r="H308" s="236"/>
      <c r="I308" s="237"/>
      <c r="J308" s="236"/>
      <c r="K308" s="236"/>
      <c r="L308" s="236"/>
      <c r="M308" s="236"/>
      <c r="N308" s="236"/>
      <c r="O308" s="236"/>
      <c r="P308" s="236"/>
      <c r="Q308" s="236"/>
      <c r="R308" s="238"/>
      <c r="S308" s="236"/>
      <c r="T308" s="236"/>
    </row>
    <row r="309" spans="1:20" s="202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203"/>
    </row>
    <row r="310" spans="1:20" s="215" customFormat="1" hidden="1" outlineLevel="2" x14ac:dyDescent="0.2">
      <c r="A310" s="225"/>
      <c r="B310" s="226"/>
      <c r="C310" s="227"/>
      <c r="D310" s="206"/>
      <c r="E310" s="207"/>
      <c r="M310" s="209" t="s">
        <v>27</v>
      </c>
      <c r="N310" s="228" t="s">
        <v>32</v>
      </c>
      <c r="O310" s="209" t="s">
        <v>36</v>
      </c>
      <c r="P310" s="209" t="s">
        <v>40</v>
      </c>
      <c r="Q310" s="209" t="s">
        <v>44</v>
      </c>
      <c r="R310" s="229"/>
    </row>
    <row r="311" spans="1:20" s="216" customFormat="1" ht="12" hidden="1" outlineLevel="2" x14ac:dyDescent="0.2">
      <c r="A311" s="94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239"/>
    </row>
    <row r="312" spans="1:20" s="216" customFormat="1" ht="12" hidden="1" outlineLevel="2" x14ac:dyDescent="0.2">
      <c r="A312" s="94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239"/>
    </row>
    <row r="313" spans="1:20" s="216" customFormat="1" ht="12" hidden="1" outlineLevel="2" x14ac:dyDescent="0.2">
      <c r="A313" s="94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239"/>
    </row>
    <row r="314" spans="1:20" s="216" customFormat="1" ht="12" hidden="1" outlineLevel="2" x14ac:dyDescent="0.2">
      <c r="A314" s="94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239"/>
    </row>
    <row r="315" spans="1:20" s="222" customFormat="1" ht="18.75" hidden="1" outlineLevel="1" x14ac:dyDescent="0.2">
      <c r="A315" s="217"/>
      <c r="B315" s="218"/>
      <c r="C315" s="219"/>
      <c r="D315" s="220"/>
      <c r="E315" s="221"/>
      <c r="R315" s="223"/>
    </row>
    <row r="316" spans="1:20" s="202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203"/>
    </row>
    <row r="317" spans="1:20" s="215" customFormat="1" hidden="1" outlineLevel="2" x14ac:dyDescent="0.2">
      <c r="A317" s="225"/>
      <c r="B317" s="226"/>
      <c r="C317" s="227"/>
      <c r="D317" s="206"/>
      <c r="E317" s="207"/>
      <c r="M317" s="209" t="s">
        <v>27</v>
      </c>
      <c r="N317" s="228" t="s">
        <v>32</v>
      </c>
      <c r="O317" s="209" t="s">
        <v>36</v>
      </c>
      <c r="P317" s="209" t="s">
        <v>40</v>
      </c>
      <c r="Q317" s="209" t="s">
        <v>44</v>
      </c>
      <c r="R317" s="229"/>
    </row>
    <row r="318" spans="1:20" s="216" customFormat="1" ht="12" hidden="1" outlineLevel="2" x14ac:dyDescent="0.2">
      <c r="A318" s="94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239"/>
    </row>
    <row r="319" spans="1:20" s="216" customFormat="1" ht="12" hidden="1" outlineLevel="2" x14ac:dyDescent="0.2">
      <c r="A319" s="94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239"/>
    </row>
    <row r="320" spans="1:20" s="216" customFormat="1" ht="12" hidden="1" outlineLevel="2" x14ac:dyDescent="0.2">
      <c r="A320" s="94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239"/>
    </row>
    <row r="321" spans="1:18" s="216" customFormat="1" ht="12" hidden="1" outlineLevel="2" x14ac:dyDescent="0.2">
      <c r="A321" s="94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239"/>
    </row>
    <row r="322" spans="1:18" s="222" customFormat="1" ht="18.75" hidden="1" outlineLevel="1" x14ac:dyDescent="0.2">
      <c r="A322" s="217"/>
      <c r="B322" s="218"/>
      <c r="C322" s="219"/>
      <c r="D322" s="220"/>
      <c r="E322" s="221"/>
      <c r="R322" s="223"/>
    </row>
    <row r="323" spans="1:18" s="202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203"/>
    </row>
    <row r="324" spans="1:18" s="215" customFormat="1" hidden="1" outlineLevel="2" x14ac:dyDescent="0.2">
      <c r="A324" s="225"/>
      <c r="B324" s="226"/>
      <c r="C324" s="227"/>
      <c r="D324" s="206"/>
      <c r="E324" s="207"/>
      <c r="M324" s="209" t="s">
        <v>27</v>
      </c>
      <c r="N324" s="228" t="s">
        <v>32</v>
      </c>
      <c r="O324" s="209" t="s">
        <v>36</v>
      </c>
      <c r="P324" s="209" t="s">
        <v>40</v>
      </c>
      <c r="Q324" s="209" t="s">
        <v>44</v>
      </c>
      <c r="R324" s="229"/>
    </row>
    <row r="325" spans="1:18" s="216" customFormat="1" ht="12" hidden="1" outlineLevel="2" x14ac:dyDescent="0.2">
      <c r="A325" s="94"/>
      <c r="B325" s="95"/>
      <c r="C325" s="96"/>
      <c r="D325" s="88"/>
      <c r="E325" s="89" t="s">
        <v>241</v>
      </c>
      <c r="M325" s="240">
        <f t="shared" ref="M325:Q325" si="8" xml:space="preserve"> M305 + M311 + M318</f>
        <v>0</v>
      </c>
      <c r="N325" s="240">
        <f t="shared" si="8"/>
        <v>0</v>
      </c>
      <c r="O325" s="240">
        <f t="shared" si="8"/>
        <v>0</v>
      </c>
      <c r="P325" s="240">
        <f t="shared" si="8"/>
        <v>0</v>
      </c>
      <c r="Q325" s="240">
        <f t="shared" si="8"/>
        <v>0</v>
      </c>
      <c r="R325" s="239"/>
    </row>
    <row r="326" spans="1:18" s="216" customFormat="1" ht="12" hidden="1" outlineLevel="2" x14ac:dyDescent="0.2">
      <c r="A326" s="94"/>
      <c r="B326" s="95"/>
      <c r="C326" s="96"/>
      <c r="D326" s="88"/>
      <c r="E326" s="89" t="s">
        <v>242</v>
      </c>
      <c r="M326" s="240">
        <f t="shared" ref="M326:Q326" si="9" xml:space="preserve"> M307 + M314 + M321</f>
        <v>0</v>
      </c>
      <c r="N326" s="240">
        <f t="shared" si="9"/>
        <v>0</v>
      </c>
      <c r="O326" s="240">
        <f t="shared" si="9"/>
        <v>0</v>
      </c>
      <c r="P326" s="240">
        <f t="shared" si="9"/>
        <v>0</v>
      </c>
      <c r="Q326" s="240">
        <f t="shared" si="9"/>
        <v>0</v>
      </c>
      <c r="R326" s="239"/>
    </row>
    <row r="327" spans="1:18" s="216" customFormat="1" ht="12" hidden="1" outlineLevel="2" x14ac:dyDescent="0.2">
      <c r="A327" s="94"/>
      <c r="B327" s="95"/>
      <c r="C327" s="96"/>
      <c r="D327" s="88"/>
      <c r="E327" s="89" t="s">
        <v>243</v>
      </c>
      <c r="M327" s="240">
        <f xml:space="preserve"> M306 + M312 + M320</f>
        <v>0</v>
      </c>
      <c r="N327" s="240">
        <f xml:space="preserve"> N306 + N312 + N320</f>
        <v>0</v>
      </c>
      <c r="O327" s="240">
        <f xml:space="preserve"> O306 + O312 + O320</f>
        <v>0</v>
      </c>
      <c r="P327" s="240">
        <f xml:space="preserve"> P306 + P312 + P320</f>
        <v>0</v>
      </c>
      <c r="Q327" s="240">
        <f xml:space="preserve"> Q306 + Q312 + Q320</f>
        <v>0</v>
      </c>
      <c r="R327" s="239"/>
    </row>
    <row r="328" spans="1:18" s="222" customFormat="1" ht="18.75" hidden="1" outlineLevel="1" x14ac:dyDescent="0.2">
      <c r="A328" s="217"/>
      <c r="B328" s="218"/>
      <c r="C328" s="219"/>
      <c r="D328" s="220"/>
      <c r="E328" s="221"/>
      <c r="R328" s="223"/>
    </row>
    <row r="329" spans="1:18" s="202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203"/>
    </row>
    <row r="330" spans="1:18" s="215" customFormat="1" hidden="1" outlineLevel="2" x14ac:dyDescent="0.2">
      <c r="A330" s="225"/>
      <c r="B330" s="226"/>
      <c r="C330" s="227"/>
      <c r="D330" s="206"/>
      <c r="E330" s="207"/>
      <c r="M330" s="209" t="s">
        <v>27</v>
      </c>
      <c r="N330" s="228" t="s">
        <v>32</v>
      </c>
      <c r="O330" s="209" t="s">
        <v>36</v>
      </c>
      <c r="P330" s="209" t="s">
        <v>40</v>
      </c>
      <c r="Q330" s="209" t="s">
        <v>44</v>
      </c>
      <c r="R330" s="229"/>
    </row>
    <row r="331" spans="1:18" s="216" customFormat="1" ht="12" hidden="1" outlineLevel="2" x14ac:dyDescent="0.2">
      <c r="A331" s="94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239"/>
    </row>
    <row r="332" spans="1:18" s="216" customFormat="1" ht="12" hidden="1" outlineLevel="2" x14ac:dyDescent="0.2">
      <c r="A332" s="94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239"/>
    </row>
    <row r="333" spans="1:18" s="216" customFormat="1" ht="12" hidden="1" outlineLevel="2" x14ac:dyDescent="0.2">
      <c r="A333" s="94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239"/>
    </row>
    <row r="334" spans="1:18" s="216" customFormat="1" ht="12" hidden="1" outlineLevel="2" x14ac:dyDescent="0.2">
      <c r="A334" s="94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239"/>
    </row>
    <row r="335" spans="1:18" s="241" customFormat="1" ht="18.75" hidden="1" outlineLevel="1" x14ac:dyDescent="0.2">
      <c r="A335" s="217"/>
      <c r="B335" s="218"/>
      <c r="C335" s="219"/>
      <c r="D335" s="220"/>
      <c r="E335" s="221"/>
      <c r="R335" s="242"/>
    </row>
    <row r="336" spans="1:18" s="202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203"/>
    </row>
    <row r="337" spans="1:79" s="215" customFormat="1" hidden="1" outlineLevel="2" x14ac:dyDescent="0.2">
      <c r="A337" s="225"/>
      <c r="B337" s="226"/>
      <c r="C337" s="227"/>
      <c r="D337" s="206"/>
      <c r="E337" s="207"/>
      <c r="M337" s="209" t="s">
        <v>27</v>
      </c>
      <c r="N337" s="228" t="s">
        <v>32</v>
      </c>
      <c r="O337" s="209" t="s">
        <v>36</v>
      </c>
      <c r="P337" s="209" t="s">
        <v>40</v>
      </c>
      <c r="Q337" s="209" t="s">
        <v>44</v>
      </c>
      <c r="R337" s="229"/>
    </row>
    <row r="338" spans="1:79" s="244" customFormat="1" ht="12" hidden="1" outlineLevel="2" x14ac:dyDescent="0.2">
      <c r="A338" s="243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79" s="245" customFormat="1" ht="12" hidden="1" outlineLevel="2" x14ac:dyDescent="0.2">
      <c r="A339" s="94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244"/>
    </row>
    <row r="340" spans="1:79" s="241" customFormat="1" ht="18.75" hidden="1" outlineLevel="1" x14ac:dyDescent="0.2">
      <c r="A340" s="217"/>
      <c r="B340" s="218"/>
      <c r="C340" s="219"/>
      <c r="D340" s="220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42"/>
    </row>
    <row r="341" spans="1:79" s="202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203"/>
    </row>
    <row r="342" spans="1:79" s="215" customFormat="1" hidden="1" outlineLevel="2" x14ac:dyDescent="0.2">
      <c r="A342" s="225"/>
      <c r="B342" s="226"/>
      <c r="C342" s="227"/>
      <c r="D342" s="206"/>
      <c r="E342" s="207"/>
      <c r="M342" s="209" t="s">
        <v>27</v>
      </c>
      <c r="N342" s="228" t="s">
        <v>32</v>
      </c>
      <c r="O342" s="209" t="s">
        <v>36</v>
      </c>
      <c r="P342" s="209" t="s">
        <v>40</v>
      </c>
      <c r="Q342" s="209" t="s">
        <v>44</v>
      </c>
      <c r="R342" s="229"/>
    </row>
    <row r="343" spans="1:79" s="244" customFormat="1" ht="12" hidden="1" outlineLevel="2" x14ac:dyDescent="0.2">
      <c r="A343" s="243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79" s="245" customFormat="1" ht="12" hidden="1" outlineLevel="2" x14ac:dyDescent="0.2">
      <c r="A344" s="94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244"/>
    </row>
    <row r="345" spans="1:79" s="241" customFormat="1" ht="18.75" hidden="1" outlineLevel="1" x14ac:dyDescent="0.2">
      <c r="A345" s="217"/>
      <c r="B345" s="218"/>
      <c r="C345" s="219"/>
      <c r="D345" s="220"/>
      <c r="E345" s="221"/>
      <c r="R345" s="242"/>
    </row>
    <row r="346" spans="1:79" s="241" customFormat="1" ht="18.75" x14ac:dyDescent="0.2">
      <c r="A346" s="217"/>
      <c r="B346" s="218"/>
      <c r="C346" s="219"/>
      <c r="D346" s="220"/>
      <c r="E346" s="221"/>
      <c r="R346" s="242"/>
    </row>
    <row r="347" spans="1:79" s="192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79" s="201" customFormat="1" ht="18.75" hidden="1" outlineLevel="1" x14ac:dyDescent="0.2">
      <c r="A348" s="193"/>
      <c r="B348" s="194"/>
      <c r="C348" s="195"/>
      <c r="D348" s="196"/>
      <c r="E348" s="197"/>
      <c r="F348" s="198"/>
      <c r="G348" s="198"/>
      <c r="H348" s="198"/>
      <c r="I348" s="199"/>
      <c r="J348" s="199"/>
      <c r="K348" s="199"/>
      <c r="L348" s="199"/>
      <c r="M348" s="199"/>
      <c r="N348" s="199"/>
      <c r="O348" s="199"/>
      <c r="P348" s="199"/>
      <c r="Q348" s="199"/>
      <c r="R348" s="200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199"/>
      <c r="BL348" s="199"/>
      <c r="BM348" s="199"/>
      <c r="BN348" s="199"/>
      <c r="BO348" s="199"/>
      <c r="BP348" s="199"/>
      <c r="BQ348" s="199"/>
      <c r="BR348" s="199"/>
      <c r="BS348" s="199"/>
      <c r="BT348" s="199"/>
      <c r="BU348" s="199"/>
      <c r="BV348" s="199"/>
      <c r="BW348" s="199"/>
      <c r="BX348" s="199"/>
      <c r="BY348" s="199"/>
      <c r="BZ348" s="199"/>
      <c r="CA348" s="199"/>
    </row>
    <row r="349" spans="1:79" s="202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203"/>
    </row>
    <row r="350" spans="1:79" s="208" customFormat="1" hidden="1" outlineLevel="2" x14ac:dyDescent="0.2">
      <c r="A350" s="23"/>
      <c r="B350" s="204"/>
      <c r="C350" s="205"/>
      <c r="D350" s="206"/>
      <c r="E350" s="207"/>
      <c r="M350" s="209" t="s">
        <v>27</v>
      </c>
      <c r="N350" s="210"/>
      <c r="O350" s="210"/>
      <c r="P350" s="210"/>
      <c r="Q350" s="210"/>
      <c r="R350" s="211"/>
    </row>
    <row r="351" spans="1:79" s="212" customFormat="1" ht="12" hidden="1" outlineLevel="2" x14ac:dyDescent="0.2">
      <c r="A351" s="8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6790.1344741000648</v>
      </c>
      <c r="N351" s="78"/>
      <c r="O351" s="78"/>
      <c r="P351" s="78"/>
      <c r="Q351" s="78"/>
    </row>
    <row r="352" spans="1:79" s="212" customFormat="1" ht="12" hidden="1" outlineLevel="2" x14ac:dyDescent="0.2">
      <c r="A352" s="8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68.776684360130673</v>
      </c>
      <c r="N352" s="78"/>
      <c r="O352" s="78"/>
      <c r="P352" s="78"/>
      <c r="Q352" s="78"/>
    </row>
    <row r="353" spans="1:18" s="212" customFormat="1" ht="12" hidden="1" outlineLevel="2" x14ac:dyDescent="0.2">
      <c r="A353" s="8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6858.9111584601942</v>
      </c>
      <c r="N353" s="78"/>
      <c r="O353" s="78"/>
      <c r="P353" s="78"/>
      <c r="Q353" s="78"/>
    </row>
    <row r="354" spans="1:18" s="208" customFormat="1" hidden="1" outlineLevel="2" x14ac:dyDescent="0.2">
      <c r="A354" s="23"/>
      <c r="B354" s="204"/>
      <c r="C354" s="205"/>
      <c r="D354" s="206"/>
      <c r="E354" s="207"/>
      <c r="M354" s="213"/>
      <c r="N354" s="209" t="s">
        <v>32</v>
      </c>
      <c r="O354" s="210"/>
      <c r="P354" s="210"/>
      <c r="Q354" s="210"/>
      <c r="R354" s="211"/>
    </row>
    <row r="355" spans="1:18" s="212" customFormat="1" ht="12" hidden="1" outlineLevel="2" x14ac:dyDescent="0.2">
      <c r="A355" s="8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7024.3048496400879</v>
      </c>
      <c r="O355" s="78"/>
      <c r="P355" s="78"/>
      <c r="Q355" s="78"/>
    </row>
    <row r="356" spans="1:18" s="212" customFormat="1" ht="12" hidden="1" outlineLevel="2" x14ac:dyDescent="0.2">
      <c r="A356" s="8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212" customFormat="1" ht="12" hidden="1" outlineLevel="2" x14ac:dyDescent="0.2">
      <c r="A357" s="8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216" customFormat="1" hidden="1" outlineLevel="2" x14ac:dyDescent="0.2">
      <c r="A358" s="23"/>
      <c r="B358" s="24"/>
      <c r="C358" s="83"/>
      <c r="D358" s="206"/>
      <c r="E358" s="207"/>
      <c r="F358" s="214"/>
      <c r="G358" s="214"/>
      <c r="H358" s="214"/>
      <c r="I358" s="214"/>
      <c r="J358" s="214"/>
      <c r="K358" s="214"/>
      <c r="L358" s="214"/>
      <c r="M358" s="215"/>
      <c r="N358" s="215"/>
      <c r="O358" s="209" t="s">
        <v>36</v>
      </c>
      <c r="P358" s="215"/>
      <c r="Q358" s="215"/>
      <c r="R358" s="211"/>
    </row>
    <row r="359" spans="1:18" s="212" customFormat="1" ht="12" hidden="1" outlineLevel="2" x14ac:dyDescent="0.2">
      <c r="A359" s="8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212" customFormat="1" ht="12" hidden="1" outlineLevel="2" x14ac:dyDescent="0.2">
      <c r="A360" s="8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212" customFormat="1" ht="12" hidden="1" outlineLevel="2" x14ac:dyDescent="0.2">
      <c r="A361" s="8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208" customFormat="1" hidden="1" outlineLevel="2" x14ac:dyDescent="0.2">
      <c r="A362" s="23"/>
      <c r="B362" s="24"/>
      <c r="C362" s="83"/>
      <c r="D362" s="206"/>
      <c r="E362" s="207"/>
      <c r="F362" s="214"/>
      <c r="G362" s="214"/>
      <c r="H362" s="214"/>
      <c r="I362" s="214"/>
      <c r="J362" s="214"/>
      <c r="K362" s="214"/>
      <c r="L362" s="214"/>
      <c r="M362" s="215"/>
      <c r="N362" s="215"/>
      <c r="O362" s="215"/>
      <c r="P362" s="209" t="s">
        <v>40</v>
      </c>
      <c r="Q362" s="215"/>
      <c r="R362" s="211"/>
    </row>
    <row r="363" spans="1:18" s="212" customFormat="1" ht="12" hidden="1" outlineLevel="2" x14ac:dyDescent="0.2">
      <c r="A363" s="8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212" customFormat="1" ht="12" hidden="1" outlineLevel="2" x14ac:dyDescent="0.2">
      <c r="A364" s="8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212" customFormat="1" ht="12" hidden="1" outlineLevel="2" x14ac:dyDescent="0.2">
      <c r="A365" s="8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208" customFormat="1" hidden="1" outlineLevel="2" x14ac:dyDescent="0.2">
      <c r="A366" s="23"/>
      <c r="B366" s="24"/>
      <c r="C366" s="83"/>
      <c r="D366" s="206"/>
      <c r="E366" s="207"/>
      <c r="F366" s="214"/>
      <c r="G366" s="214"/>
      <c r="H366" s="214"/>
      <c r="I366" s="214"/>
      <c r="J366" s="214"/>
      <c r="K366" s="214"/>
      <c r="L366" s="214"/>
      <c r="M366" s="215"/>
      <c r="N366" s="215"/>
      <c r="O366" s="215"/>
      <c r="P366" s="215"/>
      <c r="Q366" s="209" t="s">
        <v>44</v>
      </c>
      <c r="R366" s="211"/>
    </row>
    <row r="367" spans="1:18" s="212" customFormat="1" ht="12" hidden="1" outlineLevel="2" x14ac:dyDescent="0.2">
      <c r="A367" s="8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212" customFormat="1" ht="12" hidden="1" outlineLevel="2" x14ac:dyDescent="0.2">
      <c r="A368" s="8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212" customFormat="1" ht="12" hidden="1" outlineLevel="2" x14ac:dyDescent="0.2">
      <c r="A369" s="8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224" customFormat="1" ht="18.75" hidden="1" outlineLevel="1" x14ac:dyDescent="0.5">
      <c r="A370" s="217"/>
      <c r="B370" s="218"/>
      <c r="C370" s="219"/>
      <c r="D370" s="220"/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3"/>
      <c r="S370" s="222"/>
      <c r="T370" s="222"/>
    </row>
    <row r="371" spans="1:20" s="202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203"/>
    </row>
    <row r="372" spans="1:20" s="215" customFormat="1" hidden="1" outlineLevel="2" x14ac:dyDescent="0.2">
      <c r="A372" s="225"/>
      <c r="B372" s="226"/>
      <c r="C372" s="227"/>
      <c r="D372" s="206"/>
      <c r="E372" s="207"/>
      <c r="M372" s="209" t="s">
        <v>27</v>
      </c>
      <c r="N372" s="228" t="s">
        <v>32</v>
      </c>
      <c r="O372" s="209" t="s">
        <v>36</v>
      </c>
      <c r="P372" s="209" t="s">
        <v>40</v>
      </c>
      <c r="Q372" s="209" t="s">
        <v>44</v>
      </c>
      <c r="R372" s="229"/>
    </row>
    <row r="373" spans="1:20" s="216" customFormat="1" ht="12" hidden="1" outlineLevel="2" x14ac:dyDescent="0.2">
      <c r="A373" s="230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3431.7279262303991</v>
      </c>
      <c r="N373" s="91">
        <v>0</v>
      </c>
      <c r="O373" s="91">
        <v>0</v>
      </c>
      <c r="P373" s="91">
        <v>0</v>
      </c>
      <c r="Q373" s="91">
        <v>0</v>
      </c>
      <c r="R373" s="212"/>
      <c r="S373" s="231"/>
      <c r="T373" s="231"/>
    </row>
    <row r="374" spans="1:20" s="216" customFormat="1" ht="12" hidden="1" outlineLevel="2" x14ac:dyDescent="0.2">
      <c r="A374" s="230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129.05762742102442</v>
      </c>
      <c r="N374" s="91">
        <v>0</v>
      </c>
      <c r="O374" s="91">
        <v>0</v>
      </c>
      <c r="P374" s="91">
        <v>0</v>
      </c>
      <c r="Q374" s="91">
        <v>0</v>
      </c>
      <c r="R374" s="212"/>
      <c r="S374" s="231"/>
      <c r="T374" s="231"/>
    </row>
    <row r="375" spans="1:20" s="216" customFormat="1" ht="12" hidden="1" outlineLevel="2" x14ac:dyDescent="0.2">
      <c r="A375" s="230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3302.6702988093748</v>
      </c>
      <c r="N375" s="91">
        <v>0</v>
      </c>
      <c r="O375" s="91">
        <v>0</v>
      </c>
      <c r="P375" s="91">
        <v>0</v>
      </c>
      <c r="Q375" s="91">
        <v>0</v>
      </c>
      <c r="R375" s="212"/>
      <c r="S375" s="231"/>
      <c r="T375" s="231"/>
    </row>
    <row r="376" spans="1:20" s="222" customFormat="1" ht="18.75" hidden="1" outlineLevel="1" x14ac:dyDescent="0.2">
      <c r="A376" s="232"/>
      <c r="B376" s="233"/>
      <c r="C376" s="234"/>
      <c r="D376" s="235"/>
      <c r="E376" s="221"/>
      <c r="F376" s="236"/>
      <c r="G376" s="236"/>
      <c r="H376" s="236"/>
      <c r="I376" s="237"/>
      <c r="J376" s="236"/>
      <c r="K376" s="236"/>
      <c r="L376" s="236"/>
      <c r="M376" s="236"/>
      <c r="N376" s="236"/>
      <c r="O376" s="236"/>
      <c r="P376" s="236"/>
      <c r="Q376" s="236"/>
      <c r="R376" s="238"/>
      <c r="S376" s="236"/>
      <c r="T376" s="236"/>
    </row>
    <row r="377" spans="1:20" s="202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203"/>
    </row>
    <row r="378" spans="1:20" s="215" customFormat="1" hidden="1" outlineLevel="2" x14ac:dyDescent="0.2">
      <c r="A378" s="225"/>
      <c r="B378" s="226"/>
      <c r="C378" s="227"/>
      <c r="D378" s="206"/>
      <c r="E378" s="207"/>
      <c r="M378" s="209" t="s">
        <v>27</v>
      </c>
      <c r="N378" s="228" t="s">
        <v>32</v>
      </c>
      <c r="O378" s="209" t="s">
        <v>36</v>
      </c>
      <c r="P378" s="209" t="s">
        <v>40</v>
      </c>
      <c r="Q378" s="209" t="s">
        <v>44</v>
      </c>
      <c r="R378" s="229"/>
    </row>
    <row r="379" spans="1:20" s="216" customFormat="1" ht="12" hidden="1" outlineLevel="2" x14ac:dyDescent="0.2">
      <c r="A379" s="94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3429.4555792300976</v>
      </c>
      <c r="N379" s="91">
        <v>0</v>
      </c>
      <c r="O379" s="91">
        <v>0</v>
      </c>
      <c r="P379" s="91">
        <v>0</v>
      </c>
      <c r="Q379" s="91">
        <v>0</v>
      </c>
      <c r="R379" s="239"/>
    </row>
    <row r="380" spans="1:20" s="216" customFormat="1" ht="12" hidden="1" outlineLevel="2" x14ac:dyDescent="0.2">
      <c r="A380" s="94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128.97217084671553</v>
      </c>
      <c r="N380" s="91">
        <v>0</v>
      </c>
      <c r="O380" s="91">
        <v>0</v>
      </c>
      <c r="P380" s="91">
        <v>0</v>
      </c>
      <c r="Q380" s="91">
        <v>0</v>
      </c>
      <c r="R380" s="239"/>
    </row>
    <row r="381" spans="1:20" s="216" customFormat="1" ht="12" hidden="1" outlineLevel="2" x14ac:dyDescent="0.2">
      <c r="A381" s="94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239"/>
    </row>
    <row r="382" spans="1:20" s="216" customFormat="1" ht="12" hidden="1" outlineLevel="2" x14ac:dyDescent="0.2">
      <c r="A382" s="94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3300.4834083833825</v>
      </c>
      <c r="N382" s="91">
        <v>0</v>
      </c>
      <c r="O382" s="91">
        <v>0</v>
      </c>
      <c r="P382" s="91">
        <v>0</v>
      </c>
      <c r="Q382" s="91">
        <v>0</v>
      </c>
      <c r="R382" s="239"/>
    </row>
    <row r="383" spans="1:20" s="222" customFormat="1" ht="18.75" hidden="1" outlineLevel="1" x14ac:dyDescent="0.2">
      <c r="A383" s="217"/>
      <c r="B383" s="218"/>
      <c r="C383" s="219"/>
      <c r="D383" s="220"/>
      <c r="E383" s="221"/>
      <c r="R383" s="223"/>
    </row>
    <row r="384" spans="1:20" s="202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203"/>
    </row>
    <row r="385" spans="1:18" s="215" customFormat="1" hidden="1" outlineLevel="2" x14ac:dyDescent="0.2">
      <c r="A385" s="225"/>
      <c r="B385" s="226"/>
      <c r="C385" s="227"/>
      <c r="D385" s="206"/>
      <c r="E385" s="207"/>
      <c r="M385" s="209" t="s">
        <v>27</v>
      </c>
      <c r="N385" s="228" t="s">
        <v>32</v>
      </c>
      <c r="O385" s="209" t="s">
        <v>36</v>
      </c>
      <c r="P385" s="209" t="s">
        <v>40</v>
      </c>
      <c r="Q385" s="209" t="s">
        <v>44</v>
      </c>
      <c r="R385" s="229"/>
    </row>
    <row r="386" spans="1:18" s="216" customFormat="1" ht="12" hidden="1" outlineLevel="2" x14ac:dyDescent="0.2">
      <c r="A386" s="94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239"/>
    </row>
    <row r="387" spans="1:18" s="216" customFormat="1" ht="12" hidden="1" outlineLevel="2" x14ac:dyDescent="0.2">
      <c r="A387" s="94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429.71697708749593</v>
      </c>
      <c r="N387" s="91">
        <v>0</v>
      </c>
      <c r="O387" s="91">
        <v>0</v>
      </c>
      <c r="P387" s="91">
        <v>0</v>
      </c>
      <c r="Q387" s="91">
        <v>0</v>
      </c>
      <c r="R387" s="239"/>
    </row>
    <row r="388" spans="1:18" s="216" customFormat="1" ht="12" hidden="1" outlineLevel="2" x14ac:dyDescent="0.2">
      <c r="A388" s="94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8.5658346401650167</v>
      </c>
      <c r="N388" s="91">
        <v>0</v>
      </c>
      <c r="O388" s="91">
        <v>0</v>
      </c>
      <c r="P388" s="91">
        <v>0</v>
      </c>
      <c r="Q388" s="91">
        <v>0</v>
      </c>
      <c r="R388" s="239"/>
    </row>
    <row r="389" spans="1:18" s="216" customFormat="1" ht="12" hidden="1" outlineLevel="2" x14ac:dyDescent="0.2">
      <c r="A389" s="94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421.15114244733087</v>
      </c>
      <c r="N389" s="91">
        <v>0</v>
      </c>
      <c r="O389" s="91">
        <v>0</v>
      </c>
      <c r="P389" s="91">
        <v>0</v>
      </c>
      <c r="Q389" s="91">
        <v>0</v>
      </c>
      <c r="R389" s="239"/>
    </row>
    <row r="390" spans="1:18" s="222" customFormat="1" ht="18.75" hidden="1" outlineLevel="1" x14ac:dyDescent="0.2">
      <c r="A390" s="217"/>
      <c r="B390" s="218"/>
      <c r="C390" s="219"/>
      <c r="D390" s="220"/>
      <c r="E390" s="221"/>
      <c r="R390" s="223"/>
    </row>
    <row r="391" spans="1:18" s="202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203"/>
    </row>
    <row r="392" spans="1:18" s="215" customFormat="1" hidden="1" outlineLevel="2" x14ac:dyDescent="0.2">
      <c r="A392" s="225"/>
      <c r="B392" s="226"/>
      <c r="C392" s="227"/>
      <c r="D392" s="206"/>
      <c r="E392" s="207"/>
      <c r="M392" s="209" t="s">
        <v>27</v>
      </c>
      <c r="N392" s="228" t="s">
        <v>32</v>
      </c>
      <c r="O392" s="209" t="s">
        <v>36</v>
      </c>
      <c r="P392" s="209" t="s">
        <v>40</v>
      </c>
      <c r="Q392" s="209" t="s">
        <v>44</v>
      </c>
      <c r="R392" s="229"/>
    </row>
    <row r="393" spans="1:18" s="216" customFormat="1" ht="12" hidden="1" outlineLevel="2" x14ac:dyDescent="0.2">
      <c r="A393" s="94"/>
      <c r="B393" s="95"/>
      <c r="C393" s="96"/>
      <c r="D393" s="88"/>
      <c r="E393" s="89" t="s">
        <v>285</v>
      </c>
      <c r="M393" s="240">
        <f t="shared" ref="M393:Q393" si="10" xml:space="preserve"> M373 + M379 + M386</f>
        <v>6861.1835054604962</v>
      </c>
      <c r="N393" s="240">
        <f t="shared" si="10"/>
        <v>0</v>
      </c>
      <c r="O393" s="240">
        <f t="shared" si="10"/>
        <v>0</v>
      </c>
      <c r="P393" s="240">
        <f t="shared" si="10"/>
        <v>0</v>
      </c>
      <c r="Q393" s="240">
        <f t="shared" si="10"/>
        <v>0</v>
      </c>
      <c r="R393" s="239"/>
    </row>
    <row r="394" spans="1:18" s="216" customFormat="1" ht="12" hidden="1" outlineLevel="2" x14ac:dyDescent="0.2">
      <c r="A394" s="94"/>
      <c r="B394" s="95"/>
      <c r="C394" s="96"/>
      <c r="D394" s="88"/>
      <c r="E394" s="89" t="s">
        <v>286</v>
      </c>
      <c r="M394" s="240">
        <f t="shared" ref="M394:Q394" si="11" xml:space="preserve"> M375 + M382 + M389</f>
        <v>7024.3048496400888</v>
      </c>
      <c r="N394" s="240">
        <f t="shared" si="11"/>
        <v>0</v>
      </c>
      <c r="O394" s="240">
        <f t="shared" si="11"/>
        <v>0</v>
      </c>
      <c r="P394" s="240">
        <f t="shared" si="11"/>
        <v>0</v>
      </c>
      <c r="Q394" s="240">
        <f t="shared" si="11"/>
        <v>0</v>
      </c>
      <c r="R394" s="239"/>
    </row>
    <row r="395" spans="1:18" s="216" customFormat="1" ht="12" hidden="1" outlineLevel="2" x14ac:dyDescent="0.2">
      <c r="A395" s="94"/>
      <c r="B395" s="95"/>
      <c r="C395" s="96"/>
      <c r="D395" s="88"/>
      <c r="E395" s="89" t="s">
        <v>287</v>
      </c>
      <c r="M395" s="240">
        <f t="shared" ref="M395:Q395" si="12" xml:space="preserve"> M374 + M380 + M388</f>
        <v>266.59563290790493</v>
      </c>
      <c r="N395" s="240">
        <f t="shared" si="12"/>
        <v>0</v>
      </c>
      <c r="O395" s="240">
        <f t="shared" si="12"/>
        <v>0</v>
      </c>
      <c r="P395" s="240">
        <f t="shared" si="12"/>
        <v>0</v>
      </c>
      <c r="Q395" s="240">
        <f t="shared" si="12"/>
        <v>0</v>
      </c>
      <c r="R395" s="239"/>
    </row>
    <row r="396" spans="1:18" s="222" customFormat="1" ht="18.75" hidden="1" outlineLevel="1" x14ac:dyDescent="0.2">
      <c r="A396" s="217"/>
      <c r="B396" s="218"/>
      <c r="C396" s="219"/>
      <c r="D396" s="220"/>
      <c r="E396" s="221"/>
      <c r="R396" s="223"/>
    </row>
    <row r="397" spans="1:18" s="202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203"/>
    </row>
    <row r="398" spans="1:18" s="215" customFormat="1" hidden="1" outlineLevel="2" x14ac:dyDescent="0.2">
      <c r="A398" s="225"/>
      <c r="B398" s="226"/>
      <c r="C398" s="227"/>
      <c r="D398" s="206"/>
      <c r="E398" s="207"/>
      <c r="M398" s="209" t="s">
        <v>27</v>
      </c>
      <c r="N398" s="228" t="s">
        <v>32</v>
      </c>
      <c r="O398" s="209" t="s">
        <v>36</v>
      </c>
      <c r="P398" s="209" t="s">
        <v>40</v>
      </c>
      <c r="Q398" s="209" t="s">
        <v>44</v>
      </c>
      <c r="R398" s="229"/>
    </row>
    <row r="399" spans="1:18" s="216" customFormat="1" ht="12" hidden="1" outlineLevel="2" x14ac:dyDescent="0.2">
      <c r="A399" s="94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3349.0381328033186</v>
      </c>
      <c r="N399" s="91">
        <v>0</v>
      </c>
      <c r="O399" s="91">
        <v>0</v>
      </c>
      <c r="P399" s="91">
        <v>0</v>
      </c>
      <c r="Q399" s="91">
        <v>0</v>
      </c>
      <c r="R399" s="239"/>
    </row>
    <row r="400" spans="1:18" s="216" customFormat="1" ht="12" hidden="1" outlineLevel="2" x14ac:dyDescent="0.2">
      <c r="A400" s="94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3346.8205395329423</v>
      </c>
      <c r="N400" s="91">
        <v>0</v>
      </c>
      <c r="O400" s="91">
        <v>0</v>
      </c>
      <c r="P400" s="91">
        <v>0</v>
      </c>
      <c r="Q400" s="91">
        <v>0</v>
      </c>
      <c r="R400" s="239"/>
    </row>
    <row r="401" spans="1:18" s="216" customFormat="1" ht="12" hidden="1" outlineLevel="2" x14ac:dyDescent="0.2">
      <c r="A401" s="94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209.43983242414552</v>
      </c>
      <c r="N401" s="91">
        <v>0</v>
      </c>
      <c r="O401" s="91">
        <v>0</v>
      </c>
      <c r="P401" s="91">
        <v>0</v>
      </c>
      <c r="Q401" s="91">
        <v>0</v>
      </c>
      <c r="R401" s="239"/>
    </row>
    <row r="402" spans="1:18" s="216" customFormat="1" ht="12" hidden="1" outlineLevel="2" x14ac:dyDescent="0.2">
      <c r="A402" s="94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6905.2985047604061</v>
      </c>
      <c r="N402" s="91">
        <v>0</v>
      </c>
      <c r="O402" s="91">
        <v>0</v>
      </c>
      <c r="P402" s="91">
        <v>0</v>
      </c>
      <c r="Q402" s="91">
        <v>0</v>
      </c>
      <c r="R402" s="239"/>
    </row>
    <row r="403" spans="1:18" s="241" customFormat="1" ht="18.75" hidden="1" outlineLevel="1" x14ac:dyDescent="0.2">
      <c r="A403" s="217"/>
      <c r="B403" s="218"/>
      <c r="C403" s="219"/>
      <c r="D403" s="220"/>
      <c r="E403" s="221"/>
      <c r="R403" s="242"/>
    </row>
    <row r="404" spans="1:18" s="202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203"/>
    </row>
    <row r="405" spans="1:18" s="215" customFormat="1" hidden="1" outlineLevel="2" x14ac:dyDescent="0.2">
      <c r="A405" s="225"/>
      <c r="B405" s="226"/>
      <c r="C405" s="227"/>
      <c r="D405" s="206"/>
      <c r="E405" s="207"/>
      <c r="M405" s="209" t="s">
        <v>27</v>
      </c>
      <c r="N405" s="228" t="s">
        <v>32</v>
      </c>
      <c r="O405" s="209" t="s">
        <v>36</v>
      </c>
      <c r="P405" s="209" t="s">
        <v>40</v>
      </c>
      <c r="Q405" s="209" t="s">
        <v>44</v>
      </c>
      <c r="R405" s="229"/>
    </row>
    <row r="406" spans="1:18" s="244" customFormat="1" ht="12" hidden="1" outlineLevel="2" x14ac:dyDescent="0.2">
      <c r="A406" s="243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245" customFormat="1" ht="12" hidden="1" outlineLevel="2" x14ac:dyDescent="0.2">
      <c r="A407" s="94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2638.2849797764798</v>
      </c>
      <c r="N407" s="91">
        <v>0</v>
      </c>
      <c r="O407" s="91">
        <v>0</v>
      </c>
      <c r="P407" s="91">
        <v>0</v>
      </c>
      <c r="Q407" s="91">
        <v>0</v>
      </c>
      <c r="R407" s="244"/>
    </row>
    <row r="408" spans="1:18" s="241" customFormat="1" ht="18.75" hidden="1" outlineLevel="1" x14ac:dyDescent="0.2">
      <c r="A408" s="217"/>
      <c r="B408" s="218"/>
      <c r="C408" s="219"/>
      <c r="D408" s="220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42"/>
    </row>
    <row r="409" spans="1:18" s="202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203"/>
    </row>
    <row r="410" spans="1:18" s="215" customFormat="1" hidden="1" outlineLevel="2" x14ac:dyDescent="0.2">
      <c r="A410" s="225"/>
      <c r="B410" s="226"/>
      <c r="C410" s="227"/>
      <c r="D410" s="206"/>
      <c r="E410" s="207"/>
      <c r="M410" s="209" t="s">
        <v>27</v>
      </c>
      <c r="N410" s="228" t="s">
        <v>32</v>
      </c>
      <c r="O410" s="209" t="s">
        <v>36</v>
      </c>
      <c r="P410" s="209" t="s">
        <v>40</v>
      </c>
      <c r="Q410" s="209" t="s">
        <v>44</v>
      </c>
      <c r="R410" s="229"/>
    </row>
    <row r="411" spans="1:18" s="244" customFormat="1" ht="12" hidden="1" outlineLevel="2" x14ac:dyDescent="0.2">
      <c r="A411" s="243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245" customFormat="1" ht="12" hidden="1" outlineLevel="2" x14ac:dyDescent="0.2">
      <c r="A412" s="94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244"/>
    </row>
    <row r="413" spans="1:18" s="241" customFormat="1" ht="18.75" hidden="1" outlineLevel="1" x14ac:dyDescent="0.2">
      <c r="A413" s="217"/>
      <c r="B413" s="218"/>
      <c r="C413" s="219"/>
      <c r="D413" s="220"/>
      <c r="E413" s="221"/>
      <c r="R413" s="242"/>
    </row>
    <row r="414" spans="1:18" s="241" customFormat="1" ht="18.75" x14ac:dyDescent="0.2">
      <c r="A414" s="217"/>
      <c r="B414" s="218"/>
      <c r="C414" s="219"/>
      <c r="D414" s="220"/>
      <c r="E414" s="221"/>
      <c r="R414" s="242"/>
    </row>
    <row r="415" spans="1:18" x14ac:dyDescent="0.2">
      <c r="D415" s="26"/>
      <c r="R415" s="247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  <c r="AA424" s="246"/>
      <c r="AB424" s="246"/>
      <c r="AC424" s="246"/>
      <c r="AD424" s="246"/>
      <c r="AE424" s="246"/>
      <c r="AF424" s="246"/>
      <c r="AG424" s="246"/>
      <c r="AH424" s="246"/>
      <c r="AI424" s="246"/>
      <c r="AJ424" s="246"/>
      <c r="AK424" s="246"/>
      <c r="AL424" s="246"/>
      <c r="AM424" s="246"/>
      <c r="AN424" s="246"/>
      <c r="AO424" s="246"/>
      <c r="AP424" s="246"/>
      <c r="AQ424" s="246"/>
      <c r="AR424" s="246"/>
      <c r="AS424" s="246"/>
      <c r="AT424" s="246"/>
      <c r="AU424" s="246"/>
      <c r="AV424" s="246"/>
      <c r="AW424" s="246"/>
      <c r="AX424" s="246"/>
      <c r="AY424" s="246"/>
      <c r="AZ424" s="246"/>
      <c r="BA424" s="246"/>
      <c r="BB424" s="246"/>
      <c r="BC424" s="246"/>
      <c r="BD424" s="246"/>
      <c r="BE424" s="246"/>
      <c r="BF424" s="246"/>
      <c r="BG424" s="246"/>
      <c r="BH424" s="246"/>
      <c r="BI424" s="246"/>
      <c r="BJ424" s="246"/>
      <c r="BK424" s="246"/>
      <c r="BL424" s="246"/>
      <c r="BM424" s="246"/>
      <c r="BN424" s="246"/>
      <c r="BO424" s="246"/>
      <c r="BP424" s="246"/>
      <c r="BQ424" s="246"/>
      <c r="BR424" s="246"/>
      <c r="BS424" s="246"/>
      <c r="BT424" s="246"/>
      <c r="BU424" s="246"/>
      <c r="BV424" s="246"/>
      <c r="BW424" s="246"/>
      <c r="BX424" s="246"/>
      <c r="BY424" s="246"/>
      <c r="BZ424" s="246"/>
      <c r="CA424" s="246"/>
    </row>
    <row r="425" spans="1:79" s="27" customFormat="1" hidden="1" x14ac:dyDescent="0.2">
      <c r="A425" s="23"/>
      <c r="B425" s="24"/>
      <c r="C425" s="25"/>
      <c r="D425" s="2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  <c r="AA425" s="246"/>
      <c r="AB425" s="246"/>
      <c r="AC425" s="246"/>
      <c r="AD425" s="246"/>
      <c r="AE425" s="246"/>
      <c r="AF425" s="246"/>
      <c r="AG425" s="246"/>
      <c r="AH425" s="246"/>
      <c r="AI425" s="246"/>
      <c r="AJ425" s="246"/>
      <c r="AK425" s="246"/>
      <c r="AL425" s="246"/>
      <c r="AM425" s="246"/>
      <c r="AN425" s="246"/>
      <c r="AO425" s="246"/>
      <c r="AP425" s="246"/>
      <c r="AQ425" s="246"/>
      <c r="AR425" s="246"/>
      <c r="AS425" s="246"/>
      <c r="AT425" s="246"/>
      <c r="AU425" s="246"/>
      <c r="AV425" s="246"/>
      <c r="AW425" s="246"/>
      <c r="AX425" s="246"/>
      <c r="AY425" s="246"/>
      <c r="AZ425" s="246"/>
      <c r="BA425" s="246"/>
      <c r="BB425" s="246"/>
      <c r="BC425" s="246"/>
      <c r="BD425" s="246"/>
      <c r="BE425" s="246"/>
      <c r="BF425" s="246"/>
      <c r="BG425" s="246"/>
      <c r="BH425" s="246"/>
      <c r="BI425" s="246"/>
      <c r="BJ425" s="246"/>
      <c r="BK425" s="246"/>
      <c r="BL425" s="246"/>
      <c r="BM425" s="246"/>
      <c r="BN425" s="246"/>
      <c r="BO425" s="246"/>
      <c r="BP425" s="246"/>
      <c r="BQ425" s="246"/>
      <c r="BR425" s="246"/>
      <c r="BS425" s="246"/>
      <c r="BT425" s="246"/>
      <c r="BU425" s="246"/>
      <c r="BV425" s="246"/>
      <c r="BW425" s="246"/>
      <c r="BX425" s="246"/>
      <c r="BY425" s="246"/>
      <c r="BZ425" s="246"/>
      <c r="CA425" s="246"/>
    </row>
    <row r="426" spans="1:79" s="27" customFormat="1" hidden="1" x14ac:dyDescent="0.2">
      <c r="A426" s="23"/>
      <c r="B426" s="24"/>
      <c r="C426" s="25"/>
      <c r="D426" s="2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  <c r="AA426" s="246"/>
      <c r="AB426" s="246"/>
      <c r="AC426" s="246"/>
      <c r="AD426" s="246"/>
      <c r="AE426" s="246"/>
      <c r="AF426" s="246"/>
      <c r="AG426" s="246"/>
      <c r="AH426" s="246"/>
      <c r="AI426" s="246"/>
      <c r="AJ426" s="246"/>
      <c r="AK426" s="246"/>
      <c r="AL426" s="246"/>
      <c r="AM426" s="246"/>
      <c r="AN426" s="246"/>
      <c r="AO426" s="246"/>
      <c r="AP426" s="246"/>
      <c r="AQ426" s="246"/>
      <c r="AR426" s="246"/>
      <c r="AS426" s="246"/>
      <c r="AT426" s="246"/>
      <c r="AU426" s="246"/>
      <c r="AV426" s="246"/>
      <c r="AW426" s="246"/>
      <c r="AX426" s="246"/>
      <c r="AY426" s="246"/>
      <c r="AZ426" s="246"/>
      <c r="BA426" s="246"/>
      <c r="BB426" s="246"/>
      <c r="BC426" s="246"/>
      <c r="BD426" s="246"/>
      <c r="BE426" s="246"/>
      <c r="BF426" s="246"/>
      <c r="BG426" s="246"/>
      <c r="BH426" s="246"/>
      <c r="BI426" s="246"/>
      <c r="BJ426" s="246"/>
      <c r="BK426" s="246"/>
      <c r="BL426" s="246"/>
      <c r="BM426" s="246"/>
      <c r="BN426" s="246"/>
      <c r="BO426" s="246"/>
      <c r="BP426" s="246"/>
      <c r="BQ426" s="246"/>
      <c r="BR426" s="246"/>
      <c r="BS426" s="246"/>
      <c r="BT426" s="246"/>
      <c r="BU426" s="246"/>
      <c r="BV426" s="246"/>
      <c r="BW426" s="246"/>
      <c r="BX426" s="246"/>
      <c r="BY426" s="246"/>
      <c r="BZ426" s="246"/>
      <c r="CA426" s="246"/>
    </row>
    <row r="427" spans="1:79" s="27" customFormat="1" hidden="1" x14ac:dyDescent="0.2">
      <c r="A427" s="23"/>
      <c r="B427" s="24"/>
      <c r="C427" s="25"/>
      <c r="D427" s="2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  <c r="AA427" s="246"/>
      <c r="AB427" s="246"/>
      <c r="AC427" s="246"/>
      <c r="AD427" s="246"/>
      <c r="AE427" s="246"/>
      <c r="AF427" s="246"/>
      <c r="AG427" s="246"/>
      <c r="AH427" s="246"/>
      <c r="AI427" s="246"/>
      <c r="AJ427" s="246"/>
      <c r="AK427" s="246"/>
      <c r="AL427" s="246"/>
      <c r="AM427" s="246"/>
      <c r="AN427" s="246"/>
      <c r="AO427" s="246"/>
      <c r="AP427" s="246"/>
      <c r="AQ427" s="246"/>
      <c r="AR427" s="246"/>
      <c r="AS427" s="246"/>
      <c r="AT427" s="246"/>
      <c r="AU427" s="246"/>
      <c r="AV427" s="246"/>
      <c r="AW427" s="246"/>
      <c r="AX427" s="246"/>
      <c r="AY427" s="246"/>
      <c r="AZ427" s="246"/>
      <c r="BA427" s="246"/>
      <c r="BB427" s="246"/>
      <c r="BC427" s="246"/>
      <c r="BD427" s="246"/>
      <c r="BE427" s="246"/>
      <c r="BF427" s="246"/>
      <c r="BG427" s="246"/>
      <c r="BH427" s="246"/>
      <c r="BI427" s="246"/>
      <c r="BJ427" s="246"/>
      <c r="BK427" s="246"/>
      <c r="BL427" s="246"/>
      <c r="BM427" s="246"/>
      <c r="BN427" s="246"/>
      <c r="BO427" s="246"/>
      <c r="BP427" s="246"/>
      <c r="BQ427" s="246"/>
      <c r="BR427" s="246"/>
      <c r="BS427" s="246"/>
      <c r="BT427" s="246"/>
      <c r="BU427" s="246"/>
      <c r="BV427" s="246"/>
      <c r="BW427" s="246"/>
      <c r="BX427" s="246"/>
      <c r="BY427" s="246"/>
      <c r="BZ427" s="246"/>
      <c r="CA427" s="246"/>
    </row>
    <row r="428" spans="1:79" s="27" customFormat="1" hidden="1" x14ac:dyDescent="0.2">
      <c r="A428" s="23"/>
      <c r="B428" s="24"/>
      <c r="C428" s="25"/>
      <c r="D428" s="2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  <c r="AA428" s="246"/>
      <c r="AB428" s="246"/>
      <c r="AC428" s="246"/>
      <c r="AD428" s="246"/>
      <c r="AE428" s="246"/>
      <c r="AF428" s="246"/>
      <c r="AG428" s="246"/>
      <c r="AH428" s="246"/>
      <c r="AI428" s="246"/>
      <c r="AJ428" s="246"/>
      <c r="AK428" s="246"/>
      <c r="AL428" s="246"/>
      <c r="AM428" s="246"/>
      <c r="AN428" s="246"/>
      <c r="AO428" s="246"/>
      <c r="AP428" s="246"/>
      <c r="AQ428" s="246"/>
      <c r="AR428" s="246"/>
      <c r="AS428" s="246"/>
      <c r="AT428" s="246"/>
      <c r="AU428" s="246"/>
      <c r="AV428" s="246"/>
      <c r="AW428" s="246"/>
      <c r="AX428" s="246"/>
      <c r="AY428" s="246"/>
      <c r="AZ428" s="246"/>
      <c r="BA428" s="246"/>
      <c r="BB428" s="246"/>
      <c r="BC428" s="246"/>
      <c r="BD428" s="246"/>
      <c r="BE428" s="246"/>
      <c r="BF428" s="246"/>
      <c r="BG428" s="246"/>
      <c r="BH428" s="246"/>
      <c r="BI428" s="246"/>
      <c r="BJ428" s="246"/>
      <c r="BK428" s="246"/>
      <c r="BL428" s="246"/>
      <c r="BM428" s="246"/>
      <c r="BN428" s="246"/>
      <c r="BO428" s="246"/>
      <c r="BP428" s="246"/>
      <c r="BQ428" s="246"/>
      <c r="BR428" s="246"/>
      <c r="BS428" s="246"/>
      <c r="BT428" s="246"/>
      <c r="BU428" s="246"/>
      <c r="BV428" s="246"/>
      <c r="BW428" s="246"/>
      <c r="BX428" s="246"/>
      <c r="BY428" s="246"/>
      <c r="BZ428" s="246"/>
      <c r="CA428" s="246"/>
    </row>
    <row r="429" spans="1:79" s="27" customFormat="1" hidden="1" x14ac:dyDescent="0.2">
      <c r="A429" s="23"/>
      <c r="B429" s="24"/>
      <c r="C429" s="25"/>
      <c r="D429" s="2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  <c r="AA429" s="246"/>
      <c r="AB429" s="246"/>
      <c r="AC429" s="246"/>
      <c r="AD429" s="246"/>
      <c r="AE429" s="246"/>
      <c r="AF429" s="246"/>
      <c r="AG429" s="246"/>
      <c r="AH429" s="246"/>
      <c r="AI429" s="246"/>
      <c r="AJ429" s="246"/>
      <c r="AK429" s="246"/>
      <c r="AL429" s="246"/>
      <c r="AM429" s="246"/>
      <c r="AN429" s="246"/>
      <c r="AO429" s="246"/>
      <c r="AP429" s="246"/>
      <c r="AQ429" s="246"/>
      <c r="AR429" s="246"/>
      <c r="AS429" s="246"/>
      <c r="AT429" s="246"/>
      <c r="AU429" s="246"/>
      <c r="AV429" s="246"/>
      <c r="AW429" s="246"/>
      <c r="AX429" s="246"/>
      <c r="AY429" s="246"/>
      <c r="AZ429" s="246"/>
      <c r="BA429" s="246"/>
      <c r="BB429" s="246"/>
      <c r="BC429" s="246"/>
      <c r="BD429" s="246"/>
      <c r="BE429" s="246"/>
      <c r="BF429" s="246"/>
      <c r="BG429" s="246"/>
      <c r="BH429" s="246"/>
      <c r="BI429" s="246"/>
      <c r="BJ429" s="246"/>
      <c r="BK429" s="246"/>
      <c r="BL429" s="246"/>
      <c r="BM429" s="246"/>
      <c r="BN429" s="246"/>
      <c r="BO429" s="246"/>
      <c r="BP429" s="246"/>
      <c r="BQ429" s="246"/>
      <c r="BR429" s="246"/>
      <c r="BS429" s="246"/>
      <c r="BT429" s="246"/>
      <c r="BU429" s="246"/>
      <c r="BV429" s="246"/>
      <c r="BW429" s="246"/>
      <c r="BX429" s="246"/>
      <c r="BY429" s="246"/>
      <c r="BZ429" s="246"/>
      <c r="CA429" s="246"/>
    </row>
    <row r="430" spans="1:79" s="27" customFormat="1" hidden="1" x14ac:dyDescent="0.2">
      <c r="A430" s="23"/>
      <c r="B430" s="24"/>
      <c r="C430" s="25"/>
      <c r="D430" s="2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  <c r="AA430" s="246"/>
      <c r="AB430" s="246"/>
      <c r="AC430" s="246"/>
      <c r="AD430" s="246"/>
      <c r="AE430" s="246"/>
      <c r="AF430" s="246"/>
      <c r="AG430" s="246"/>
      <c r="AH430" s="246"/>
      <c r="AI430" s="246"/>
      <c r="AJ430" s="246"/>
      <c r="AK430" s="246"/>
      <c r="AL430" s="246"/>
      <c r="AM430" s="246"/>
      <c r="AN430" s="246"/>
      <c r="AO430" s="246"/>
      <c r="AP430" s="246"/>
      <c r="AQ430" s="246"/>
      <c r="AR430" s="246"/>
      <c r="AS430" s="246"/>
      <c r="AT430" s="246"/>
      <c r="AU430" s="246"/>
      <c r="AV430" s="246"/>
      <c r="AW430" s="246"/>
      <c r="AX430" s="246"/>
      <c r="AY430" s="246"/>
      <c r="AZ430" s="246"/>
      <c r="BA430" s="246"/>
      <c r="BB430" s="246"/>
      <c r="BC430" s="246"/>
      <c r="BD430" s="246"/>
      <c r="BE430" s="246"/>
      <c r="BF430" s="246"/>
      <c r="BG430" s="246"/>
      <c r="BH430" s="246"/>
      <c r="BI430" s="246"/>
      <c r="BJ430" s="246"/>
      <c r="BK430" s="246"/>
      <c r="BL430" s="246"/>
      <c r="BM430" s="246"/>
      <c r="BN430" s="246"/>
      <c r="BO430" s="246"/>
      <c r="BP430" s="246"/>
      <c r="BQ430" s="246"/>
      <c r="BR430" s="246"/>
      <c r="BS430" s="246"/>
      <c r="BT430" s="246"/>
      <c r="BU430" s="246"/>
      <c r="BV430" s="246"/>
      <c r="BW430" s="246"/>
      <c r="BX430" s="246"/>
      <c r="BY430" s="246"/>
      <c r="BZ430" s="246"/>
      <c r="CA430" s="246"/>
    </row>
    <row r="431" spans="1:79" s="27" customFormat="1" hidden="1" x14ac:dyDescent="0.2">
      <c r="A431" s="23"/>
      <c r="B431" s="24"/>
      <c r="C431" s="25"/>
      <c r="D431" s="2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  <c r="AA431" s="246"/>
      <c r="AB431" s="246"/>
      <c r="AC431" s="246"/>
      <c r="AD431" s="246"/>
      <c r="AE431" s="246"/>
      <c r="AF431" s="246"/>
      <c r="AG431" s="246"/>
      <c r="AH431" s="246"/>
      <c r="AI431" s="246"/>
      <c r="AJ431" s="246"/>
      <c r="AK431" s="246"/>
      <c r="AL431" s="246"/>
      <c r="AM431" s="246"/>
      <c r="AN431" s="246"/>
      <c r="AO431" s="246"/>
      <c r="AP431" s="246"/>
      <c r="AQ431" s="246"/>
      <c r="AR431" s="246"/>
      <c r="AS431" s="246"/>
      <c r="AT431" s="246"/>
      <c r="AU431" s="246"/>
      <c r="AV431" s="246"/>
      <c r="AW431" s="246"/>
      <c r="AX431" s="246"/>
      <c r="AY431" s="246"/>
      <c r="AZ431" s="246"/>
      <c r="BA431" s="246"/>
      <c r="BB431" s="246"/>
      <c r="BC431" s="246"/>
      <c r="BD431" s="246"/>
      <c r="BE431" s="246"/>
      <c r="BF431" s="246"/>
      <c r="BG431" s="246"/>
      <c r="BH431" s="246"/>
      <c r="BI431" s="246"/>
      <c r="BJ431" s="246"/>
      <c r="BK431" s="246"/>
      <c r="BL431" s="246"/>
      <c r="BM431" s="246"/>
      <c r="BN431" s="246"/>
      <c r="BO431" s="246"/>
      <c r="BP431" s="246"/>
      <c r="BQ431" s="246"/>
      <c r="BR431" s="246"/>
      <c r="BS431" s="246"/>
      <c r="BT431" s="246"/>
      <c r="BU431" s="246"/>
      <c r="BV431" s="246"/>
      <c r="BW431" s="246"/>
      <c r="BX431" s="246"/>
      <c r="BY431" s="246"/>
      <c r="BZ431" s="246"/>
      <c r="CA431" s="246"/>
    </row>
    <row r="432" spans="1:79" s="27" customFormat="1" hidden="1" x14ac:dyDescent="0.2">
      <c r="A432" s="23"/>
      <c r="B432" s="24"/>
      <c r="C432" s="25"/>
      <c r="D432" s="2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  <c r="AA432" s="246"/>
      <c r="AB432" s="246"/>
      <c r="AC432" s="246"/>
      <c r="AD432" s="246"/>
      <c r="AE432" s="246"/>
      <c r="AF432" s="246"/>
      <c r="AG432" s="246"/>
      <c r="AH432" s="246"/>
      <c r="AI432" s="246"/>
      <c r="AJ432" s="246"/>
      <c r="AK432" s="246"/>
      <c r="AL432" s="246"/>
      <c r="AM432" s="246"/>
      <c r="AN432" s="246"/>
      <c r="AO432" s="246"/>
      <c r="AP432" s="246"/>
      <c r="AQ432" s="246"/>
      <c r="AR432" s="246"/>
      <c r="AS432" s="246"/>
      <c r="AT432" s="246"/>
      <c r="AU432" s="246"/>
      <c r="AV432" s="246"/>
      <c r="AW432" s="246"/>
      <c r="AX432" s="246"/>
      <c r="AY432" s="246"/>
      <c r="AZ432" s="246"/>
      <c r="BA432" s="246"/>
      <c r="BB432" s="246"/>
      <c r="BC432" s="246"/>
      <c r="BD432" s="246"/>
      <c r="BE432" s="246"/>
      <c r="BF432" s="246"/>
      <c r="BG432" s="246"/>
      <c r="BH432" s="246"/>
      <c r="BI432" s="246"/>
      <c r="BJ432" s="246"/>
      <c r="BK432" s="246"/>
      <c r="BL432" s="246"/>
      <c r="BM432" s="246"/>
      <c r="BN432" s="246"/>
      <c r="BO432" s="246"/>
      <c r="BP432" s="246"/>
      <c r="BQ432" s="246"/>
      <c r="BR432" s="246"/>
      <c r="BS432" s="246"/>
      <c r="BT432" s="246"/>
      <c r="BU432" s="246"/>
      <c r="BV432" s="246"/>
      <c r="BW432" s="246"/>
      <c r="BX432" s="246"/>
      <c r="BY432" s="246"/>
      <c r="BZ432" s="246"/>
      <c r="CA432" s="246"/>
    </row>
    <row r="433" spans="1:79" s="27" customFormat="1" hidden="1" x14ac:dyDescent="0.2">
      <c r="A433" s="23"/>
      <c r="B433" s="24"/>
      <c r="C433" s="25"/>
      <c r="D433" s="2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  <c r="AA433" s="246"/>
      <c r="AB433" s="246"/>
      <c r="AC433" s="246"/>
      <c r="AD433" s="246"/>
      <c r="AE433" s="246"/>
      <c r="AF433" s="246"/>
      <c r="AG433" s="246"/>
      <c r="AH433" s="246"/>
      <c r="AI433" s="246"/>
      <c r="AJ433" s="246"/>
      <c r="AK433" s="246"/>
      <c r="AL433" s="246"/>
      <c r="AM433" s="246"/>
      <c r="AN433" s="246"/>
      <c r="AO433" s="246"/>
      <c r="AP433" s="246"/>
      <c r="AQ433" s="246"/>
      <c r="AR433" s="246"/>
      <c r="AS433" s="246"/>
      <c r="AT433" s="246"/>
      <c r="AU433" s="246"/>
      <c r="AV433" s="246"/>
      <c r="AW433" s="246"/>
      <c r="AX433" s="246"/>
      <c r="AY433" s="246"/>
      <c r="AZ433" s="246"/>
      <c r="BA433" s="246"/>
      <c r="BB433" s="246"/>
      <c r="BC433" s="246"/>
      <c r="BD433" s="246"/>
      <c r="BE433" s="246"/>
      <c r="BF433" s="246"/>
      <c r="BG433" s="246"/>
      <c r="BH433" s="246"/>
      <c r="BI433" s="246"/>
      <c r="BJ433" s="246"/>
      <c r="BK433" s="246"/>
      <c r="BL433" s="246"/>
      <c r="BM433" s="246"/>
      <c r="BN433" s="246"/>
      <c r="BO433" s="246"/>
      <c r="BP433" s="246"/>
      <c r="BQ433" s="246"/>
      <c r="BR433" s="246"/>
      <c r="BS433" s="246"/>
      <c r="BT433" s="246"/>
      <c r="BU433" s="246"/>
      <c r="BV433" s="246"/>
      <c r="BW433" s="246"/>
      <c r="BX433" s="246"/>
      <c r="BY433" s="246"/>
      <c r="BZ433" s="246"/>
      <c r="CA433" s="246"/>
    </row>
    <row r="434" spans="1:79" s="27" customFormat="1" hidden="1" x14ac:dyDescent="0.2">
      <c r="A434" s="23"/>
      <c r="B434" s="24"/>
      <c r="C434" s="25"/>
      <c r="D434" s="2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  <c r="AA434" s="246"/>
      <c r="AB434" s="246"/>
      <c r="AC434" s="246"/>
      <c r="AD434" s="246"/>
      <c r="AE434" s="246"/>
      <c r="AF434" s="246"/>
      <c r="AG434" s="246"/>
      <c r="AH434" s="246"/>
      <c r="AI434" s="246"/>
      <c r="AJ434" s="246"/>
      <c r="AK434" s="246"/>
      <c r="AL434" s="246"/>
      <c r="AM434" s="246"/>
      <c r="AN434" s="246"/>
      <c r="AO434" s="246"/>
      <c r="AP434" s="246"/>
      <c r="AQ434" s="246"/>
      <c r="AR434" s="246"/>
      <c r="AS434" s="246"/>
      <c r="AT434" s="246"/>
      <c r="AU434" s="246"/>
      <c r="AV434" s="246"/>
      <c r="AW434" s="246"/>
      <c r="AX434" s="246"/>
      <c r="AY434" s="246"/>
      <c r="AZ434" s="246"/>
      <c r="BA434" s="246"/>
      <c r="BB434" s="246"/>
      <c r="BC434" s="246"/>
      <c r="BD434" s="246"/>
      <c r="BE434" s="246"/>
      <c r="BF434" s="246"/>
      <c r="BG434" s="246"/>
      <c r="BH434" s="246"/>
      <c r="BI434" s="246"/>
      <c r="BJ434" s="246"/>
      <c r="BK434" s="246"/>
      <c r="BL434" s="246"/>
      <c r="BM434" s="246"/>
      <c r="BN434" s="246"/>
      <c r="BO434" s="246"/>
      <c r="BP434" s="246"/>
      <c r="BQ434" s="246"/>
      <c r="BR434" s="246"/>
      <c r="BS434" s="246"/>
      <c r="BT434" s="246"/>
      <c r="BU434" s="246"/>
      <c r="BV434" s="246"/>
      <c r="BW434" s="246"/>
      <c r="BX434" s="246"/>
      <c r="BY434" s="246"/>
      <c r="BZ434" s="246"/>
      <c r="CA434" s="246"/>
    </row>
    <row r="435" spans="1:79" s="27" customFormat="1" hidden="1" x14ac:dyDescent="0.2">
      <c r="A435" s="23"/>
      <c r="B435" s="24"/>
      <c r="C435" s="25"/>
      <c r="D435" s="2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  <c r="AA435" s="246"/>
      <c r="AB435" s="246"/>
      <c r="AC435" s="246"/>
      <c r="AD435" s="246"/>
      <c r="AE435" s="246"/>
      <c r="AF435" s="246"/>
      <c r="AG435" s="246"/>
      <c r="AH435" s="246"/>
      <c r="AI435" s="246"/>
      <c r="AJ435" s="246"/>
      <c r="AK435" s="246"/>
      <c r="AL435" s="246"/>
      <c r="AM435" s="246"/>
      <c r="AN435" s="246"/>
      <c r="AO435" s="246"/>
      <c r="AP435" s="246"/>
      <c r="AQ435" s="246"/>
      <c r="AR435" s="246"/>
      <c r="AS435" s="246"/>
      <c r="AT435" s="246"/>
      <c r="AU435" s="246"/>
      <c r="AV435" s="246"/>
      <c r="AW435" s="246"/>
      <c r="AX435" s="246"/>
      <c r="AY435" s="246"/>
      <c r="AZ435" s="246"/>
      <c r="BA435" s="246"/>
      <c r="BB435" s="246"/>
      <c r="BC435" s="246"/>
      <c r="BD435" s="246"/>
      <c r="BE435" s="246"/>
      <c r="BF435" s="246"/>
      <c r="BG435" s="246"/>
      <c r="BH435" s="246"/>
      <c r="BI435" s="246"/>
      <c r="BJ435" s="246"/>
      <c r="BK435" s="246"/>
      <c r="BL435" s="246"/>
      <c r="BM435" s="246"/>
      <c r="BN435" s="246"/>
      <c r="BO435" s="246"/>
      <c r="BP435" s="246"/>
      <c r="BQ435" s="246"/>
      <c r="BR435" s="246"/>
      <c r="BS435" s="246"/>
      <c r="BT435" s="246"/>
      <c r="BU435" s="246"/>
      <c r="BV435" s="246"/>
      <c r="BW435" s="246"/>
      <c r="BX435" s="246"/>
      <c r="BY435" s="246"/>
      <c r="BZ435" s="246"/>
      <c r="CA435" s="246"/>
    </row>
    <row r="436" spans="1:79" s="27" customFormat="1" hidden="1" x14ac:dyDescent="0.2">
      <c r="A436" s="23"/>
      <c r="B436" s="24"/>
      <c r="C436" s="25"/>
      <c r="D436" s="2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  <c r="AA436" s="246"/>
      <c r="AB436" s="246"/>
      <c r="AC436" s="246"/>
      <c r="AD436" s="246"/>
      <c r="AE436" s="246"/>
      <c r="AF436" s="246"/>
      <c r="AG436" s="246"/>
      <c r="AH436" s="246"/>
      <c r="AI436" s="246"/>
      <c r="AJ436" s="246"/>
      <c r="AK436" s="246"/>
      <c r="AL436" s="246"/>
      <c r="AM436" s="246"/>
      <c r="AN436" s="246"/>
      <c r="AO436" s="246"/>
      <c r="AP436" s="246"/>
      <c r="AQ436" s="246"/>
      <c r="AR436" s="246"/>
      <c r="AS436" s="246"/>
      <c r="AT436" s="246"/>
      <c r="AU436" s="246"/>
      <c r="AV436" s="246"/>
      <c r="AW436" s="246"/>
      <c r="AX436" s="246"/>
      <c r="AY436" s="246"/>
      <c r="AZ436" s="246"/>
      <c r="BA436" s="246"/>
      <c r="BB436" s="246"/>
      <c r="BC436" s="246"/>
      <c r="BD436" s="246"/>
      <c r="BE436" s="246"/>
      <c r="BF436" s="246"/>
      <c r="BG436" s="246"/>
      <c r="BH436" s="246"/>
      <c r="BI436" s="246"/>
      <c r="BJ436" s="246"/>
      <c r="BK436" s="246"/>
      <c r="BL436" s="246"/>
      <c r="BM436" s="246"/>
      <c r="BN436" s="246"/>
      <c r="BO436" s="246"/>
      <c r="BP436" s="246"/>
      <c r="BQ436" s="246"/>
      <c r="BR436" s="246"/>
      <c r="BS436" s="246"/>
      <c r="BT436" s="246"/>
      <c r="BU436" s="246"/>
      <c r="BV436" s="246"/>
      <c r="BW436" s="246"/>
      <c r="BX436" s="246"/>
      <c r="BY436" s="246"/>
      <c r="BZ436" s="246"/>
      <c r="CA436" s="246"/>
    </row>
    <row r="437" spans="1:79" s="27" customFormat="1" hidden="1" x14ac:dyDescent="0.2">
      <c r="A437" s="23"/>
      <c r="B437" s="24"/>
      <c r="C437" s="25"/>
      <c r="D437" s="2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  <c r="AA437" s="246"/>
      <c r="AB437" s="246"/>
      <c r="AC437" s="246"/>
      <c r="AD437" s="246"/>
      <c r="AE437" s="246"/>
      <c r="AF437" s="246"/>
      <c r="AG437" s="246"/>
      <c r="AH437" s="246"/>
      <c r="AI437" s="246"/>
      <c r="AJ437" s="246"/>
      <c r="AK437" s="246"/>
      <c r="AL437" s="246"/>
      <c r="AM437" s="246"/>
      <c r="AN437" s="246"/>
      <c r="AO437" s="246"/>
      <c r="AP437" s="246"/>
      <c r="AQ437" s="246"/>
      <c r="AR437" s="246"/>
      <c r="AS437" s="246"/>
      <c r="AT437" s="246"/>
      <c r="AU437" s="246"/>
      <c r="AV437" s="246"/>
      <c r="AW437" s="246"/>
      <c r="AX437" s="246"/>
      <c r="AY437" s="246"/>
      <c r="AZ437" s="246"/>
      <c r="BA437" s="246"/>
      <c r="BB437" s="246"/>
      <c r="BC437" s="246"/>
      <c r="BD437" s="246"/>
      <c r="BE437" s="246"/>
      <c r="BF437" s="246"/>
      <c r="BG437" s="246"/>
      <c r="BH437" s="246"/>
      <c r="BI437" s="246"/>
      <c r="BJ437" s="246"/>
      <c r="BK437" s="246"/>
      <c r="BL437" s="246"/>
      <c r="BM437" s="246"/>
      <c r="BN437" s="246"/>
      <c r="BO437" s="246"/>
      <c r="BP437" s="246"/>
      <c r="BQ437" s="246"/>
      <c r="BR437" s="246"/>
      <c r="BS437" s="246"/>
      <c r="BT437" s="246"/>
      <c r="BU437" s="246"/>
      <c r="BV437" s="246"/>
      <c r="BW437" s="246"/>
      <c r="BX437" s="246"/>
      <c r="BY437" s="246"/>
      <c r="BZ437" s="246"/>
      <c r="CA437" s="246"/>
    </row>
    <row r="438" spans="1:79" s="27" customFormat="1" hidden="1" x14ac:dyDescent="0.2">
      <c r="A438" s="23"/>
      <c r="B438" s="24"/>
      <c r="C438" s="25"/>
      <c r="D438" s="2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  <c r="AA438" s="246"/>
      <c r="AB438" s="246"/>
      <c r="AC438" s="246"/>
      <c r="AD438" s="246"/>
      <c r="AE438" s="246"/>
      <c r="AF438" s="246"/>
      <c r="AG438" s="246"/>
      <c r="AH438" s="246"/>
      <c r="AI438" s="246"/>
      <c r="AJ438" s="246"/>
      <c r="AK438" s="246"/>
      <c r="AL438" s="246"/>
      <c r="AM438" s="246"/>
      <c r="AN438" s="246"/>
      <c r="AO438" s="246"/>
      <c r="AP438" s="246"/>
      <c r="AQ438" s="246"/>
      <c r="AR438" s="246"/>
      <c r="AS438" s="246"/>
      <c r="AT438" s="246"/>
      <c r="AU438" s="246"/>
      <c r="AV438" s="246"/>
      <c r="AW438" s="246"/>
      <c r="AX438" s="246"/>
      <c r="AY438" s="246"/>
      <c r="AZ438" s="246"/>
      <c r="BA438" s="246"/>
      <c r="BB438" s="246"/>
      <c r="BC438" s="246"/>
      <c r="BD438" s="246"/>
      <c r="BE438" s="246"/>
      <c r="BF438" s="246"/>
      <c r="BG438" s="246"/>
      <c r="BH438" s="246"/>
      <c r="BI438" s="246"/>
      <c r="BJ438" s="246"/>
      <c r="BK438" s="246"/>
      <c r="BL438" s="246"/>
      <c r="BM438" s="246"/>
      <c r="BN438" s="246"/>
      <c r="BO438" s="246"/>
      <c r="BP438" s="246"/>
      <c r="BQ438" s="246"/>
      <c r="BR438" s="246"/>
      <c r="BS438" s="246"/>
      <c r="BT438" s="246"/>
      <c r="BU438" s="246"/>
      <c r="BV438" s="246"/>
      <c r="BW438" s="246"/>
      <c r="BX438" s="246"/>
      <c r="BY438" s="246"/>
      <c r="BZ438" s="246"/>
      <c r="CA438" s="246"/>
    </row>
    <row r="439" spans="1:79" s="27" customFormat="1" hidden="1" x14ac:dyDescent="0.2">
      <c r="A439" s="23"/>
      <c r="B439" s="24"/>
      <c r="C439" s="25"/>
      <c r="D439" s="2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  <c r="AA439" s="246"/>
      <c r="AB439" s="246"/>
      <c r="AC439" s="246"/>
      <c r="AD439" s="246"/>
      <c r="AE439" s="246"/>
      <c r="AF439" s="246"/>
      <c r="AG439" s="246"/>
      <c r="AH439" s="246"/>
      <c r="AI439" s="246"/>
      <c r="AJ439" s="246"/>
      <c r="AK439" s="246"/>
      <c r="AL439" s="246"/>
      <c r="AM439" s="246"/>
      <c r="AN439" s="246"/>
      <c r="AO439" s="246"/>
      <c r="AP439" s="246"/>
      <c r="AQ439" s="246"/>
      <c r="AR439" s="246"/>
      <c r="AS439" s="246"/>
      <c r="AT439" s="246"/>
      <c r="AU439" s="246"/>
      <c r="AV439" s="246"/>
      <c r="AW439" s="246"/>
      <c r="AX439" s="246"/>
      <c r="AY439" s="246"/>
      <c r="AZ439" s="246"/>
      <c r="BA439" s="246"/>
      <c r="BB439" s="246"/>
      <c r="BC439" s="246"/>
      <c r="BD439" s="246"/>
      <c r="BE439" s="246"/>
      <c r="BF439" s="246"/>
      <c r="BG439" s="246"/>
      <c r="BH439" s="246"/>
      <c r="BI439" s="246"/>
      <c r="BJ439" s="246"/>
      <c r="BK439" s="246"/>
      <c r="BL439" s="246"/>
      <c r="BM439" s="246"/>
      <c r="BN439" s="246"/>
      <c r="BO439" s="246"/>
      <c r="BP439" s="246"/>
      <c r="BQ439" s="246"/>
      <c r="BR439" s="246"/>
      <c r="BS439" s="246"/>
      <c r="BT439" s="246"/>
      <c r="BU439" s="246"/>
      <c r="BV439" s="246"/>
      <c r="BW439" s="246"/>
      <c r="BX439" s="246"/>
      <c r="BY439" s="246"/>
      <c r="BZ439" s="246"/>
      <c r="CA439" s="246"/>
    </row>
    <row r="440" spans="1:79" s="27" customFormat="1" hidden="1" x14ac:dyDescent="0.2">
      <c r="A440" s="23"/>
      <c r="B440" s="24"/>
      <c r="C440" s="25"/>
      <c r="D440" s="2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  <c r="AA440" s="246"/>
      <c r="AB440" s="246"/>
      <c r="AC440" s="246"/>
      <c r="AD440" s="246"/>
      <c r="AE440" s="246"/>
      <c r="AF440" s="246"/>
      <c r="AG440" s="246"/>
      <c r="AH440" s="246"/>
      <c r="AI440" s="246"/>
      <c r="AJ440" s="246"/>
      <c r="AK440" s="246"/>
      <c r="AL440" s="246"/>
      <c r="AM440" s="246"/>
      <c r="AN440" s="246"/>
      <c r="AO440" s="246"/>
      <c r="AP440" s="246"/>
      <c r="AQ440" s="246"/>
      <c r="AR440" s="246"/>
      <c r="AS440" s="246"/>
      <c r="AT440" s="246"/>
      <c r="AU440" s="246"/>
      <c r="AV440" s="246"/>
      <c r="AW440" s="246"/>
      <c r="AX440" s="246"/>
      <c r="AY440" s="246"/>
      <c r="AZ440" s="246"/>
      <c r="BA440" s="246"/>
      <c r="BB440" s="246"/>
      <c r="BC440" s="246"/>
      <c r="BD440" s="246"/>
      <c r="BE440" s="246"/>
      <c r="BF440" s="246"/>
      <c r="BG440" s="246"/>
      <c r="BH440" s="246"/>
      <c r="BI440" s="246"/>
      <c r="BJ440" s="246"/>
      <c r="BK440" s="246"/>
      <c r="BL440" s="246"/>
      <c r="BM440" s="246"/>
      <c r="BN440" s="246"/>
      <c r="BO440" s="246"/>
      <c r="BP440" s="246"/>
      <c r="BQ440" s="246"/>
      <c r="BR440" s="246"/>
      <c r="BS440" s="246"/>
      <c r="BT440" s="246"/>
      <c r="BU440" s="246"/>
      <c r="BV440" s="246"/>
      <c r="BW440" s="246"/>
      <c r="BX440" s="246"/>
      <c r="BY440" s="246"/>
      <c r="BZ440" s="246"/>
      <c r="CA440" s="246"/>
    </row>
    <row r="441" spans="1:79" s="27" customFormat="1" hidden="1" x14ac:dyDescent="0.2">
      <c r="A441" s="23"/>
      <c r="B441" s="24"/>
      <c r="C441" s="25"/>
      <c r="D441" s="2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  <c r="AA441" s="246"/>
      <c r="AB441" s="246"/>
      <c r="AC441" s="246"/>
      <c r="AD441" s="246"/>
      <c r="AE441" s="246"/>
      <c r="AF441" s="246"/>
      <c r="AG441" s="246"/>
      <c r="AH441" s="246"/>
      <c r="AI441" s="246"/>
      <c r="AJ441" s="246"/>
      <c r="AK441" s="246"/>
      <c r="AL441" s="246"/>
      <c r="AM441" s="246"/>
      <c r="AN441" s="246"/>
      <c r="AO441" s="246"/>
      <c r="AP441" s="246"/>
      <c r="AQ441" s="246"/>
      <c r="AR441" s="246"/>
      <c r="AS441" s="246"/>
      <c r="AT441" s="246"/>
      <c r="AU441" s="246"/>
      <c r="AV441" s="246"/>
      <c r="AW441" s="246"/>
      <c r="AX441" s="246"/>
      <c r="AY441" s="246"/>
      <c r="AZ441" s="246"/>
      <c r="BA441" s="246"/>
      <c r="BB441" s="246"/>
      <c r="BC441" s="246"/>
      <c r="BD441" s="246"/>
      <c r="BE441" s="246"/>
      <c r="BF441" s="246"/>
      <c r="BG441" s="246"/>
      <c r="BH441" s="246"/>
      <c r="BI441" s="246"/>
      <c r="BJ441" s="246"/>
      <c r="BK441" s="246"/>
      <c r="BL441" s="246"/>
      <c r="BM441" s="246"/>
      <c r="BN441" s="246"/>
      <c r="BO441" s="246"/>
      <c r="BP441" s="246"/>
      <c r="BQ441" s="246"/>
      <c r="BR441" s="246"/>
      <c r="BS441" s="246"/>
      <c r="BT441" s="246"/>
      <c r="BU441" s="246"/>
      <c r="BV441" s="246"/>
      <c r="BW441" s="246"/>
      <c r="BX441" s="246"/>
      <c r="BY441" s="246"/>
      <c r="BZ441" s="246"/>
      <c r="CA441" s="246"/>
    </row>
    <row r="442" spans="1:79" s="27" customFormat="1" hidden="1" x14ac:dyDescent="0.2">
      <c r="A442" s="23"/>
      <c r="B442" s="24"/>
      <c r="C442" s="25"/>
      <c r="D442" s="2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  <c r="AA442" s="246"/>
      <c r="AB442" s="246"/>
      <c r="AC442" s="246"/>
      <c r="AD442" s="246"/>
      <c r="AE442" s="246"/>
      <c r="AF442" s="246"/>
      <c r="AG442" s="246"/>
      <c r="AH442" s="246"/>
      <c r="AI442" s="246"/>
      <c r="AJ442" s="246"/>
      <c r="AK442" s="246"/>
      <c r="AL442" s="246"/>
      <c r="AM442" s="246"/>
      <c r="AN442" s="246"/>
      <c r="AO442" s="246"/>
      <c r="AP442" s="246"/>
      <c r="AQ442" s="246"/>
      <c r="AR442" s="246"/>
      <c r="AS442" s="246"/>
      <c r="AT442" s="246"/>
      <c r="AU442" s="246"/>
      <c r="AV442" s="246"/>
      <c r="AW442" s="246"/>
      <c r="AX442" s="246"/>
      <c r="AY442" s="246"/>
      <c r="AZ442" s="246"/>
      <c r="BA442" s="246"/>
      <c r="BB442" s="246"/>
      <c r="BC442" s="246"/>
      <c r="BD442" s="246"/>
      <c r="BE442" s="246"/>
      <c r="BF442" s="246"/>
      <c r="BG442" s="246"/>
      <c r="BH442" s="246"/>
      <c r="BI442" s="246"/>
      <c r="BJ442" s="246"/>
      <c r="BK442" s="246"/>
      <c r="BL442" s="246"/>
      <c r="BM442" s="246"/>
      <c r="BN442" s="246"/>
      <c r="BO442" s="246"/>
      <c r="BP442" s="246"/>
      <c r="BQ442" s="246"/>
      <c r="BR442" s="246"/>
      <c r="BS442" s="246"/>
      <c r="BT442" s="246"/>
      <c r="BU442" s="246"/>
      <c r="BV442" s="246"/>
      <c r="BW442" s="246"/>
      <c r="BX442" s="246"/>
      <c r="BY442" s="246"/>
      <c r="BZ442" s="246"/>
      <c r="CA442" s="246"/>
    </row>
    <row r="443" spans="1:79" s="27" customFormat="1" hidden="1" x14ac:dyDescent="0.2">
      <c r="A443" s="23"/>
      <c r="B443" s="24"/>
      <c r="C443" s="25"/>
      <c r="D443" s="2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  <c r="AA443" s="246"/>
      <c r="AB443" s="246"/>
      <c r="AC443" s="246"/>
      <c r="AD443" s="246"/>
      <c r="AE443" s="246"/>
      <c r="AF443" s="246"/>
      <c r="AG443" s="246"/>
      <c r="AH443" s="246"/>
      <c r="AI443" s="246"/>
      <c r="AJ443" s="246"/>
      <c r="AK443" s="246"/>
      <c r="AL443" s="246"/>
      <c r="AM443" s="246"/>
      <c r="AN443" s="246"/>
      <c r="AO443" s="246"/>
      <c r="AP443" s="246"/>
      <c r="AQ443" s="246"/>
      <c r="AR443" s="246"/>
      <c r="AS443" s="246"/>
      <c r="AT443" s="246"/>
      <c r="AU443" s="246"/>
      <c r="AV443" s="246"/>
      <c r="AW443" s="246"/>
      <c r="AX443" s="246"/>
      <c r="AY443" s="246"/>
      <c r="AZ443" s="246"/>
      <c r="BA443" s="246"/>
      <c r="BB443" s="246"/>
      <c r="BC443" s="246"/>
      <c r="BD443" s="246"/>
      <c r="BE443" s="246"/>
      <c r="BF443" s="246"/>
      <c r="BG443" s="246"/>
      <c r="BH443" s="246"/>
      <c r="BI443" s="246"/>
      <c r="BJ443" s="246"/>
      <c r="BK443" s="246"/>
      <c r="BL443" s="246"/>
      <c r="BM443" s="246"/>
      <c r="BN443" s="246"/>
      <c r="BO443" s="246"/>
      <c r="BP443" s="246"/>
      <c r="BQ443" s="246"/>
      <c r="BR443" s="246"/>
      <c r="BS443" s="246"/>
      <c r="BT443" s="246"/>
      <c r="BU443" s="246"/>
      <c r="BV443" s="246"/>
      <c r="BW443" s="246"/>
      <c r="BX443" s="246"/>
      <c r="BY443" s="246"/>
      <c r="BZ443" s="246"/>
      <c r="CA443" s="246"/>
    </row>
    <row r="444" spans="1:79" s="27" customFormat="1" hidden="1" x14ac:dyDescent="0.2">
      <c r="A444" s="23"/>
      <c r="B444" s="24"/>
      <c r="C444" s="25"/>
      <c r="D444" s="2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  <c r="AA444" s="246"/>
      <c r="AB444" s="246"/>
      <c r="AC444" s="246"/>
      <c r="AD444" s="246"/>
      <c r="AE444" s="246"/>
      <c r="AF444" s="246"/>
      <c r="AG444" s="246"/>
      <c r="AH444" s="246"/>
      <c r="AI444" s="246"/>
      <c r="AJ444" s="246"/>
      <c r="AK444" s="246"/>
      <c r="AL444" s="246"/>
      <c r="AM444" s="246"/>
      <c r="AN444" s="246"/>
      <c r="AO444" s="246"/>
      <c r="AP444" s="246"/>
      <c r="AQ444" s="246"/>
      <c r="AR444" s="246"/>
      <c r="AS444" s="246"/>
      <c r="AT444" s="246"/>
      <c r="AU444" s="246"/>
      <c r="AV444" s="246"/>
      <c r="AW444" s="246"/>
      <c r="AX444" s="246"/>
      <c r="AY444" s="246"/>
      <c r="AZ444" s="246"/>
      <c r="BA444" s="246"/>
      <c r="BB444" s="246"/>
      <c r="BC444" s="246"/>
      <c r="BD444" s="246"/>
      <c r="BE444" s="246"/>
      <c r="BF444" s="246"/>
      <c r="BG444" s="246"/>
      <c r="BH444" s="246"/>
      <c r="BI444" s="246"/>
      <c r="BJ444" s="246"/>
      <c r="BK444" s="246"/>
      <c r="BL444" s="246"/>
      <c r="BM444" s="246"/>
      <c r="BN444" s="246"/>
      <c r="BO444" s="246"/>
      <c r="BP444" s="246"/>
      <c r="BQ444" s="246"/>
      <c r="BR444" s="246"/>
      <c r="BS444" s="246"/>
      <c r="BT444" s="246"/>
      <c r="BU444" s="246"/>
      <c r="BV444" s="246"/>
      <c r="BW444" s="246"/>
      <c r="BX444" s="246"/>
      <c r="BY444" s="246"/>
      <c r="BZ444" s="246"/>
      <c r="CA444" s="246"/>
    </row>
    <row r="445" spans="1:79" s="27" customFormat="1" hidden="1" x14ac:dyDescent="0.2">
      <c r="A445" s="23"/>
      <c r="B445" s="24"/>
      <c r="C445" s="25"/>
      <c r="D445" s="2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  <c r="AA445" s="246"/>
      <c r="AB445" s="246"/>
      <c r="AC445" s="246"/>
      <c r="AD445" s="246"/>
      <c r="AE445" s="246"/>
      <c r="AF445" s="246"/>
      <c r="AG445" s="246"/>
      <c r="AH445" s="246"/>
      <c r="AI445" s="246"/>
      <c r="AJ445" s="246"/>
      <c r="AK445" s="246"/>
      <c r="AL445" s="246"/>
      <c r="AM445" s="246"/>
      <c r="AN445" s="246"/>
      <c r="AO445" s="246"/>
      <c r="AP445" s="246"/>
      <c r="AQ445" s="246"/>
      <c r="AR445" s="246"/>
      <c r="AS445" s="246"/>
      <c r="AT445" s="246"/>
      <c r="AU445" s="246"/>
      <c r="AV445" s="246"/>
      <c r="AW445" s="246"/>
      <c r="AX445" s="246"/>
      <c r="AY445" s="246"/>
      <c r="AZ445" s="246"/>
      <c r="BA445" s="246"/>
      <c r="BB445" s="246"/>
      <c r="BC445" s="246"/>
      <c r="BD445" s="246"/>
      <c r="BE445" s="246"/>
      <c r="BF445" s="246"/>
      <c r="BG445" s="246"/>
      <c r="BH445" s="246"/>
      <c r="BI445" s="246"/>
      <c r="BJ445" s="246"/>
      <c r="BK445" s="246"/>
      <c r="BL445" s="246"/>
      <c r="BM445" s="246"/>
      <c r="BN445" s="246"/>
      <c r="BO445" s="246"/>
      <c r="BP445" s="246"/>
      <c r="BQ445" s="246"/>
      <c r="BR445" s="246"/>
      <c r="BS445" s="246"/>
      <c r="BT445" s="246"/>
      <c r="BU445" s="246"/>
      <c r="BV445" s="246"/>
      <c r="BW445" s="246"/>
      <c r="BX445" s="246"/>
      <c r="BY445" s="246"/>
      <c r="BZ445" s="246"/>
      <c r="CA445" s="246"/>
    </row>
    <row r="446" spans="1:79" s="27" customFormat="1" hidden="1" x14ac:dyDescent="0.2">
      <c r="A446" s="23"/>
      <c r="B446" s="24"/>
      <c r="C446" s="25"/>
      <c r="D446" s="2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  <c r="AA446" s="246"/>
      <c r="AB446" s="246"/>
      <c r="AC446" s="246"/>
      <c r="AD446" s="246"/>
      <c r="AE446" s="246"/>
      <c r="AF446" s="246"/>
      <c r="AG446" s="246"/>
      <c r="AH446" s="246"/>
      <c r="AI446" s="246"/>
      <c r="AJ446" s="246"/>
      <c r="AK446" s="246"/>
      <c r="AL446" s="246"/>
      <c r="AM446" s="246"/>
      <c r="AN446" s="246"/>
      <c r="AO446" s="246"/>
      <c r="AP446" s="246"/>
      <c r="AQ446" s="246"/>
      <c r="AR446" s="246"/>
      <c r="AS446" s="246"/>
      <c r="AT446" s="246"/>
      <c r="AU446" s="246"/>
      <c r="AV446" s="246"/>
      <c r="AW446" s="246"/>
      <c r="AX446" s="246"/>
      <c r="AY446" s="246"/>
      <c r="AZ446" s="246"/>
      <c r="BA446" s="246"/>
      <c r="BB446" s="246"/>
      <c r="BC446" s="246"/>
      <c r="BD446" s="246"/>
      <c r="BE446" s="246"/>
      <c r="BF446" s="246"/>
      <c r="BG446" s="246"/>
      <c r="BH446" s="246"/>
      <c r="BI446" s="246"/>
      <c r="BJ446" s="246"/>
      <c r="BK446" s="246"/>
      <c r="BL446" s="246"/>
      <c r="BM446" s="246"/>
      <c r="BN446" s="246"/>
      <c r="BO446" s="246"/>
      <c r="BP446" s="246"/>
      <c r="BQ446" s="246"/>
      <c r="BR446" s="246"/>
      <c r="BS446" s="246"/>
      <c r="BT446" s="246"/>
      <c r="BU446" s="246"/>
      <c r="BV446" s="246"/>
      <c r="BW446" s="246"/>
      <c r="BX446" s="246"/>
      <c r="BY446" s="246"/>
      <c r="BZ446" s="246"/>
      <c r="CA446" s="246"/>
    </row>
    <row r="447" spans="1:79" s="27" customFormat="1" hidden="1" x14ac:dyDescent="0.2">
      <c r="A447" s="23"/>
      <c r="B447" s="24"/>
      <c r="C447" s="25"/>
      <c r="D447" s="2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  <c r="AA447" s="246"/>
      <c r="AB447" s="246"/>
      <c r="AC447" s="246"/>
      <c r="AD447" s="246"/>
      <c r="AE447" s="246"/>
      <c r="AF447" s="246"/>
      <c r="AG447" s="246"/>
      <c r="AH447" s="246"/>
      <c r="AI447" s="246"/>
      <c r="AJ447" s="246"/>
      <c r="AK447" s="246"/>
      <c r="AL447" s="246"/>
      <c r="AM447" s="246"/>
      <c r="AN447" s="246"/>
      <c r="AO447" s="246"/>
      <c r="AP447" s="246"/>
      <c r="AQ447" s="246"/>
      <c r="AR447" s="246"/>
      <c r="AS447" s="246"/>
      <c r="AT447" s="246"/>
      <c r="AU447" s="246"/>
      <c r="AV447" s="246"/>
      <c r="AW447" s="246"/>
      <c r="AX447" s="246"/>
      <c r="AY447" s="246"/>
      <c r="AZ447" s="246"/>
      <c r="BA447" s="246"/>
      <c r="BB447" s="246"/>
      <c r="BC447" s="246"/>
      <c r="BD447" s="246"/>
      <c r="BE447" s="246"/>
      <c r="BF447" s="246"/>
      <c r="BG447" s="246"/>
      <c r="BH447" s="246"/>
      <c r="BI447" s="246"/>
      <c r="BJ447" s="246"/>
      <c r="BK447" s="246"/>
      <c r="BL447" s="246"/>
      <c r="BM447" s="246"/>
      <c r="BN447" s="246"/>
      <c r="BO447" s="246"/>
      <c r="BP447" s="246"/>
      <c r="BQ447" s="246"/>
      <c r="BR447" s="246"/>
      <c r="BS447" s="246"/>
      <c r="BT447" s="246"/>
      <c r="BU447" s="246"/>
      <c r="BV447" s="246"/>
      <c r="BW447" s="246"/>
      <c r="BX447" s="246"/>
      <c r="BY447" s="246"/>
      <c r="BZ447" s="246"/>
      <c r="CA447" s="246"/>
    </row>
    <row r="448" spans="1:79" s="27" customFormat="1" hidden="1" x14ac:dyDescent="0.2">
      <c r="A448" s="23"/>
      <c r="B448" s="24"/>
      <c r="C448" s="25"/>
      <c r="D448" s="2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  <c r="AA448" s="246"/>
      <c r="AB448" s="246"/>
      <c r="AC448" s="246"/>
      <c r="AD448" s="246"/>
      <c r="AE448" s="246"/>
      <c r="AF448" s="246"/>
      <c r="AG448" s="246"/>
      <c r="AH448" s="246"/>
      <c r="AI448" s="246"/>
      <c r="AJ448" s="246"/>
      <c r="AK448" s="246"/>
      <c r="AL448" s="246"/>
      <c r="AM448" s="246"/>
      <c r="AN448" s="246"/>
      <c r="AO448" s="246"/>
      <c r="AP448" s="246"/>
      <c r="AQ448" s="246"/>
      <c r="AR448" s="246"/>
      <c r="AS448" s="246"/>
      <c r="AT448" s="246"/>
      <c r="AU448" s="246"/>
      <c r="AV448" s="246"/>
      <c r="AW448" s="246"/>
      <c r="AX448" s="246"/>
      <c r="AY448" s="246"/>
      <c r="AZ448" s="246"/>
      <c r="BA448" s="246"/>
      <c r="BB448" s="246"/>
      <c r="BC448" s="246"/>
      <c r="BD448" s="246"/>
      <c r="BE448" s="246"/>
      <c r="BF448" s="246"/>
      <c r="BG448" s="246"/>
      <c r="BH448" s="246"/>
      <c r="BI448" s="246"/>
      <c r="BJ448" s="246"/>
      <c r="BK448" s="246"/>
      <c r="BL448" s="246"/>
      <c r="BM448" s="246"/>
      <c r="BN448" s="246"/>
      <c r="BO448" s="246"/>
      <c r="BP448" s="246"/>
      <c r="BQ448" s="246"/>
      <c r="BR448" s="246"/>
      <c r="BS448" s="246"/>
      <c r="BT448" s="246"/>
      <c r="BU448" s="246"/>
      <c r="BV448" s="246"/>
      <c r="BW448" s="246"/>
      <c r="BX448" s="246"/>
      <c r="BY448" s="246"/>
      <c r="BZ448" s="246"/>
      <c r="CA448" s="246"/>
    </row>
    <row r="449" spans="1:79" s="27" customFormat="1" hidden="1" x14ac:dyDescent="0.2">
      <c r="A449" s="23"/>
      <c r="B449" s="24"/>
      <c r="C449" s="25"/>
      <c r="D449" s="2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  <c r="AA449" s="246"/>
      <c r="AB449" s="246"/>
      <c r="AC449" s="246"/>
      <c r="AD449" s="246"/>
      <c r="AE449" s="246"/>
      <c r="AF449" s="246"/>
      <c r="AG449" s="246"/>
      <c r="AH449" s="246"/>
      <c r="AI449" s="246"/>
      <c r="AJ449" s="246"/>
      <c r="AK449" s="246"/>
      <c r="AL449" s="246"/>
      <c r="AM449" s="246"/>
      <c r="AN449" s="246"/>
      <c r="AO449" s="246"/>
      <c r="AP449" s="246"/>
      <c r="AQ449" s="246"/>
      <c r="AR449" s="246"/>
      <c r="AS449" s="246"/>
      <c r="AT449" s="246"/>
      <c r="AU449" s="246"/>
      <c r="AV449" s="246"/>
      <c r="AW449" s="246"/>
      <c r="AX449" s="246"/>
      <c r="AY449" s="246"/>
      <c r="AZ449" s="246"/>
      <c r="BA449" s="246"/>
      <c r="BB449" s="246"/>
      <c r="BC449" s="246"/>
      <c r="BD449" s="246"/>
      <c r="BE449" s="246"/>
      <c r="BF449" s="246"/>
      <c r="BG449" s="246"/>
      <c r="BH449" s="246"/>
      <c r="BI449" s="246"/>
      <c r="BJ449" s="246"/>
      <c r="BK449" s="246"/>
      <c r="BL449" s="246"/>
      <c r="BM449" s="246"/>
      <c r="BN449" s="246"/>
      <c r="BO449" s="246"/>
      <c r="BP449" s="246"/>
      <c r="BQ449" s="246"/>
      <c r="BR449" s="246"/>
      <c r="BS449" s="246"/>
      <c r="BT449" s="246"/>
      <c r="BU449" s="246"/>
      <c r="BV449" s="246"/>
      <c r="BW449" s="246"/>
      <c r="BX449" s="246"/>
      <c r="BY449" s="246"/>
      <c r="BZ449" s="246"/>
      <c r="CA449" s="246"/>
    </row>
    <row r="450" spans="1:79" s="27" customFormat="1" hidden="1" x14ac:dyDescent="0.2">
      <c r="A450" s="23"/>
      <c r="B450" s="24"/>
      <c r="C450" s="25"/>
      <c r="D450" s="2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  <c r="AA450" s="246"/>
      <c r="AB450" s="246"/>
      <c r="AC450" s="246"/>
      <c r="AD450" s="246"/>
      <c r="AE450" s="246"/>
      <c r="AF450" s="246"/>
      <c r="AG450" s="246"/>
      <c r="AH450" s="246"/>
      <c r="AI450" s="246"/>
      <c r="AJ450" s="246"/>
      <c r="AK450" s="246"/>
      <c r="AL450" s="246"/>
      <c r="AM450" s="246"/>
      <c r="AN450" s="246"/>
      <c r="AO450" s="246"/>
      <c r="AP450" s="246"/>
      <c r="AQ450" s="246"/>
      <c r="AR450" s="246"/>
      <c r="AS450" s="246"/>
      <c r="AT450" s="246"/>
      <c r="AU450" s="246"/>
      <c r="AV450" s="246"/>
      <c r="AW450" s="246"/>
      <c r="AX450" s="246"/>
      <c r="AY450" s="246"/>
      <c r="AZ450" s="246"/>
      <c r="BA450" s="246"/>
      <c r="BB450" s="246"/>
      <c r="BC450" s="246"/>
      <c r="BD450" s="246"/>
      <c r="BE450" s="246"/>
      <c r="BF450" s="246"/>
      <c r="BG450" s="246"/>
      <c r="BH450" s="246"/>
      <c r="BI450" s="246"/>
      <c r="BJ450" s="246"/>
      <c r="BK450" s="246"/>
      <c r="BL450" s="246"/>
      <c r="BM450" s="246"/>
      <c r="BN450" s="246"/>
      <c r="BO450" s="246"/>
      <c r="BP450" s="246"/>
      <c r="BQ450" s="246"/>
      <c r="BR450" s="246"/>
      <c r="BS450" s="246"/>
      <c r="BT450" s="246"/>
      <c r="BU450" s="246"/>
      <c r="BV450" s="246"/>
      <c r="BW450" s="246"/>
      <c r="BX450" s="246"/>
      <c r="BY450" s="246"/>
      <c r="BZ450" s="246"/>
      <c r="CA450" s="246"/>
    </row>
    <row r="451" spans="1:79" s="27" customFormat="1" hidden="1" x14ac:dyDescent="0.2">
      <c r="A451" s="23"/>
      <c r="B451" s="24"/>
      <c r="C451" s="25"/>
      <c r="D451" s="2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  <c r="AA451" s="246"/>
      <c r="AB451" s="246"/>
      <c r="AC451" s="246"/>
      <c r="AD451" s="246"/>
      <c r="AE451" s="246"/>
      <c r="AF451" s="246"/>
      <c r="AG451" s="246"/>
      <c r="AH451" s="246"/>
      <c r="AI451" s="246"/>
      <c r="AJ451" s="246"/>
      <c r="AK451" s="246"/>
      <c r="AL451" s="246"/>
      <c r="AM451" s="246"/>
      <c r="AN451" s="246"/>
      <c r="AO451" s="246"/>
      <c r="AP451" s="246"/>
      <c r="AQ451" s="246"/>
      <c r="AR451" s="246"/>
      <c r="AS451" s="246"/>
      <c r="AT451" s="246"/>
      <c r="AU451" s="246"/>
      <c r="AV451" s="246"/>
      <c r="AW451" s="246"/>
      <c r="AX451" s="246"/>
      <c r="AY451" s="246"/>
      <c r="AZ451" s="246"/>
      <c r="BA451" s="246"/>
      <c r="BB451" s="246"/>
      <c r="BC451" s="246"/>
      <c r="BD451" s="246"/>
      <c r="BE451" s="246"/>
      <c r="BF451" s="246"/>
      <c r="BG451" s="246"/>
      <c r="BH451" s="246"/>
      <c r="BI451" s="246"/>
      <c r="BJ451" s="246"/>
      <c r="BK451" s="246"/>
      <c r="BL451" s="246"/>
      <c r="BM451" s="246"/>
      <c r="BN451" s="246"/>
      <c r="BO451" s="246"/>
      <c r="BP451" s="246"/>
      <c r="BQ451" s="246"/>
      <c r="BR451" s="246"/>
      <c r="BS451" s="246"/>
      <c r="BT451" s="246"/>
      <c r="BU451" s="246"/>
      <c r="BV451" s="246"/>
      <c r="BW451" s="246"/>
      <c r="BX451" s="246"/>
      <c r="BY451" s="246"/>
      <c r="BZ451" s="246"/>
      <c r="CA451" s="246"/>
    </row>
    <row r="452" spans="1:79" s="27" customFormat="1" hidden="1" x14ac:dyDescent="0.2">
      <c r="A452" s="23"/>
      <c r="B452" s="24"/>
      <c r="C452" s="25"/>
      <c r="D452" s="2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  <c r="AA452" s="246"/>
      <c r="AB452" s="246"/>
      <c r="AC452" s="246"/>
      <c r="AD452" s="246"/>
      <c r="AE452" s="246"/>
      <c r="AF452" s="246"/>
      <c r="AG452" s="246"/>
      <c r="AH452" s="246"/>
      <c r="AI452" s="246"/>
      <c r="AJ452" s="246"/>
      <c r="AK452" s="246"/>
      <c r="AL452" s="246"/>
      <c r="AM452" s="246"/>
      <c r="AN452" s="246"/>
      <c r="AO452" s="246"/>
      <c r="AP452" s="246"/>
      <c r="AQ452" s="246"/>
      <c r="AR452" s="246"/>
      <c r="AS452" s="246"/>
      <c r="AT452" s="246"/>
      <c r="AU452" s="246"/>
      <c r="AV452" s="246"/>
      <c r="AW452" s="246"/>
      <c r="AX452" s="246"/>
      <c r="AY452" s="246"/>
      <c r="AZ452" s="246"/>
      <c r="BA452" s="246"/>
      <c r="BB452" s="246"/>
      <c r="BC452" s="246"/>
      <c r="BD452" s="246"/>
      <c r="BE452" s="246"/>
      <c r="BF452" s="246"/>
      <c r="BG452" s="246"/>
      <c r="BH452" s="246"/>
      <c r="BI452" s="246"/>
      <c r="BJ452" s="246"/>
      <c r="BK452" s="246"/>
      <c r="BL452" s="246"/>
      <c r="BM452" s="246"/>
      <c r="BN452" s="246"/>
      <c r="BO452" s="246"/>
      <c r="BP452" s="246"/>
      <c r="BQ452" s="246"/>
      <c r="BR452" s="246"/>
      <c r="BS452" s="246"/>
      <c r="BT452" s="246"/>
      <c r="BU452" s="246"/>
      <c r="BV452" s="246"/>
      <c r="BW452" s="246"/>
      <c r="BX452" s="246"/>
      <c r="BY452" s="246"/>
      <c r="BZ452" s="246"/>
      <c r="CA452" s="246"/>
    </row>
    <row r="453" spans="1:79" s="27" customFormat="1" hidden="1" x14ac:dyDescent="0.2">
      <c r="A453" s="23"/>
      <c r="B453" s="24"/>
      <c r="C453" s="25"/>
      <c r="D453" s="2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  <c r="AA453" s="246"/>
      <c r="AB453" s="246"/>
      <c r="AC453" s="246"/>
      <c r="AD453" s="246"/>
      <c r="AE453" s="246"/>
      <c r="AF453" s="246"/>
      <c r="AG453" s="246"/>
      <c r="AH453" s="246"/>
      <c r="AI453" s="246"/>
      <c r="AJ453" s="246"/>
      <c r="AK453" s="246"/>
      <c r="AL453" s="246"/>
      <c r="AM453" s="246"/>
      <c r="AN453" s="246"/>
      <c r="AO453" s="246"/>
      <c r="AP453" s="246"/>
      <c r="AQ453" s="246"/>
      <c r="AR453" s="246"/>
      <c r="AS453" s="246"/>
      <c r="AT453" s="246"/>
      <c r="AU453" s="246"/>
      <c r="AV453" s="246"/>
      <c r="AW453" s="246"/>
      <c r="AX453" s="246"/>
      <c r="AY453" s="246"/>
      <c r="AZ453" s="246"/>
      <c r="BA453" s="246"/>
      <c r="BB453" s="246"/>
      <c r="BC453" s="246"/>
      <c r="BD453" s="246"/>
      <c r="BE453" s="246"/>
      <c r="BF453" s="246"/>
      <c r="BG453" s="246"/>
      <c r="BH453" s="246"/>
      <c r="BI453" s="246"/>
      <c r="BJ453" s="246"/>
      <c r="BK453" s="246"/>
      <c r="BL453" s="246"/>
      <c r="BM453" s="246"/>
      <c r="BN453" s="246"/>
      <c r="BO453" s="246"/>
      <c r="BP453" s="246"/>
      <c r="BQ453" s="246"/>
      <c r="BR453" s="246"/>
      <c r="BS453" s="246"/>
      <c r="BT453" s="246"/>
      <c r="BU453" s="246"/>
      <c r="BV453" s="246"/>
      <c r="BW453" s="246"/>
      <c r="BX453" s="246"/>
      <c r="BY453" s="246"/>
      <c r="BZ453" s="246"/>
      <c r="CA453" s="246"/>
    </row>
    <row r="454" spans="1:79" s="27" customFormat="1" hidden="1" x14ac:dyDescent="0.2">
      <c r="A454" s="23"/>
      <c r="B454" s="24"/>
      <c r="C454" s="25"/>
      <c r="D454" s="2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  <c r="AA454" s="246"/>
      <c r="AB454" s="246"/>
      <c r="AC454" s="246"/>
      <c r="AD454" s="246"/>
      <c r="AE454" s="246"/>
      <c r="AF454" s="246"/>
      <c r="AG454" s="246"/>
      <c r="AH454" s="246"/>
      <c r="AI454" s="246"/>
      <c r="AJ454" s="246"/>
      <c r="AK454" s="246"/>
      <c r="AL454" s="246"/>
      <c r="AM454" s="246"/>
      <c r="AN454" s="246"/>
      <c r="AO454" s="246"/>
      <c r="AP454" s="246"/>
      <c r="AQ454" s="246"/>
      <c r="AR454" s="246"/>
      <c r="AS454" s="246"/>
      <c r="AT454" s="246"/>
      <c r="AU454" s="246"/>
      <c r="AV454" s="246"/>
      <c r="AW454" s="246"/>
      <c r="AX454" s="246"/>
      <c r="AY454" s="246"/>
      <c r="AZ454" s="246"/>
      <c r="BA454" s="246"/>
      <c r="BB454" s="246"/>
      <c r="BC454" s="246"/>
      <c r="BD454" s="246"/>
      <c r="BE454" s="246"/>
      <c r="BF454" s="246"/>
      <c r="BG454" s="246"/>
      <c r="BH454" s="246"/>
      <c r="BI454" s="246"/>
      <c r="BJ454" s="246"/>
      <c r="BK454" s="246"/>
      <c r="BL454" s="246"/>
      <c r="BM454" s="246"/>
      <c r="BN454" s="246"/>
      <c r="BO454" s="246"/>
      <c r="BP454" s="246"/>
      <c r="BQ454" s="246"/>
      <c r="BR454" s="246"/>
      <c r="BS454" s="246"/>
      <c r="BT454" s="246"/>
      <c r="BU454" s="246"/>
      <c r="BV454" s="246"/>
      <c r="BW454" s="246"/>
      <c r="BX454" s="246"/>
      <c r="BY454" s="246"/>
      <c r="BZ454" s="246"/>
      <c r="CA454" s="246"/>
    </row>
    <row r="455" spans="1:79" s="27" customFormat="1" hidden="1" x14ac:dyDescent="0.2">
      <c r="A455" s="23"/>
      <c r="B455" s="24"/>
      <c r="C455" s="25"/>
      <c r="D455" s="2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  <c r="AA455" s="246"/>
      <c r="AB455" s="246"/>
      <c r="AC455" s="246"/>
      <c r="AD455" s="246"/>
      <c r="AE455" s="246"/>
      <c r="AF455" s="246"/>
      <c r="AG455" s="246"/>
      <c r="AH455" s="246"/>
      <c r="AI455" s="246"/>
      <c r="AJ455" s="246"/>
      <c r="AK455" s="246"/>
      <c r="AL455" s="246"/>
      <c r="AM455" s="246"/>
      <c r="AN455" s="246"/>
      <c r="AO455" s="246"/>
      <c r="AP455" s="246"/>
      <c r="AQ455" s="246"/>
      <c r="AR455" s="246"/>
      <c r="AS455" s="246"/>
      <c r="AT455" s="246"/>
      <c r="AU455" s="246"/>
      <c r="AV455" s="246"/>
      <c r="AW455" s="246"/>
      <c r="AX455" s="246"/>
      <c r="AY455" s="246"/>
      <c r="AZ455" s="246"/>
      <c r="BA455" s="246"/>
      <c r="BB455" s="246"/>
      <c r="BC455" s="246"/>
      <c r="BD455" s="246"/>
      <c r="BE455" s="246"/>
      <c r="BF455" s="246"/>
      <c r="BG455" s="246"/>
      <c r="BH455" s="246"/>
      <c r="BI455" s="246"/>
      <c r="BJ455" s="246"/>
      <c r="BK455" s="246"/>
      <c r="BL455" s="246"/>
      <c r="BM455" s="246"/>
      <c r="BN455" s="246"/>
      <c r="BO455" s="246"/>
      <c r="BP455" s="246"/>
      <c r="BQ455" s="246"/>
      <c r="BR455" s="246"/>
      <c r="BS455" s="246"/>
      <c r="BT455" s="246"/>
      <c r="BU455" s="246"/>
      <c r="BV455" s="246"/>
      <c r="BW455" s="246"/>
      <c r="BX455" s="246"/>
      <c r="BY455" s="246"/>
      <c r="BZ455" s="246"/>
      <c r="CA455" s="246"/>
    </row>
    <row r="456" spans="1:79" s="27" customFormat="1" hidden="1" x14ac:dyDescent="0.2">
      <c r="A456" s="23"/>
      <c r="B456" s="24"/>
      <c r="C456" s="25"/>
      <c r="D456" s="2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  <c r="AA456" s="246"/>
      <c r="AB456" s="246"/>
      <c r="AC456" s="246"/>
      <c r="AD456" s="246"/>
      <c r="AE456" s="246"/>
      <c r="AF456" s="246"/>
      <c r="AG456" s="246"/>
      <c r="AH456" s="246"/>
      <c r="AI456" s="246"/>
      <c r="AJ456" s="246"/>
      <c r="AK456" s="246"/>
      <c r="AL456" s="246"/>
      <c r="AM456" s="246"/>
      <c r="AN456" s="246"/>
      <c r="AO456" s="246"/>
      <c r="AP456" s="246"/>
      <c r="AQ456" s="246"/>
      <c r="AR456" s="246"/>
      <c r="AS456" s="246"/>
      <c r="AT456" s="246"/>
      <c r="AU456" s="246"/>
      <c r="AV456" s="246"/>
      <c r="AW456" s="246"/>
      <c r="AX456" s="246"/>
      <c r="AY456" s="246"/>
      <c r="AZ456" s="246"/>
      <c r="BA456" s="246"/>
      <c r="BB456" s="246"/>
      <c r="BC456" s="246"/>
      <c r="BD456" s="246"/>
      <c r="BE456" s="246"/>
      <c r="BF456" s="246"/>
      <c r="BG456" s="246"/>
      <c r="BH456" s="246"/>
      <c r="BI456" s="246"/>
      <c r="BJ456" s="246"/>
      <c r="BK456" s="246"/>
      <c r="BL456" s="246"/>
      <c r="BM456" s="246"/>
      <c r="BN456" s="246"/>
      <c r="BO456" s="246"/>
      <c r="BP456" s="246"/>
      <c r="BQ456" s="246"/>
      <c r="BR456" s="246"/>
      <c r="BS456" s="246"/>
      <c r="BT456" s="246"/>
      <c r="BU456" s="246"/>
      <c r="BV456" s="246"/>
      <c r="BW456" s="246"/>
      <c r="BX456" s="246"/>
      <c r="BY456" s="246"/>
      <c r="BZ456" s="246"/>
      <c r="CA456" s="246"/>
    </row>
    <row r="457" spans="1:79" s="27" customFormat="1" hidden="1" x14ac:dyDescent="0.2">
      <c r="A457" s="23"/>
      <c r="B457" s="24"/>
      <c r="C457" s="25"/>
      <c r="D457" s="2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  <c r="AA457" s="246"/>
      <c r="AB457" s="246"/>
      <c r="AC457" s="246"/>
      <c r="AD457" s="246"/>
      <c r="AE457" s="246"/>
      <c r="AF457" s="246"/>
      <c r="AG457" s="246"/>
      <c r="AH457" s="246"/>
      <c r="AI457" s="246"/>
      <c r="AJ457" s="246"/>
      <c r="AK457" s="246"/>
      <c r="AL457" s="246"/>
      <c r="AM457" s="246"/>
      <c r="AN457" s="246"/>
      <c r="AO457" s="246"/>
      <c r="AP457" s="246"/>
      <c r="AQ457" s="246"/>
      <c r="AR457" s="246"/>
      <c r="AS457" s="246"/>
      <c r="AT457" s="246"/>
      <c r="AU457" s="246"/>
      <c r="AV457" s="246"/>
      <c r="AW457" s="246"/>
      <c r="AX457" s="246"/>
      <c r="AY457" s="246"/>
      <c r="AZ457" s="246"/>
      <c r="BA457" s="246"/>
      <c r="BB457" s="246"/>
      <c r="BC457" s="246"/>
      <c r="BD457" s="246"/>
      <c r="BE457" s="246"/>
      <c r="BF457" s="246"/>
      <c r="BG457" s="246"/>
      <c r="BH457" s="246"/>
      <c r="BI457" s="246"/>
      <c r="BJ457" s="246"/>
      <c r="BK457" s="246"/>
      <c r="BL457" s="246"/>
      <c r="BM457" s="246"/>
      <c r="BN457" s="246"/>
      <c r="BO457" s="246"/>
      <c r="BP457" s="246"/>
      <c r="BQ457" s="246"/>
      <c r="BR457" s="246"/>
      <c r="BS457" s="246"/>
      <c r="BT457" s="246"/>
      <c r="BU457" s="246"/>
      <c r="BV457" s="246"/>
      <c r="BW457" s="246"/>
      <c r="BX457" s="246"/>
      <c r="BY457" s="246"/>
      <c r="BZ457" s="246"/>
      <c r="CA457" s="246"/>
    </row>
    <row r="458" spans="1:79" s="27" customFormat="1" hidden="1" x14ac:dyDescent="0.2">
      <c r="A458" s="23"/>
      <c r="B458" s="24"/>
      <c r="C458" s="25"/>
      <c r="D458" s="2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  <c r="AA458" s="246"/>
      <c r="AB458" s="246"/>
      <c r="AC458" s="246"/>
      <c r="AD458" s="246"/>
      <c r="AE458" s="246"/>
      <c r="AF458" s="246"/>
      <c r="AG458" s="246"/>
      <c r="AH458" s="246"/>
      <c r="AI458" s="246"/>
      <c r="AJ458" s="246"/>
      <c r="AK458" s="246"/>
      <c r="AL458" s="246"/>
      <c r="AM458" s="246"/>
      <c r="AN458" s="246"/>
      <c r="AO458" s="246"/>
      <c r="AP458" s="246"/>
      <c r="AQ458" s="246"/>
      <c r="AR458" s="246"/>
      <c r="AS458" s="246"/>
      <c r="AT458" s="246"/>
      <c r="AU458" s="246"/>
      <c r="AV458" s="246"/>
      <c r="AW458" s="246"/>
      <c r="AX458" s="246"/>
      <c r="AY458" s="246"/>
      <c r="AZ458" s="246"/>
      <c r="BA458" s="246"/>
      <c r="BB458" s="246"/>
      <c r="BC458" s="246"/>
      <c r="BD458" s="246"/>
      <c r="BE458" s="246"/>
      <c r="BF458" s="246"/>
      <c r="BG458" s="246"/>
      <c r="BH458" s="246"/>
      <c r="BI458" s="246"/>
      <c r="BJ458" s="246"/>
      <c r="BK458" s="246"/>
      <c r="BL458" s="246"/>
      <c r="BM458" s="246"/>
      <c r="BN458" s="246"/>
      <c r="BO458" s="246"/>
      <c r="BP458" s="246"/>
      <c r="BQ458" s="246"/>
      <c r="BR458" s="246"/>
      <c r="BS458" s="246"/>
      <c r="BT458" s="246"/>
      <c r="BU458" s="246"/>
      <c r="BV458" s="246"/>
      <c r="BW458" s="246"/>
      <c r="BX458" s="246"/>
      <c r="BY458" s="246"/>
      <c r="BZ458" s="246"/>
      <c r="CA458" s="246"/>
    </row>
    <row r="459" spans="1:79" s="27" customFormat="1" hidden="1" x14ac:dyDescent="0.2">
      <c r="A459" s="23"/>
      <c r="B459" s="24"/>
      <c r="C459" s="25"/>
      <c r="D459" s="2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  <c r="AA459" s="246"/>
      <c r="AB459" s="246"/>
      <c r="AC459" s="246"/>
      <c r="AD459" s="246"/>
      <c r="AE459" s="246"/>
      <c r="AF459" s="246"/>
      <c r="AG459" s="246"/>
      <c r="AH459" s="246"/>
      <c r="AI459" s="246"/>
      <c r="AJ459" s="246"/>
      <c r="AK459" s="246"/>
      <c r="AL459" s="246"/>
      <c r="AM459" s="246"/>
      <c r="AN459" s="246"/>
      <c r="AO459" s="246"/>
      <c r="AP459" s="246"/>
      <c r="AQ459" s="246"/>
      <c r="AR459" s="246"/>
      <c r="AS459" s="246"/>
      <c r="AT459" s="246"/>
      <c r="AU459" s="246"/>
      <c r="AV459" s="246"/>
      <c r="AW459" s="246"/>
      <c r="AX459" s="246"/>
      <c r="AY459" s="246"/>
      <c r="AZ459" s="246"/>
      <c r="BA459" s="246"/>
      <c r="BB459" s="246"/>
      <c r="BC459" s="246"/>
      <c r="BD459" s="246"/>
      <c r="BE459" s="246"/>
      <c r="BF459" s="246"/>
      <c r="BG459" s="246"/>
      <c r="BH459" s="246"/>
      <c r="BI459" s="246"/>
      <c r="BJ459" s="246"/>
      <c r="BK459" s="246"/>
      <c r="BL459" s="246"/>
      <c r="BM459" s="246"/>
      <c r="BN459" s="246"/>
      <c r="BO459" s="246"/>
      <c r="BP459" s="246"/>
      <c r="BQ459" s="246"/>
      <c r="BR459" s="246"/>
      <c r="BS459" s="246"/>
      <c r="BT459" s="246"/>
      <c r="BU459" s="246"/>
      <c r="BV459" s="246"/>
      <c r="BW459" s="246"/>
      <c r="BX459" s="246"/>
      <c r="BY459" s="246"/>
      <c r="BZ459" s="246"/>
      <c r="CA459" s="246"/>
    </row>
    <row r="460" spans="1:79" s="27" customFormat="1" hidden="1" x14ac:dyDescent="0.2">
      <c r="A460" s="23"/>
      <c r="B460" s="24"/>
      <c r="C460" s="25"/>
      <c r="D460" s="2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  <c r="AA460" s="246"/>
      <c r="AB460" s="246"/>
      <c r="AC460" s="246"/>
      <c r="AD460" s="246"/>
      <c r="AE460" s="246"/>
      <c r="AF460" s="246"/>
      <c r="AG460" s="246"/>
      <c r="AH460" s="246"/>
      <c r="AI460" s="246"/>
      <c r="AJ460" s="246"/>
      <c r="AK460" s="246"/>
      <c r="AL460" s="246"/>
      <c r="AM460" s="246"/>
      <c r="AN460" s="246"/>
      <c r="AO460" s="246"/>
      <c r="AP460" s="246"/>
      <c r="AQ460" s="246"/>
      <c r="AR460" s="246"/>
      <c r="AS460" s="246"/>
      <c r="AT460" s="246"/>
      <c r="AU460" s="246"/>
      <c r="AV460" s="246"/>
      <c r="AW460" s="246"/>
      <c r="AX460" s="246"/>
      <c r="AY460" s="246"/>
      <c r="AZ460" s="246"/>
      <c r="BA460" s="246"/>
      <c r="BB460" s="246"/>
      <c r="BC460" s="246"/>
      <c r="BD460" s="246"/>
      <c r="BE460" s="246"/>
      <c r="BF460" s="246"/>
      <c r="BG460" s="246"/>
      <c r="BH460" s="246"/>
      <c r="BI460" s="246"/>
      <c r="BJ460" s="246"/>
      <c r="BK460" s="246"/>
      <c r="BL460" s="246"/>
      <c r="BM460" s="246"/>
      <c r="BN460" s="246"/>
      <c r="BO460" s="246"/>
      <c r="BP460" s="246"/>
      <c r="BQ460" s="246"/>
      <c r="BR460" s="246"/>
      <c r="BS460" s="246"/>
      <c r="BT460" s="246"/>
      <c r="BU460" s="246"/>
      <c r="BV460" s="246"/>
      <c r="BW460" s="246"/>
      <c r="BX460" s="246"/>
      <c r="BY460" s="246"/>
      <c r="BZ460" s="246"/>
      <c r="CA460" s="246"/>
    </row>
    <row r="461" spans="1:79" s="27" customFormat="1" hidden="1" x14ac:dyDescent="0.2">
      <c r="A461" s="23"/>
      <c r="B461" s="24"/>
      <c r="C461" s="25"/>
      <c r="D461" s="2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  <c r="AA461" s="246"/>
      <c r="AB461" s="246"/>
      <c r="AC461" s="246"/>
      <c r="AD461" s="246"/>
      <c r="AE461" s="246"/>
      <c r="AF461" s="246"/>
      <c r="AG461" s="246"/>
      <c r="AH461" s="246"/>
      <c r="AI461" s="246"/>
      <c r="AJ461" s="246"/>
      <c r="AK461" s="246"/>
      <c r="AL461" s="246"/>
      <c r="AM461" s="246"/>
      <c r="AN461" s="246"/>
      <c r="AO461" s="246"/>
      <c r="AP461" s="246"/>
      <c r="AQ461" s="246"/>
      <c r="AR461" s="246"/>
      <c r="AS461" s="246"/>
      <c r="AT461" s="246"/>
      <c r="AU461" s="246"/>
      <c r="AV461" s="246"/>
      <c r="AW461" s="246"/>
      <c r="AX461" s="246"/>
      <c r="AY461" s="246"/>
      <c r="AZ461" s="246"/>
      <c r="BA461" s="246"/>
      <c r="BB461" s="246"/>
      <c r="BC461" s="246"/>
      <c r="BD461" s="246"/>
      <c r="BE461" s="246"/>
      <c r="BF461" s="246"/>
      <c r="BG461" s="246"/>
      <c r="BH461" s="246"/>
      <c r="BI461" s="246"/>
      <c r="BJ461" s="246"/>
      <c r="BK461" s="246"/>
      <c r="BL461" s="246"/>
      <c r="BM461" s="246"/>
      <c r="BN461" s="246"/>
      <c r="BO461" s="246"/>
      <c r="BP461" s="246"/>
      <c r="BQ461" s="246"/>
      <c r="BR461" s="246"/>
      <c r="BS461" s="246"/>
      <c r="BT461" s="246"/>
      <c r="BU461" s="246"/>
      <c r="BV461" s="246"/>
      <c r="BW461" s="246"/>
      <c r="BX461" s="246"/>
      <c r="BY461" s="246"/>
      <c r="BZ461" s="246"/>
      <c r="CA461" s="246"/>
    </row>
    <row r="462" spans="1:79" s="27" customFormat="1" hidden="1" x14ac:dyDescent="0.2">
      <c r="A462" s="23"/>
      <c r="B462" s="24"/>
      <c r="C462" s="25"/>
      <c r="D462" s="2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  <c r="AA462" s="246"/>
      <c r="AB462" s="246"/>
      <c r="AC462" s="246"/>
      <c r="AD462" s="246"/>
      <c r="AE462" s="246"/>
      <c r="AF462" s="246"/>
      <c r="AG462" s="246"/>
      <c r="AH462" s="246"/>
      <c r="AI462" s="246"/>
      <c r="AJ462" s="246"/>
      <c r="AK462" s="246"/>
      <c r="AL462" s="246"/>
      <c r="AM462" s="246"/>
      <c r="AN462" s="246"/>
      <c r="AO462" s="246"/>
      <c r="AP462" s="246"/>
      <c r="AQ462" s="246"/>
      <c r="AR462" s="246"/>
      <c r="AS462" s="246"/>
      <c r="AT462" s="246"/>
      <c r="AU462" s="246"/>
      <c r="AV462" s="246"/>
      <c r="AW462" s="246"/>
      <c r="AX462" s="246"/>
      <c r="AY462" s="246"/>
      <c r="AZ462" s="246"/>
      <c r="BA462" s="246"/>
      <c r="BB462" s="246"/>
      <c r="BC462" s="246"/>
      <c r="BD462" s="246"/>
      <c r="BE462" s="246"/>
      <c r="BF462" s="246"/>
      <c r="BG462" s="246"/>
      <c r="BH462" s="246"/>
      <c r="BI462" s="246"/>
      <c r="BJ462" s="246"/>
      <c r="BK462" s="246"/>
      <c r="BL462" s="246"/>
      <c r="BM462" s="246"/>
      <c r="BN462" s="246"/>
      <c r="BO462" s="246"/>
      <c r="BP462" s="246"/>
      <c r="BQ462" s="246"/>
      <c r="BR462" s="246"/>
      <c r="BS462" s="246"/>
      <c r="BT462" s="246"/>
      <c r="BU462" s="246"/>
      <c r="BV462" s="246"/>
      <c r="BW462" s="246"/>
      <c r="BX462" s="246"/>
      <c r="BY462" s="246"/>
      <c r="BZ462" s="246"/>
      <c r="CA462" s="246"/>
    </row>
    <row r="463" spans="1:79" s="27" customFormat="1" hidden="1" x14ac:dyDescent="0.2">
      <c r="A463" s="23"/>
      <c r="B463" s="24"/>
      <c r="C463" s="25"/>
      <c r="D463" s="2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  <c r="AA463" s="246"/>
      <c r="AB463" s="246"/>
      <c r="AC463" s="246"/>
      <c r="AD463" s="246"/>
      <c r="AE463" s="246"/>
      <c r="AF463" s="246"/>
      <c r="AG463" s="246"/>
      <c r="AH463" s="246"/>
      <c r="AI463" s="246"/>
      <c r="AJ463" s="246"/>
      <c r="AK463" s="246"/>
      <c r="AL463" s="246"/>
      <c r="AM463" s="246"/>
      <c r="AN463" s="246"/>
      <c r="AO463" s="246"/>
      <c r="AP463" s="246"/>
      <c r="AQ463" s="246"/>
      <c r="AR463" s="246"/>
      <c r="AS463" s="246"/>
      <c r="AT463" s="246"/>
      <c r="AU463" s="246"/>
      <c r="AV463" s="246"/>
      <c r="AW463" s="246"/>
      <c r="AX463" s="246"/>
      <c r="AY463" s="246"/>
      <c r="AZ463" s="246"/>
      <c r="BA463" s="246"/>
      <c r="BB463" s="246"/>
      <c r="BC463" s="246"/>
      <c r="BD463" s="246"/>
      <c r="BE463" s="246"/>
      <c r="BF463" s="246"/>
      <c r="BG463" s="246"/>
      <c r="BH463" s="246"/>
      <c r="BI463" s="246"/>
      <c r="BJ463" s="246"/>
      <c r="BK463" s="246"/>
      <c r="BL463" s="246"/>
      <c r="BM463" s="246"/>
      <c r="BN463" s="246"/>
      <c r="BO463" s="246"/>
      <c r="BP463" s="246"/>
      <c r="BQ463" s="246"/>
      <c r="BR463" s="246"/>
      <c r="BS463" s="246"/>
      <c r="BT463" s="246"/>
      <c r="BU463" s="246"/>
      <c r="BV463" s="246"/>
      <c r="BW463" s="246"/>
      <c r="BX463" s="246"/>
      <c r="BY463" s="246"/>
      <c r="BZ463" s="246"/>
      <c r="CA463" s="246"/>
    </row>
    <row r="464" spans="1:79" s="27" customFormat="1" hidden="1" x14ac:dyDescent="0.2">
      <c r="A464" s="23"/>
      <c r="B464" s="24"/>
      <c r="C464" s="25"/>
      <c r="D464" s="2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  <c r="AA464" s="246"/>
      <c r="AB464" s="246"/>
      <c r="AC464" s="246"/>
      <c r="AD464" s="246"/>
      <c r="AE464" s="246"/>
      <c r="AF464" s="246"/>
      <c r="AG464" s="246"/>
      <c r="AH464" s="246"/>
      <c r="AI464" s="246"/>
      <c r="AJ464" s="246"/>
      <c r="AK464" s="246"/>
      <c r="AL464" s="246"/>
      <c r="AM464" s="246"/>
      <c r="AN464" s="246"/>
      <c r="AO464" s="246"/>
      <c r="AP464" s="246"/>
      <c r="AQ464" s="246"/>
      <c r="AR464" s="246"/>
      <c r="AS464" s="246"/>
      <c r="AT464" s="246"/>
      <c r="AU464" s="246"/>
      <c r="AV464" s="246"/>
      <c r="AW464" s="246"/>
      <c r="AX464" s="246"/>
      <c r="AY464" s="246"/>
      <c r="AZ464" s="246"/>
      <c r="BA464" s="246"/>
      <c r="BB464" s="246"/>
      <c r="BC464" s="246"/>
      <c r="BD464" s="246"/>
      <c r="BE464" s="246"/>
      <c r="BF464" s="246"/>
      <c r="BG464" s="246"/>
      <c r="BH464" s="246"/>
      <c r="BI464" s="246"/>
      <c r="BJ464" s="246"/>
      <c r="BK464" s="246"/>
      <c r="BL464" s="246"/>
      <c r="BM464" s="246"/>
      <c r="BN464" s="246"/>
      <c r="BO464" s="246"/>
      <c r="BP464" s="246"/>
      <c r="BQ464" s="246"/>
      <c r="BR464" s="246"/>
      <c r="BS464" s="246"/>
      <c r="BT464" s="246"/>
      <c r="BU464" s="246"/>
      <c r="BV464" s="246"/>
      <c r="BW464" s="246"/>
      <c r="BX464" s="246"/>
      <c r="BY464" s="246"/>
      <c r="BZ464" s="246"/>
      <c r="CA464" s="246"/>
    </row>
    <row r="465" spans="1:79" s="27" customFormat="1" hidden="1" x14ac:dyDescent="0.2">
      <c r="A465" s="23"/>
      <c r="B465" s="24"/>
      <c r="C465" s="25"/>
      <c r="D465" s="2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  <c r="AA465" s="246"/>
      <c r="AB465" s="246"/>
      <c r="AC465" s="246"/>
      <c r="AD465" s="246"/>
      <c r="AE465" s="246"/>
      <c r="AF465" s="246"/>
      <c r="AG465" s="246"/>
      <c r="AH465" s="246"/>
      <c r="AI465" s="246"/>
      <c r="AJ465" s="246"/>
      <c r="AK465" s="246"/>
      <c r="AL465" s="246"/>
      <c r="AM465" s="246"/>
      <c r="AN465" s="246"/>
      <c r="AO465" s="246"/>
      <c r="AP465" s="246"/>
      <c r="AQ465" s="246"/>
      <c r="AR465" s="246"/>
      <c r="AS465" s="246"/>
      <c r="AT465" s="246"/>
      <c r="AU465" s="246"/>
      <c r="AV465" s="246"/>
      <c r="AW465" s="246"/>
      <c r="AX465" s="246"/>
      <c r="AY465" s="246"/>
      <c r="AZ465" s="246"/>
      <c r="BA465" s="246"/>
      <c r="BB465" s="246"/>
      <c r="BC465" s="246"/>
      <c r="BD465" s="246"/>
      <c r="BE465" s="246"/>
      <c r="BF465" s="246"/>
      <c r="BG465" s="246"/>
      <c r="BH465" s="246"/>
      <c r="BI465" s="246"/>
      <c r="BJ465" s="246"/>
      <c r="BK465" s="246"/>
      <c r="BL465" s="246"/>
      <c r="BM465" s="246"/>
      <c r="BN465" s="246"/>
      <c r="BO465" s="246"/>
      <c r="BP465" s="246"/>
      <c r="BQ465" s="246"/>
      <c r="BR465" s="246"/>
      <c r="BS465" s="246"/>
      <c r="BT465" s="246"/>
      <c r="BU465" s="246"/>
      <c r="BV465" s="246"/>
      <c r="BW465" s="246"/>
      <c r="BX465" s="246"/>
      <c r="BY465" s="246"/>
      <c r="BZ465" s="246"/>
      <c r="CA465" s="246"/>
    </row>
    <row r="466" spans="1:79" s="27" customFormat="1" hidden="1" x14ac:dyDescent="0.2">
      <c r="A466" s="23"/>
      <c r="B466" s="24"/>
      <c r="C466" s="25"/>
      <c r="D466" s="2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  <c r="AA466" s="246"/>
      <c r="AB466" s="246"/>
      <c r="AC466" s="246"/>
      <c r="AD466" s="246"/>
      <c r="AE466" s="246"/>
      <c r="AF466" s="246"/>
      <c r="AG466" s="246"/>
      <c r="AH466" s="246"/>
      <c r="AI466" s="246"/>
      <c r="AJ466" s="246"/>
      <c r="AK466" s="246"/>
      <c r="AL466" s="246"/>
      <c r="AM466" s="246"/>
      <c r="AN466" s="246"/>
      <c r="AO466" s="246"/>
      <c r="AP466" s="246"/>
      <c r="AQ466" s="246"/>
      <c r="AR466" s="246"/>
      <c r="AS466" s="246"/>
      <c r="AT466" s="246"/>
      <c r="AU466" s="246"/>
      <c r="AV466" s="246"/>
      <c r="AW466" s="246"/>
      <c r="AX466" s="246"/>
      <c r="AY466" s="246"/>
      <c r="AZ466" s="246"/>
      <c r="BA466" s="246"/>
      <c r="BB466" s="246"/>
      <c r="BC466" s="246"/>
      <c r="BD466" s="246"/>
      <c r="BE466" s="246"/>
      <c r="BF466" s="246"/>
      <c r="BG466" s="246"/>
      <c r="BH466" s="246"/>
      <c r="BI466" s="246"/>
      <c r="BJ466" s="246"/>
      <c r="BK466" s="246"/>
      <c r="BL466" s="246"/>
      <c r="BM466" s="246"/>
      <c r="BN466" s="246"/>
      <c r="BO466" s="246"/>
      <c r="BP466" s="246"/>
      <c r="BQ466" s="246"/>
      <c r="BR466" s="246"/>
      <c r="BS466" s="246"/>
      <c r="BT466" s="246"/>
      <c r="BU466" s="246"/>
      <c r="BV466" s="246"/>
      <c r="BW466" s="246"/>
      <c r="BX466" s="246"/>
      <c r="BY466" s="246"/>
      <c r="BZ466" s="246"/>
      <c r="CA466" s="246"/>
    </row>
    <row r="467" spans="1:79" s="27" customFormat="1" hidden="1" x14ac:dyDescent="0.2">
      <c r="A467" s="23"/>
      <c r="B467" s="24"/>
      <c r="C467" s="25"/>
      <c r="D467" s="2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  <c r="AA467" s="246"/>
      <c r="AB467" s="246"/>
      <c r="AC467" s="246"/>
      <c r="AD467" s="246"/>
      <c r="AE467" s="246"/>
      <c r="AF467" s="246"/>
      <c r="AG467" s="246"/>
      <c r="AH467" s="246"/>
      <c r="AI467" s="246"/>
      <c r="AJ467" s="246"/>
      <c r="AK467" s="246"/>
      <c r="AL467" s="246"/>
      <c r="AM467" s="246"/>
      <c r="AN467" s="246"/>
      <c r="AO467" s="246"/>
      <c r="AP467" s="246"/>
      <c r="AQ467" s="246"/>
      <c r="AR467" s="246"/>
      <c r="AS467" s="246"/>
      <c r="AT467" s="246"/>
      <c r="AU467" s="246"/>
      <c r="AV467" s="246"/>
      <c r="AW467" s="246"/>
      <c r="AX467" s="246"/>
      <c r="AY467" s="246"/>
      <c r="AZ467" s="246"/>
      <c r="BA467" s="246"/>
      <c r="BB467" s="246"/>
      <c r="BC467" s="246"/>
      <c r="BD467" s="246"/>
      <c r="BE467" s="246"/>
      <c r="BF467" s="246"/>
      <c r="BG467" s="246"/>
      <c r="BH467" s="246"/>
      <c r="BI467" s="246"/>
      <c r="BJ467" s="246"/>
      <c r="BK467" s="246"/>
      <c r="BL467" s="246"/>
      <c r="BM467" s="246"/>
      <c r="BN467" s="246"/>
      <c r="BO467" s="246"/>
      <c r="BP467" s="246"/>
      <c r="BQ467" s="246"/>
      <c r="BR467" s="246"/>
      <c r="BS467" s="246"/>
      <c r="BT467" s="246"/>
      <c r="BU467" s="246"/>
      <c r="BV467" s="246"/>
      <c r="BW467" s="246"/>
      <c r="BX467" s="246"/>
      <c r="BY467" s="246"/>
      <c r="BZ467" s="246"/>
      <c r="CA467" s="246"/>
    </row>
    <row r="468" spans="1:79" s="27" customFormat="1" hidden="1" x14ac:dyDescent="0.2">
      <c r="A468" s="23"/>
      <c r="B468" s="24"/>
      <c r="C468" s="25"/>
      <c r="D468" s="2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  <c r="AA468" s="246"/>
      <c r="AB468" s="246"/>
      <c r="AC468" s="246"/>
      <c r="AD468" s="246"/>
      <c r="AE468" s="246"/>
      <c r="AF468" s="246"/>
      <c r="AG468" s="246"/>
      <c r="AH468" s="246"/>
      <c r="AI468" s="246"/>
      <c r="AJ468" s="246"/>
      <c r="AK468" s="246"/>
      <c r="AL468" s="246"/>
      <c r="AM468" s="246"/>
      <c r="AN468" s="246"/>
      <c r="AO468" s="246"/>
      <c r="AP468" s="246"/>
      <c r="AQ468" s="246"/>
      <c r="AR468" s="246"/>
      <c r="AS468" s="246"/>
      <c r="AT468" s="246"/>
      <c r="AU468" s="246"/>
      <c r="AV468" s="246"/>
      <c r="AW468" s="246"/>
      <c r="AX468" s="246"/>
      <c r="AY468" s="246"/>
      <c r="AZ468" s="246"/>
      <c r="BA468" s="246"/>
      <c r="BB468" s="246"/>
      <c r="BC468" s="246"/>
      <c r="BD468" s="246"/>
      <c r="BE468" s="246"/>
      <c r="BF468" s="246"/>
      <c r="BG468" s="246"/>
      <c r="BH468" s="246"/>
      <c r="BI468" s="246"/>
      <c r="BJ468" s="246"/>
      <c r="BK468" s="246"/>
      <c r="BL468" s="246"/>
      <c r="BM468" s="246"/>
      <c r="BN468" s="246"/>
      <c r="BO468" s="246"/>
      <c r="BP468" s="246"/>
      <c r="BQ468" s="246"/>
      <c r="BR468" s="246"/>
      <c r="BS468" s="246"/>
      <c r="BT468" s="246"/>
      <c r="BU468" s="246"/>
      <c r="BV468" s="246"/>
      <c r="BW468" s="246"/>
      <c r="BX468" s="246"/>
      <c r="BY468" s="246"/>
      <c r="BZ468" s="246"/>
      <c r="CA468" s="246"/>
    </row>
    <row r="469" spans="1:79" s="27" customFormat="1" hidden="1" x14ac:dyDescent="0.2">
      <c r="A469" s="23"/>
      <c r="B469" s="24"/>
      <c r="C469" s="25"/>
      <c r="D469" s="2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  <c r="AA469" s="246"/>
      <c r="AB469" s="246"/>
      <c r="AC469" s="246"/>
      <c r="AD469" s="246"/>
      <c r="AE469" s="246"/>
      <c r="AF469" s="246"/>
      <c r="AG469" s="246"/>
      <c r="AH469" s="246"/>
      <c r="AI469" s="246"/>
      <c r="AJ469" s="246"/>
      <c r="AK469" s="246"/>
      <c r="AL469" s="246"/>
      <c r="AM469" s="246"/>
      <c r="AN469" s="246"/>
      <c r="AO469" s="246"/>
      <c r="AP469" s="246"/>
      <c r="AQ469" s="246"/>
      <c r="AR469" s="246"/>
      <c r="AS469" s="246"/>
      <c r="AT469" s="246"/>
      <c r="AU469" s="246"/>
      <c r="AV469" s="246"/>
      <c r="AW469" s="246"/>
      <c r="AX469" s="246"/>
      <c r="AY469" s="246"/>
      <c r="AZ469" s="246"/>
      <c r="BA469" s="246"/>
      <c r="BB469" s="246"/>
      <c r="BC469" s="246"/>
      <c r="BD469" s="246"/>
      <c r="BE469" s="246"/>
      <c r="BF469" s="246"/>
      <c r="BG469" s="246"/>
      <c r="BH469" s="246"/>
      <c r="BI469" s="246"/>
      <c r="BJ469" s="246"/>
      <c r="BK469" s="246"/>
      <c r="BL469" s="246"/>
      <c r="BM469" s="246"/>
      <c r="BN469" s="246"/>
      <c r="BO469" s="246"/>
      <c r="BP469" s="246"/>
      <c r="BQ469" s="246"/>
      <c r="BR469" s="246"/>
      <c r="BS469" s="246"/>
      <c r="BT469" s="246"/>
      <c r="BU469" s="246"/>
      <c r="BV469" s="246"/>
      <c r="BW469" s="246"/>
      <c r="BX469" s="246"/>
      <c r="BY469" s="246"/>
      <c r="BZ469" s="246"/>
      <c r="CA469" s="246"/>
    </row>
    <row r="470" spans="1:79" s="27" customFormat="1" hidden="1" x14ac:dyDescent="0.2">
      <c r="A470" s="23"/>
      <c r="B470" s="24"/>
      <c r="C470" s="25"/>
      <c r="D470" s="2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  <c r="AA470" s="246"/>
      <c r="AB470" s="246"/>
      <c r="AC470" s="246"/>
      <c r="AD470" s="246"/>
      <c r="AE470" s="246"/>
      <c r="AF470" s="246"/>
      <c r="AG470" s="246"/>
      <c r="AH470" s="246"/>
      <c r="AI470" s="246"/>
      <c r="AJ470" s="246"/>
      <c r="AK470" s="246"/>
      <c r="AL470" s="246"/>
      <c r="AM470" s="246"/>
      <c r="AN470" s="246"/>
      <c r="AO470" s="246"/>
      <c r="AP470" s="246"/>
      <c r="AQ470" s="246"/>
      <c r="AR470" s="246"/>
      <c r="AS470" s="246"/>
      <c r="AT470" s="246"/>
      <c r="AU470" s="246"/>
      <c r="AV470" s="246"/>
      <c r="AW470" s="246"/>
      <c r="AX470" s="246"/>
      <c r="AY470" s="246"/>
      <c r="AZ470" s="246"/>
      <c r="BA470" s="246"/>
      <c r="BB470" s="246"/>
      <c r="BC470" s="246"/>
      <c r="BD470" s="246"/>
      <c r="BE470" s="246"/>
      <c r="BF470" s="246"/>
      <c r="BG470" s="246"/>
      <c r="BH470" s="246"/>
      <c r="BI470" s="246"/>
      <c r="BJ470" s="246"/>
      <c r="BK470" s="246"/>
      <c r="BL470" s="246"/>
      <c r="BM470" s="246"/>
      <c r="BN470" s="246"/>
      <c r="BO470" s="246"/>
      <c r="BP470" s="246"/>
      <c r="BQ470" s="246"/>
      <c r="BR470" s="246"/>
      <c r="BS470" s="246"/>
      <c r="BT470" s="246"/>
      <c r="BU470" s="246"/>
      <c r="BV470" s="246"/>
      <c r="BW470" s="246"/>
      <c r="BX470" s="246"/>
      <c r="BY470" s="246"/>
      <c r="BZ470" s="246"/>
      <c r="CA470" s="246"/>
    </row>
    <row r="471" spans="1:79" s="27" customFormat="1" hidden="1" x14ac:dyDescent="0.2">
      <c r="A471" s="23"/>
      <c r="B471" s="24"/>
      <c r="C471" s="25"/>
      <c r="D471" s="2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  <c r="AA471" s="246"/>
      <c r="AB471" s="246"/>
      <c r="AC471" s="246"/>
      <c r="AD471" s="246"/>
      <c r="AE471" s="246"/>
      <c r="AF471" s="246"/>
      <c r="AG471" s="246"/>
      <c r="AH471" s="246"/>
      <c r="AI471" s="246"/>
      <c r="AJ471" s="246"/>
      <c r="AK471" s="246"/>
      <c r="AL471" s="246"/>
      <c r="AM471" s="246"/>
      <c r="AN471" s="246"/>
      <c r="AO471" s="246"/>
      <c r="AP471" s="246"/>
      <c r="AQ471" s="246"/>
      <c r="AR471" s="246"/>
      <c r="AS471" s="246"/>
      <c r="AT471" s="246"/>
      <c r="AU471" s="246"/>
      <c r="AV471" s="246"/>
      <c r="AW471" s="246"/>
      <c r="AX471" s="246"/>
      <c r="AY471" s="246"/>
      <c r="AZ471" s="246"/>
      <c r="BA471" s="246"/>
      <c r="BB471" s="246"/>
      <c r="BC471" s="246"/>
      <c r="BD471" s="246"/>
      <c r="BE471" s="246"/>
      <c r="BF471" s="246"/>
      <c r="BG471" s="246"/>
      <c r="BH471" s="246"/>
      <c r="BI471" s="246"/>
      <c r="BJ471" s="246"/>
      <c r="BK471" s="246"/>
      <c r="BL471" s="246"/>
      <c r="BM471" s="246"/>
      <c r="BN471" s="246"/>
      <c r="BO471" s="246"/>
      <c r="BP471" s="246"/>
      <c r="BQ471" s="246"/>
      <c r="BR471" s="246"/>
      <c r="BS471" s="246"/>
      <c r="BT471" s="246"/>
      <c r="BU471" s="246"/>
      <c r="BV471" s="246"/>
      <c r="BW471" s="246"/>
      <c r="BX471" s="246"/>
      <c r="BY471" s="246"/>
      <c r="BZ471" s="246"/>
      <c r="CA471" s="246"/>
    </row>
    <row r="472" spans="1:79" s="27" customFormat="1" hidden="1" x14ac:dyDescent="0.2">
      <c r="A472" s="23"/>
      <c r="B472" s="24"/>
      <c r="C472" s="25"/>
      <c r="D472" s="2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  <c r="AA472" s="246"/>
      <c r="AB472" s="246"/>
      <c r="AC472" s="246"/>
      <c r="AD472" s="246"/>
      <c r="AE472" s="246"/>
      <c r="AF472" s="246"/>
      <c r="AG472" s="246"/>
      <c r="AH472" s="246"/>
      <c r="AI472" s="246"/>
      <c r="AJ472" s="246"/>
      <c r="AK472" s="246"/>
      <c r="AL472" s="246"/>
      <c r="AM472" s="246"/>
      <c r="AN472" s="246"/>
      <c r="AO472" s="246"/>
      <c r="AP472" s="246"/>
      <c r="AQ472" s="246"/>
      <c r="AR472" s="246"/>
      <c r="AS472" s="246"/>
      <c r="AT472" s="246"/>
      <c r="AU472" s="246"/>
      <c r="AV472" s="246"/>
      <c r="AW472" s="246"/>
      <c r="AX472" s="246"/>
      <c r="AY472" s="246"/>
      <c r="AZ472" s="246"/>
      <c r="BA472" s="246"/>
      <c r="BB472" s="246"/>
      <c r="BC472" s="246"/>
      <c r="BD472" s="246"/>
      <c r="BE472" s="246"/>
      <c r="BF472" s="246"/>
      <c r="BG472" s="246"/>
      <c r="BH472" s="246"/>
      <c r="BI472" s="246"/>
      <c r="BJ472" s="246"/>
      <c r="BK472" s="246"/>
      <c r="BL472" s="246"/>
      <c r="BM472" s="246"/>
      <c r="BN472" s="246"/>
      <c r="BO472" s="246"/>
      <c r="BP472" s="246"/>
      <c r="BQ472" s="246"/>
      <c r="BR472" s="246"/>
      <c r="BS472" s="246"/>
      <c r="BT472" s="246"/>
      <c r="BU472" s="246"/>
      <c r="BV472" s="246"/>
      <c r="BW472" s="246"/>
      <c r="BX472" s="246"/>
      <c r="BY472" s="246"/>
      <c r="BZ472" s="246"/>
      <c r="CA472" s="246"/>
    </row>
    <row r="473" spans="1:79" s="27" customFormat="1" hidden="1" x14ac:dyDescent="0.2">
      <c r="A473" s="23"/>
      <c r="B473" s="24"/>
      <c r="C473" s="25"/>
      <c r="D473" s="2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  <c r="AA473" s="246"/>
      <c r="AB473" s="246"/>
      <c r="AC473" s="246"/>
      <c r="AD473" s="246"/>
      <c r="AE473" s="246"/>
      <c r="AF473" s="246"/>
      <c r="AG473" s="246"/>
      <c r="AH473" s="246"/>
      <c r="AI473" s="246"/>
      <c r="AJ473" s="246"/>
      <c r="AK473" s="246"/>
      <c r="AL473" s="246"/>
      <c r="AM473" s="246"/>
      <c r="AN473" s="246"/>
      <c r="AO473" s="246"/>
      <c r="AP473" s="246"/>
      <c r="AQ473" s="246"/>
      <c r="AR473" s="246"/>
      <c r="AS473" s="246"/>
      <c r="AT473" s="246"/>
      <c r="AU473" s="246"/>
      <c r="AV473" s="246"/>
      <c r="AW473" s="246"/>
      <c r="AX473" s="246"/>
      <c r="AY473" s="246"/>
      <c r="AZ473" s="246"/>
      <c r="BA473" s="246"/>
      <c r="BB473" s="246"/>
      <c r="BC473" s="246"/>
      <c r="BD473" s="246"/>
      <c r="BE473" s="246"/>
      <c r="BF473" s="246"/>
      <c r="BG473" s="246"/>
      <c r="BH473" s="246"/>
      <c r="BI473" s="246"/>
      <c r="BJ473" s="246"/>
      <c r="BK473" s="246"/>
      <c r="BL473" s="246"/>
      <c r="BM473" s="246"/>
      <c r="BN473" s="246"/>
      <c r="BO473" s="246"/>
      <c r="BP473" s="246"/>
      <c r="BQ473" s="246"/>
      <c r="BR473" s="246"/>
      <c r="BS473" s="246"/>
      <c r="BT473" s="246"/>
      <c r="BU473" s="246"/>
      <c r="BV473" s="246"/>
      <c r="BW473" s="246"/>
      <c r="BX473" s="246"/>
      <c r="BY473" s="246"/>
      <c r="BZ473" s="246"/>
      <c r="CA473" s="246"/>
    </row>
    <row r="474" spans="1:79" s="27" customFormat="1" hidden="1" x14ac:dyDescent="0.2">
      <c r="A474" s="23"/>
      <c r="B474" s="24"/>
      <c r="C474" s="25"/>
      <c r="D474" s="2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  <c r="AA474" s="246"/>
      <c r="AB474" s="246"/>
      <c r="AC474" s="246"/>
      <c r="AD474" s="246"/>
      <c r="AE474" s="246"/>
      <c r="AF474" s="246"/>
      <c r="AG474" s="246"/>
      <c r="AH474" s="246"/>
      <c r="AI474" s="246"/>
      <c r="AJ474" s="246"/>
      <c r="AK474" s="246"/>
      <c r="AL474" s="246"/>
      <c r="AM474" s="246"/>
      <c r="AN474" s="246"/>
      <c r="AO474" s="246"/>
      <c r="AP474" s="246"/>
      <c r="AQ474" s="246"/>
      <c r="AR474" s="246"/>
      <c r="AS474" s="246"/>
      <c r="AT474" s="246"/>
      <c r="AU474" s="246"/>
      <c r="AV474" s="246"/>
      <c r="AW474" s="246"/>
      <c r="AX474" s="246"/>
      <c r="AY474" s="246"/>
      <c r="AZ474" s="246"/>
      <c r="BA474" s="246"/>
      <c r="BB474" s="246"/>
      <c r="BC474" s="246"/>
      <c r="BD474" s="246"/>
      <c r="BE474" s="246"/>
      <c r="BF474" s="246"/>
      <c r="BG474" s="246"/>
      <c r="BH474" s="246"/>
      <c r="BI474" s="246"/>
      <c r="BJ474" s="246"/>
      <c r="BK474" s="246"/>
      <c r="BL474" s="246"/>
      <c r="BM474" s="246"/>
      <c r="BN474" s="246"/>
      <c r="BO474" s="246"/>
      <c r="BP474" s="246"/>
      <c r="BQ474" s="246"/>
      <c r="BR474" s="246"/>
      <c r="BS474" s="246"/>
      <c r="BT474" s="246"/>
      <c r="BU474" s="246"/>
      <c r="BV474" s="246"/>
      <c r="BW474" s="246"/>
      <c r="BX474" s="246"/>
      <c r="BY474" s="246"/>
      <c r="BZ474" s="246"/>
      <c r="CA474" s="246"/>
    </row>
    <row r="475" spans="1:79" s="27" customFormat="1" hidden="1" x14ac:dyDescent="0.2">
      <c r="A475" s="23"/>
      <c r="B475" s="24"/>
      <c r="C475" s="25"/>
      <c r="D475" s="2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  <c r="AA475" s="246"/>
      <c r="AB475" s="246"/>
      <c r="AC475" s="246"/>
      <c r="AD475" s="246"/>
      <c r="AE475" s="246"/>
      <c r="AF475" s="246"/>
      <c r="AG475" s="246"/>
      <c r="AH475" s="246"/>
      <c r="AI475" s="246"/>
      <c r="AJ475" s="246"/>
      <c r="AK475" s="246"/>
      <c r="AL475" s="246"/>
      <c r="AM475" s="246"/>
      <c r="AN475" s="246"/>
      <c r="AO475" s="246"/>
      <c r="AP475" s="246"/>
      <c r="AQ475" s="246"/>
      <c r="AR475" s="246"/>
      <c r="AS475" s="246"/>
      <c r="AT475" s="246"/>
      <c r="AU475" s="246"/>
      <c r="AV475" s="246"/>
      <c r="AW475" s="246"/>
      <c r="AX475" s="246"/>
      <c r="AY475" s="246"/>
      <c r="AZ475" s="246"/>
      <c r="BA475" s="246"/>
      <c r="BB475" s="246"/>
      <c r="BC475" s="246"/>
      <c r="BD475" s="246"/>
      <c r="BE475" s="246"/>
      <c r="BF475" s="246"/>
      <c r="BG475" s="246"/>
      <c r="BH475" s="246"/>
      <c r="BI475" s="246"/>
      <c r="BJ475" s="246"/>
      <c r="BK475" s="246"/>
      <c r="BL475" s="246"/>
      <c r="BM475" s="246"/>
      <c r="BN475" s="246"/>
      <c r="BO475" s="246"/>
      <c r="BP475" s="246"/>
      <c r="BQ475" s="246"/>
      <c r="BR475" s="246"/>
      <c r="BS475" s="246"/>
      <c r="BT475" s="246"/>
      <c r="BU475" s="246"/>
      <c r="BV475" s="246"/>
      <c r="BW475" s="246"/>
      <c r="BX475" s="246"/>
      <c r="BY475" s="246"/>
      <c r="BZ475" s="246"/>
      <c r="CA475" s="246"/>
    </row>
    <row r="476" spans="1:79" s="27" customFormat="1" hidden="1" x14ac:dyDescent="0.2">
      <c r="A476" s="23"/>
      <c r="B476" s="24"/>
      <c r="C476" s="25"/>
      <c r="D476" s="2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  <c r="AA476" s="246"/>
      <c r="AB476" s="246"/>
      <c r="AC476" s="246"/>
      <c r="AD476" s="246"/>
      <c r="AE476" s="246"/>
      <c r="AF476" s="246"/>
      <c r="AG476" s="246"/>
      <c r="AH476" s="246"/>
      <c r="AI476" s="246"/>
      <c r="AJ476" s="246"/>
      <c r="AK476" s="246"/>
      <c r="AL476" s="246"/>
      <c r="AM476" s="246"/>
      <c r="AN476" s="246"/>
      <c r="AO476" s="246"/>
      <c r="AP476" s="246"/>
      <c r="AQ476" s="246"/>
      <c r="AR476" s="246"/>
      <c r="AS476" s="246"/>
      <c r="AT476" s="246"/>
      <c r="AU476" s="246"/>
      <c r="AV476" s="246"/>
      <c r="AW476" s="246"/>
      <c r="AX476" s="246"/>
      <c r="AY476" s="246"/>
      <c r="AZ476" s="246"/>
      <c r="BA476" s="246"/>
      <c r="BB476" s="246"/>
      <c r="BC476" s="246"/>
      <c r="BD476" s="246"/>
      <c r="BE476" s="246"/>
      <c r="BF476" s="246"/>
      <c r="BG476" s="246"/>
      <c r="BH476" s="246"/>
      <c r="BI476" s="246"/>
      <c r="BJ476" s="246"/>
      <c r="BK476" s="246"/>
      <c r="BL476" s="246"/>
      <c r="BM476" s="246"/>
      <c r="BN476" s="246"/>
      <c r="BO476" s="246"/>
      <c r="BP476" s="246"/>
      <c r="BQ476" s="246"/>
      <c r="BR476" s="246"/>
      <c r="BS476" s="246"/>
      <c r="BT476" s="246"/>
      <c r="BU476" s="246"/>
      <c r="BV476" s="246"/>
      <c r="BW476" s="246"/>
      <c r="BX476" s="246"/>
      <c r="BY476" s="246"/>
      <c r="BZ476" s="246"/>
      <c r="CA476" s="246"/>
    </row>
    <row r="477" spans="1:79" s="27" customFormat="1" hidden="1" x14ac:dyDescent="0.2">
      <c r="A477" s="23"/>
      <c r="B477" s="24"/>
      <c r="C477" s="25"/>
      <c r="D477" s="2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  <c r="AA477" s="246"/>
      <c r="AB477" s="246"/>
      <c r="AC477" s="246"/>
      <c r="AD477" s="246"/>
      <c r="AE477" s="246"/>
      <c r="AF477" s="246"/>
      <c r="AG477" s="246"/>
      <c r="AH477" s="246"/>
      <c r="AI477" s="246"/>
      <c r="AJ477" s="246"/>
      <c r="AK477" s="246"/>
      <c r="AL477" s="246"/>
      <c r="AM477" s="246"/>
      <c r="AN477" s="246"/>
      <c r="AO477" s="246"/>
      <c r="AP477" s="246"/>
      <c r="AQ477" s="246"/>
      <c r="AR477" s="246"/>
      <c r="AS477" s="246"/>
      <c r="AT477" s="246"/>
      <c r="AU477" s="246"/>
      <c r="AV477" s="246"/>
      <c r="AW477" s="246"/>
      <c r="AX477" s="246"/>
      <c r="AY477" s="246"/>
      <c r="AZ477" s="246"/>
      <c r="BA477" s="246"/>
      <c r="BB477" s="246"/>
      <c r="BC477" s="246"/>
      <c r="BD477" s="246"/>
      <c r="BE477" s="246"/>
      <c r="BF477" s="246"/>
      <c r="BG477" s="246"/>
      <c r="BH477" s="246"/>
      <c r="BI477" s="246"/>
      <c r="BJ477" s="246"/>
      <c r="BK477" s="246"/>
      <c r="BL477" s="246"/>
      <c r="BM477" s="246"/>
      <c r="BN477" s="246"/>
      <c r="BO477" s="246"/>
      <c r="BP477" s="246"/>
      <c r="BQ477" s="246"/>
      <c r="BR477" s="246"/>
      <c r="BS477" s="246"/>
      <c r="BT477" s="246"/>
      <c r="BU477" s="246"/>
      <c r="BV477" s="246"/>
      <c r="BW477" s="246"/>
      <c r="BX477" s="246"/>
      <c r="BY477" s="246"/>
      <c r="BZ477" s="246"/>
      <c r="CA477" s="246"/>
    </row>
    <row r="478" spans="1:79" s="27" customFormat="1" hidden="1" x14ac:dyDescent="0.2">
      <c r="A478" s="23"/>
      <c r="B478" s="24"/>
      <c r="C478" s="25"/>
      <c r="D478" s="2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  <c r="AA478" s="246"/>
      <c r="AB478" s="246"/>
      <c r="AC478" s="246"/>
      <c r="AD478" s="246"/>
      <c r="AE478" s="246"/>
      <c r="AF478" s="246"/>
      <c r="AG478" s="246"/>
      <c r="AH478" s="246"/>
      <c r="AI478" s="246"/>
      <c r="AJ478" s="246"/>
      <c r="AK478" s="246"/>
      <c r="AL478" s="246"/>
      <c r="AM478" s="246"/>
      <c r="AN478" s="246"/>
      <c r="AO478" s="246"/>
      <c r="AP478" s="246"/>
      <c r="AQ478" s="246"/>
      <c r="AR478" s="246"/>
      <c r="AS478" s="246"/>
      <c r="AT478" s="246"/>
      <c r="AU478" s="246"/>
      <c r="AV478" s="246"/>
      <c r="AW478" s="246"/>
      <c r="AX478" s="246"/>
      <c r="AY478" s="246"/>
      <c r="AZ478" s="246"/>
      <c r="BA478" s="246"/>
      <c r="BB478" s="246"/>
      <c r="BC478" s="246"/>
      <c r="BD478" s="246"/>
      <c r="BE478" s="246"/>
      <c r="BF478" s="246"/>
      <c r="BG478" s="246"/>
      <c r="BH478" s="246"/>
      <c r="BI478" s="246"/>
      <c r="BJ478" s="246"/>
      <c r="BK478" s="246"/>
      <c r="BL478" s="246"/>
      <c r="BM478" s="246"/>
      <c r="BN478" s="246"/>
      <c r="BO478" s="246"/>
      <c r="BP478" s="246"/>
      <c r="BQ478" s="246"/>
      <c r="BR478" s="246"/>
      <c r="BS478" s="246"/>
      <c r="BT478" s="246"/>
      <c r="BU478" s="246"/>
      <c r="BV478" s="246"/>
      <c r="BW478" s="246"/>
      <c r="BX478" s="246"/>
      <c r="BY478" s="246"/>
      <c r="BZ478" s="246"/>
      <c r="CA478" s="246"/>
    </row>
    <row r="479" spans="1:79" s="27" customFormat="1" hidden="1" x14ac:dyDescent="0.2">
      <c r="A479" s="23"/>
      <c r="B479" s="24"/>
      <c r="C479" s="25"/>
      <c r="D479" s="2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  <c r="AA479" s="246"/>
      <c r="AB479" s="246"/>
      <c r="AC479" s="246"/>
      <c r="AD479" s="246"/>
      <c r="AE479" s="246"/>
      <c r="AF479" s="246"/>
      <c r="AG479" s="246"/>
      <c r="AH479" s="246"/>
      <c r="AI479" s="246"/>
      <c r="AJ479" s="246"/>
      <c r="AK479" s="246"/>
      <c r="AL479" s="246"/>
      <c r="AM479" s="246"/>
      <c r="AN479" s="246"/>
      <c r="AO479" s="246"/>
      <c r="AP479" s="246"/>
      <c r="AQ479" s="246"/>
      <c r="AR479" s="246"/>
      <c r="AS479" s="246"/>
      <c r="AT479" s="246"/>
      <c r="AU479" s="246"/>
      <c r="AV479" s="246"/>
      <c r="AW479" s="246"/>
      <c r="AX479" s="246"/>
      <c r="AY479" s="246"/>
      <c r="AZ479" s="246"/>
      <c r="BA479" s="246"/>
      <c r="BB479" s="246"/>
      <c r="BC479" s="246"/>
      <c r="BD479" s="246"/>
      <c r="BE479" s="246"/>
      <c r="BF479" s="246"/>
      <c r="BG479" s="246"/>
      <c r="BH479" s="246"/>
      <c r="BI479" s="246"/>
      <c r="BJ479" s="246"/>
      <c r="BK479" s="246"/>
      <c r="BL479" s="246"/>
      <c r="BM479" s="246"/>
      <c r="BN479" s="246"/>
      <c r="BO479" s="246"/>
      <c r="BP479" s="246"/>
      <c r="BQ479" s="246"/>
      <c r="BR479" s="246"/>
      <c r="BS479" s="246"/>
      <c r="BT479" s="246"/>
      <c r="BU479" s="246"/>
      <c r="BV479" s="246"/>
      <c r="BW479" s="246"/>
      <c r="BX479" s="246"/>
      <c r="BY479" s="246"/>
      <c r="BZ479" s="246"/>
      <c r="CA479" s="246"/>
    </row>
    <row r="480" spans="1:79" s="27" customFormat="1" hidden="1" x14ac:dyDescent="0.2">
      <c r="A480" s="23"/>
      <c r="B480" s="24"/>
      <c r="C480" s="25"/>
      <c r="D480" s="2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  <c r="AA480" s="246"/>
      <c r="AB480" s="246"/>
      <c r="AC480" s="246"/>
      <c r="AD480" s="246"/>
      <c r="AE480" s="246"/>
      <c r="AF480" s="246"/>
      <c r="AG480" s="246"/>
      <c r="AH480" s="246"/>
      <c r="AI480" s="246"/>
      <c r="AJ480" s="246"/>
      <c r="AK480" s="246"/>
      <c r="AL480" s="246"/>
      <c r="AM480" s="246"/>
      <c r="AN480" s="246"/>
      <c r="AO480" s="246"/>
      <c r="AP480" s="246"/>
      <c r="AQ480" s="246"/>
      <c r="AR480" s="246"/>
      <c r="AS480" s="246"/>
      <c r="AT480" s="246"/>
      <c r="AU480" s="246"/>
      <c r="AV480" s="246"/>
      <c r="AW480" s="246"/>
      <c r="AX480" s="246"/>
      <c r="AY480" s="246"/>
      <c r="AZ480" s="246"/>
      <c r="BA480" s="246"/>
      <c r="BB480" s="246"/>
      <c r="BC480" s="246"/>
      <c r="BD480" s="246"/>
      <c r="BE480" s="246"/>
      <c r="BF480" s="246"/>
      <c r="BG480" s="246"/>
      <c r="BH480" s="246"/>
      <c r="BI480" s="246"/>
      <c r="BJ480" s="246"/>
      <c r="BK480" s="246"/>
      <c r="BL480" s="246"/>
      <c r="BM480" s="246"/>
      <c r="BN480" s="246"/>
      <c r="BO480" s="246"/>
      <c r="BP480" s="246"/>
      <c r="BQ480" s="246"/>
      <c r="BR480" s="246"/>
      <c r="BS480" s="246"/>
      <c r="BT480" s="246"/>
      <c r="BU480" s="246"/>
      <c r="BV480" s="246"/>
      <c r="BW480" s="246"/>
      <c r="BX480" s="246"/>
      <c r="BY480" s="246"/>
      <c r="BZ480" s="246"/>
      <c r="CA480" s="246"/>
    </row>
    <row r="481" spans="1:79" s="27" customFormat="1" hidden="1" x14ac:dyDescent="0.2">
      <c r="A481" s="23"/>
      <c r="B481" s="24"/>
      <c r="C481" s="25"/>
      <c r="D481" s="2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  <c r="AA481" s="246"/>
      <c r="AB481" s="246"/>
      <c r="AC481" s="246"/>
      <c r="AD481" s="246"/>
      <c r="AE481" s="246"/>
      <c r="AF481" s="246"/>
      <c r="AG481" s="246"/>
      <c r="AH481" s="246"/>
      <c r="AI481" s="246"/>
      <c r="AJ481" s="246"/>
      <c r="AK481" s="246"/>
      <c r="AL481" s="246"/>
      <c r="AM481" s="246"/>
      <c r="AN481" s="246"/>
      <c r="AO481" s="246"/>
      <c r="AP481" s="246"/>
      <c r="AQ481" s="246"/>
      <c r="AR481" s="246"/>
      <c r="AS481" s="246"/>
      <c r="AT481" s="246"/>
      <c r="AU481" s="246"/>
      <c r="AV481" s="246"/>
      <c r="AW481" s="246"/>
      <c r="AX481" s="246"/>
      <c r="AY481" s="246"/>
      <c r="AZ481" s="246"/>
      <c r="BA481" s="246"/>
      <c r="BB481" s="246"/>
      <c r="BC481" s="246"/>
      <c r="BD481" s="246"/>
      <c r="BE481" s="246"/>
      <c r="BF481" s="246"/>
      <c r="BG481" s="246"/>
      <c r="BH481" s="246"/>
      <c r="BI481" s="246"/>
      <c r="BJ481" s="246"/>
      <c r="BK481" s="246"/>
      <c r="BL481" s="246"/>
      <c r="BM481" s="246"/>
      <c r="BN481" s="246"/>
      <c r="BO481" s="246"/>
      <c r="BP481" s="246"/>
      <c r="BQ481" s="246"/>
      <c r="BR481" s="246"/>
      <c r="BS481" s="246"/>
      <c r="BT481" s="246"/>
      <c r="BU481" s="246"/>
      <c r="BV481" s="246"/>
      <c r="BW481" s="246"/>
      <c r="BX481" s="246"/>
      <c r="BY481" s="246"/>
      <c r="BZ481" s="246"/>
      <c r="CA481" s="246"/>
    </row>
    <row r="482" spans="1:79" s="27" customFormat="1" hidden="1" x14ac:dyDescent="0.2">
      <c r="A482" s="23"/>
      <c r="B482" s="24"/>
      <c r="C482" s="25"/>
      <c r="D482" s="2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  <c r="AA482" s="246"/>
      <c r="AB482" s="246"/>
      <c r="AC482" s="246"/>
      <c r="AD482" s="246"/>
      <c r="AE482" s="246"/>
      <c r="AF482" s="246"/>
      <c r="AG482" s="246"/>
      <c r="AH482" s="246"/>
      <c r="AI482" s="246"/>
      <c r="AJ482" s="246"/>
      <c r="AK482" s="246"/>
      <c r="AL482" s="246"/>
      <c r="AM482" s="246"/>
      <c r="AN482" s="246"/>
      <c r="AO482" s="246"/>
      <c r="AP482" s="246"/>
      <c r="AQ482" s="246"/>
      <c r="AR482" s="246"/>
      <c r="AS482" s="246"/>
      <c r="AT482" s="246"/>
      <c r="AU482" s="246"/>
      <c r="AV482" s="246"/>
      <c r="AW482" s="246"/>
      <c r="AX482" s="246"/>
      <c r="AY482" s="246"/>
      <c r="AZ482" s="246"/>
      <c r="BA482" s="246"/>
      <c r="BB482" s="246"/>
      <c r="BC482" s="246"/>
      <c r="BD482" s="246"/>
      <c r="BE482" s="246"/>
      <c r="BF482" s="246"/>
      <c r="BG482" s="246"/>
      <c r="BH482" s="246"/>
      <c r="BI482" s="246"/>
      <c r="BJ482" s="246"/>
      <c r="BK482" s="246"/>
      <c r="BL482" s="246"/>
      <c r="BM482" s="246"/>
      <c r="BN482" s="246"/>
      <c r="BO482" s="246"/>
      <c r="BP482" s="246"/>
      <c r="BQ482" s="246"/>
      <c r="BR482" s="246"/>
      <c r="BS482" s="246"/>
      <c r="BT482" s="246"/>
      <c r="BU482" s="246"/>
      <c r="BV482" s="246"/>
      <c r="BW482" s="246"/>
      <c r="BX482" s="246"/>
      <c r="BY482" s="246"/>
      <c r="BZ482" s="246"/>
      <c r="CA482" s="246"/>
    </row>
    <row r="483" spans="1:79" s="27" customFormat="1" hidden="1" x14ac:dyDescent="0.2">
      <c r="A483" s="23"/>
      <c r="B483" s="24"/>
      <c r="C483" s="25"/>
      <c r="D483" s="2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  <c r="AA483" s="246"/>
      <c r="AB483" s="246"/>
      <c r="AC483" s="246"/>
      <c r="AD483" s="246"/>
      <c r="AE483" s="246"/>
      <c r="AF483" s="246"/>
      <c r="AG483" s="246"/>
      <c r="AH483" s="246"/>
      <c r="AI483" s="246"/>
      <c r="AJ483" s="246"/>
      <c r="AK483" s="246"/>
      <c r="AL483" s="246"/>
      <c r="AM483" s="246"/>
      <c r="AN483" s="246"/>
      <c r="AO483" s="246"/>
      <c r="AP483" s="246"/>
      <c r="AQ483" s="246"/>
      <c r="AR483" s="246"/>
      <c r="AS483" s="246"/>
      <c r="AT483" s="246"/>
      <c r="AU483" s="246"/>
      <c r="AV483" s="246"/>
      <c r="AW483" s="246"/>
      <c r="AX483" s="246"/>
      <c r="AY483" s="246"/>
      <c r="AZ483" s="246"/>
      <c r="BA483" s="246"/>
      <c r="BB483" s="246"/>
      <c r="BC483" s="246"/>
      <c r="BD483" s="246"/>
      <c r="BE483" s="246"/>
      <c r="BF483" s="246"/>
      <c r="BG483" s="246"/>
      <c r="BH483" s="246"/>
      <c r="BI483" s="246"/>
      <c r="BJ483" s="246"/>
      <c r="BK483" s="246"/>
      <c r="BL483" s="246"/>
      <c r="BM483" s="246"/>
      <c r="BN483" s="246"/>
      <c r="BO483" s="246"/>
      <c r="BP483" s="246"/>
      <c r="BQ483" s="246"/>
      <c r="BR483" s="246"/>
      <c r="BS483" s="246"/>
      <c r="BT483" s="246"/>
      <c r="BU483" s="246"/>
      <c r="BV483" s="246"/>
      <c r="BW483" s="246"/>
      <c r="BX483" s="246"/>
      <c r="BY483" s="246"/>
      <c r="BZ483" s="246"/>
      <c r="CA483" s="246"/>
    </row>
    <row r="484" spans="1:79" s="27" customFormat="1" hidden="1" x14ac:dyDescent="0.2">
      <c r="A484" s="23"/>
      <c r="B484" s="24"/>
      <c r="C484" s="25"/>
      <c r="D484" s="2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  <c r="AA484" s="246"/>
      <c r="AB484" s="246"/>
      <c r="AC484" s="246"/>
      <c r="AD484" s="246"/>
      <c r="AE484" s="246"/>
      <c r="AF484" s="246"/>
      <c r="AG484" s="246"/>
      <c r="AH484" s="246"/>
      <c r="AI484" s="246"/>
      <c r="AJ484" s="246"/>
      <c r="AK484" s="246"/>
      <c r="AL484" s="246"/>
      <c r="AM484" s="246"/>
      <c r="AN484" s="246"/>
      <c r="AO484" s="246"/>
      <c r="AP484" s="246"/>
      <c r="AQ484" s="246"/>
      <c r="AR484" s="246"/>
      <c r="AS484" s="246"/>
      <c r="AT484" s="246"/>
      <c r="AU484" s="246"/>
      <c r="AV484" s="246"/>
      <c r="AW484" s="246"/>
      <c r="AX484" s="246"/>
      <c r="AY484" s="246"/>
      <c r="AZ484" s="246"/>
      <c r="BA484" s="246"/>
      <c r="BB484" s="246"/>
      <c r="BC484" s="246"/>
      <c r="BD484" s="246"/>
      <c r="BE484" s="246"/>
      <c r="BF484" s="246"/>
      <c r="BG484" s="246"/>
      <c r="BH484" s="246"/>
      <c r="BI484" s="246"/>
      <c r="BJ484" s="246"/>
      <c r="BK484" s="246"/>
      <c r="BL484" s="246"/>
      <c r="BM484" s="246"/>
      <c r="BN484" s="246"/>
      <c r="BO484" s="246"/>
      <c r="BP484" s="246"/>
      <c r="BQ484" s="246"/>
      <c r="BR484" s="246"/>
      <c r="BS484" s="246"/>
      <c r="BT484" s="246"/>
      <c r="BU484" s="246"/>
      <c r="BV484" s="246"/>
      <c r="BW484" s="246"/>
      <c r="BX484" s="246"/>
      <c r="BY484" s="246"/>
      <c r="BZ484" s="246"/>
      <c r="CA484" s="246"/>
    </row>
    <row r="485" spans="1:79" s="27" customFormat="1" hidden="1" x14ac:dyDescent="0.2">
      <c r="A485" s="23"/>
      <c r="B485" s="24"/>
      <c r="C485" s="25"/>
      <c r="D485" s="2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  <c r="AA485" s="246"/>
      <c r="AB485" s="246"/>
      <c r="AC485" s="246"/>
      <c r="AD485" s="246"/>
      <c r="AE485" s="246"/>
      <c r="AF485" s="246"/>
      <c r="AG485" s="246"/>
      <c r="AH485" s="246"/>
      <c r="AI485" s="246"/>
      <c r="AJ485" s="246"/>
      <c r="AK485" s="246"/>
      <c r="AL485" s="246"/>
      <c r="AM485" s="246"/>
      <c r="AN485" s="246"/>
      <c r="AO485" s="246"/>
      <c r="AP485" s="246"/>
      <c r="AQ485" s="246"/>
      <c r="AR485" s="246"/>
      <c r="AS485" s="246"/>
      <c r="AT485" s="246"/>
      <c r="AU485" s="246"/>
      <c r="AV485" s="246"/>
      <c r="AW485" s="246"/>
      <c r="AX485" s="246"/>
      <c r="AY485" s="246"/>
      <c r="AZ485" s="246"/>
      <c r="BA485" s="246"/>
      <c r="BB485" s="246"/>
      <c r="BC485" s="246"/>
      <c r="BD485" s="246"/>
      <c r="BE485" s="246"/>
      <c r="BF485" s="246"/>
      <c r="BG485" s="246"/>
      <c r="BH485" s="246"/>
      <c r="BI485" s="246"/>
      <c r="BJ485" s="246"/>
      <c r="BK485" s="246"/>
      <c r="BL485" s="246"/>
      <c r="BM485" s="246"/>
      <c r="BN485" s="246"/>
      <c r="BO485" s="246"/>
      <c r="BP485" s="246"/>
      <c r="BQ485" s="246"/>
      <c r="BR485" s="246"/>
      <c r="BS485" s="246"/>
      <c r="BT485" s="246"/>
      <c r="BU485" s="246"/>
      <c r="BV485" s="246"/>
      <c r="BW485" s="246"/>
      <c r="BX485" s="246"/>
      <c r="BY485" s="246"/>
      <c r="BZ485" s="246"/>
      <c r="CA485" s="246"/>
    </row>
    <row r="486" spans="1:79" s="27" customFormat="1" hidden="1" x14ac:dyDescent="0.2">
      <c r="A486" s="23"/>
      <c r="B486" s="24"/>
      <c r="C486" s="25"/>
      <c r="D486" s="2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  <c r="AA486" s="246"/>
      <c r="AB486" s="246"/>
      <c r="AC486" s="246"/>
      <c r="AD486" s="246"/>
      <c r="AE486" s="246"/>
      <c r="AF486" s="246"/>
      <c r="AG486" s="246"/>
      <c r="AH486" s="246"/>
      <c r="AI486" s="246"/>
      <c r="AJ486" s="246"/>
      <c r="AK486" s="246"/>
      <c r="AL486" s="246"/>
      <c r="AM486" s="246"/>
      <c r="AN486" s="246"/>
      <c r="AO486" s="246"/>
      <c r="AP486" s="246"/>
      <c r="AQ486" s="246"/>
      <c r="AR486" s="246"/>
      <c r="AS486" s="246"/>
      <c r="AT486" s="246"/>
      <c r="AU486" s="246"/>
      <c r="AV486" s="246"/>
      <c r="AW486" s="246"/>
      <c r="AX486" s="246"/>
      <c r="AY486" s="246"/>
      <c r="AZ486" s="246"/>
      <c r="BA486" s="246"/>
      <c r="BB486" s="246"/>
      <c r="BC486" s="246"/>
      <c r="BD486" s="246"/>
      <c r="BE486" s="246"/>
      <c r="BF486" s="246"/>
      <c r="BG486" s="246"/>
      <c r="BH486" s="246"/>
      <c r="BI486" s="246"/>
      <c r="BJ486" s="246"/>
      <c r="BK486" s="246"/>
      <c r="BL486" s="246"/>
      <c r="BM486" s="246"/>
      <c r="BN486" s="246"/>
      <c r="BO486" s="246"/>
      <c r="BP486" s="246"/>
      <c r="BQ486" s="246"/>
      <c r="BR486" s="246"/>
      <c r="BS486" s="246"/>
      <c r="BT486" s="246"/>
      <c r="BU486" s="246"/>
      <c r="BV486" s="246"/>
      <c r="BW486" s="246"/>
      <c r="BX486" s="246"/>
      <c r="BY486" s="246"/>
      <c r="BZ486" s="246"/>
      <c r="CA486" s="246"/>
    </row>
    <row r="487" spans="1:79" s="27" customFormat="1" hidden="1" x14ac:dyDescent="0.2">
      <c r="A487" s="23"/>
      <c r="B487" s="24"/>
      <c r="C487" s="25"/>
      <c r="D487" s="2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  <c r="AA487" s="246"/>
      <c r="AB487" s="246"/>
      <c r="AC487" s="246"/>
      <c r="AD487" s="246"/>
      <c r="AE487" s="246"/>
      <c r="AF487" s="246"/>
      <c r="AG487" s="246"/>
      <c r="AH487" s="246"/>
      <c r="AI487" s="246"/>
      <c r="AJ487" s="246"/>
      <c r="AK487" s="246"/>
      <c r="AL487" s="246"/>
      <c r="AM487" s="246"/>
      <c r="AN487" s="246"/>
      <c r="AO487" s="246"/>
      <c r="AP487" s="246"/>
      <c r="AQ487" s="246"/>
      <c r="AR487" s="246"/>
      <c r="AS487" s="246"/>
      <c r="AT487" s="246"/>
      <c r="AU487" s="246"/>
      <c r="AV487" s="246"/>
      <c r="AW487" s="246"/>
      <c r="AX487" s="246"/>
      <c r="AY487" s="246"/>
      <c r="AZ487" s="246"/>
      <c r="BA487" s="246"/>
      <c r="BB487" s="246"/>
      <c r="BC487" s="246"/>
      <c r="BD487" s="246"/>
      <c r="BE487" s="246"/>
      <c r="BF487" s="246"/>
      <c r="BG487" s="246"/>
      <c r="BH487" s="246"/>
      <c r="BI487" s="246"/>
      <c r="BJ487" s="246"/>
      <c r="BK487" s="246"/>
      <c r="BL487" s="246"/>
      <c r="BM487" s="246"/>
      <c r="BN487" s="246"/>
      <c r="BO487" s="246"/>
      <c r="BP487" s="246"/>
      <c r="BQ487" s="246"/>
      <c r="BR487" s="246"/>
      <c r="BS487" s="246"/>
      <c r="BT487" s="246"/>
      <c r="BU487" s="246"/>
      <c r="BV487" s="246"/>
      <c r="BW487" s="246"/>
      <c r="BX487" s="246"/>
      <c r="BY487" s="246"/>
      <c r="BZ487" s="246"/>
      <c r="CA487" s="246"/>
    </row>
    <row r="488" spans="1:79" s="27" customFormat="1" hidden="1" x14ac:dyDescent="0.2">
      <c r="A488" s="23"/>
      <c r="B488" s="24"/>
      <c r="C488" s="25"/>
      <c r="D488" s="2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  <c r="AA488" s="246"/>
      <c r="AB488" s="246"/>
      <c r="AC488" s="246"/>
      <c r="AD488" s="246"/>
      <c r="AE488" s="246"/>
      <c r="AF488" s="246"/>
      <c r="AG488" s="246"/>
      <c r="AH488" s="246"/>
      <c r="AI488" s="246"/>
      <c r="AJ488" s="246"/>
      <c r="AK488" s="246"/>
      <c r="AL488" s="246"/>
      <c r="AM488" s="246"/>
      <c r="AN488" s="246"/>
      <c r="AO488" s="246"/>
      <c r="AP488" s="246"/>
      <c r="AQ488" s="246"/>
      <c r="AR488" s="246"/>
      <c r="AS488" s="246"/>
      <c r="AT488" s="246"/>
      <c r="AU488" s="246"/>
      <c r="AV488" s="246"/>
      <c r="AW488" s="246"/>
      <c r="AX488" s="246"/>
      <c r="AY488" s="246"/>
      <c r="AZ488" s="246"/>
      <c r="BA488" s="246"/>
      <c r="BB488" s="246"/>
      <c r="BC488" s="246"/>
      <c r="BD488" s="246"/>
      <c r="BE488" s="246"/>
      <c r="BF488" s="246"/>
      <c r="BG488" s="246"/>
      <c r="BH488" s="246"/>
      <c r="BI488" s="246"/>
      <c r="BJ488" s="246"/>
      <c r="BK488" s="246"/>
      <c r="BL488" s="246"/>
      <c r="BM488" s="246"/>
      <c r="BN488" s="246"/>
      <c r="BO488" s="246"/>
      <c r="BP488" s="246"/>
      <c r="BQ488" s="246"/>
      <c r="BR488" s="246"/>
      <c r="BS488" s="246"/>
      <c r="BT488" s="246"/>
      <c r="BU488" s="246"/>
      <c r="BV488" s="246"/>
      <c r="BW488" s="246"/>
      <c r="BX488" s="246"/>
      <c r="BY488" s="246"/>
      <c r="BZ488" s="246"/>
      <c r="CA488" s="246"/>
    </row>
    <row r="489" spans="1:79" s="27" customFormat="1" hidden="1" x14ac:dyDescent="0.2">
      <c r="A489" s="23"/>
      <c r="B489" s="24"/>
      <c r="C489" s="25"/>
      <c r="D489" s="2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6"/>
      <c r="AB489" s="246"/>
      <c r="AC489" s="246"/>
      <c r="AD489" s="246"/>
      <c r="AE489" s="246"/>
      <c r="AF489" s="246"/>
      <c r="AG489" s="246"/>
      <c r="AH489" s="246"/>
      <c r="AI489" s="246"/>
      <c r="AJ489" s="246"/>
      <c r="AK489" s="246"/>
      <c r="AL489" s="246"/>
      <c r="AM489" s="246"/>
      <c r="AN489" s="246"/>
      <c r="AO489" s="246"/>
      <c r="AP489" s="246"/>
      <c r="AQ489" s="246"/>
      <c r="AR489" s="246"/>
      <c r="AS489" s="246"/>
      <c r="AT489" s="246"/>
      <c r="AU489" s="246"/>
      <c r="AV489" s="246"/>
      <c r="AW489" s="246"/>
      <c r="AX489" s="246"/>
      <c r="AY489" s="246"/>
      <c r="AZ489" s="246"/>
      <c r="BA489" s="246"/>
      <c r="BB489" s="246"/>
      <c r="BC489" s="246"/>
      <c r="BD489" s="246"/>
      <c r="BE489" s="246"/>
      <c r="BF489" s="246"/>
      <c r="BG489" s="246"/>
      <c r="BH489" s="246"/>
      <c r="BI489" s="246"/>
      <c r="BJ489" s="246"/>
      <c r="BK489" s="246"/>
      <c r="BL489" s="246"/>
      <c r="BM489" s="246"/>
      <c r="BN489" s="246"/>
      <c r="BO489" s="246"/>
      <c r="BP489" s="246"/>
      <c r="BQ489" s="246"/>
      <c r="BR489" s="246"/>
      <c r="BS489" s="246"/>
      <c r="BT489" s="246"/>
      <c r="BU489" s="246"/>
      <c r="BV489" s="246"/>
      <c r="BW489" s="246"/>
      <c r="BX489" s="246"/>
      <c r="BY489" s="246"/>
      <c r="BZ489" s="246"/>
      <c r="CA489" s="246"/>
    </row>
    <row r="490" spans="1:79" s="27" customFormat="1" hidden="1" x14ac:dyDescent="0.2">
      <c r="A490" s="23"/>
      <c r="B490" s="24"/>
      <c r="C490" s="25"/>
      <c r="D490" s="2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  <c r="AA490" s="246"/>
      <c r="AB490" s="246"/>
      <c r="AC490" s="246"/>
      <c r="AD490" s="246"/>
      <c r="AE490" s="246"/>
      <c r="AF490" s="246"/>
      <c r="AG490" s="246"/>
      <c r="AH490" s="246"/>
      <c r="AI490" s="246"/>
      <c r="AJ490" s="246"/>
      <c r="AK490" s="246"/>
      <c r="AL490" s="246"/>
      <c r="AM490" s="246"/>
      <c r="AN490" s="246"/>
      <c r="AO490" s="246"/>
      <c r="AP490" s="246"/>
      <c r="AQ490" s="246"/>
      <c r="AR490" s="246"/>
      <c r="AS490" s="246"/>
      <c r="AT490" s="246"/>
      <c r="AU490" s="246"/>
      <c r="AV490" s="246"/>
      <c r="AW490" s="246"/>
      <c r="AX490" s="246"/>
      <c r="AY490" s="246"/>
      <c r="AZ490" s="246"/>
      <c r="BA490" s="246"/>
      <c r="BB490" s="246"/>
      <c r="BC490" s="246"/>
      <c r="BD490" s="246"/>
      <c r="BE490" s="246"/>
      <c r="BF490" s="246"/>
      <c r="BG490" s="246"/>
      <c r="BH490" s="246"/>
      <c r="BI490" s="246"/>
      <c r="BJ490" s="246"/>
      <c r="BK490" s="246"/>
      <c r="BL490" s="246"/>
      <c r="BM490" s="246"/>
      <c r="BN490" s="246"/>
      <c r="BO490" s="246"/>
      <c r="BP490" s="246"/>
      <c r="BQ490" s="246"/>
      <c r="BR490" s="246"/>
      <c r="BS490" s="246"/>
      <c r="BT490" s="246"/>
      <c r="BU490" s="246"/>
      <c r="BV490" s="246"/>
      <c r="BW490" s="246"/>
      <c r="BX490" s="246"/>
      <c r="BY490" s="246"/>
      <c r="BZ490" s="246"/>
      <c r="CA490" s="246"/>
    </row>
    <row r="491" spans="1:79" s="27" customFormat="1" hidden="1" x14ac:dyDescent="0.2">
      <c r="A491" s="23"/>
      <c r="B491" s="24"/>
      <c r="C491" s="25"/>
      <c r="D491" s="2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  <c r="AA491" s="246"/>
      <c r="AB491" s="246"/>
      <c r="AC491" s="246"/>
      <c r="AD491" s="246"/>
      <c r="AE491" s="246"/>
      <c r="AF491" s="246"/>
      <c r="AG491" s="246"/>
      <c r="AH491" s="246"/>
      <c r="AI491" s="246"/>
      <c r="AJ491" s="246"/>
      <c r="AK491" s="246"/>
      <c r="AL491" s="246"/>
      <c r="AM491" s="246"/>
      <c r="AN491" s="246"/>
      <c r="AO491" s="246"/>
      <c r="AP491" s="246"/>
      <c r="AQ491" s="246"/>
      <c r="AR491" s="246"/>
      <c r="AS491" s="246"/>
      <c r="AT491" s="246"/>
      <c r="AU491" s="246"/>
      <c r="AV491" s="246"/>
      <c r="AW491" s="246"/>
      <c r="AX491" s="246"/>
      <c r="AY491" s="246"/>
      <c r="AZ491" s="246"/>
      <c r="BA491" s="246"/>
      <c r="BB491" s="246"/>
      <c r="BC491" s="246"/>
      <c r="BD491" s="246"/>
      <c r="BE491" s="246"/>
      <c r="BF491" s="246"/>
      <c r="BG491" s="246"/>
      <c r="BH491" s="246"/>
      <c r="BI491" s="246"/>
      <c r="BJ491" s="246"/>
      <c r="BK491" s="246"/>
      <c r="BL491" s="246"/>
      <c r="BM491" s="246"/>
      <c r="BN491" s="246"/>
      <c r="BO491" s="246"/>
      <c r="BP491" s="246"/>
      <c r="BQ491" s="246"/>
      <c r="BR491" s="246"/>
      <c r="BS491" s="246"/>
      <c r="BT491" s="246"/>
      <c r="BU491" s="246"/>
      <c r="BV491" s="246"/>
      <c r="BW491" s="246"/>
      <c r="BX491" s="246"/>
      <c r="BY491" s="246"/>
      <c r="BZ491" s="246"/>
      <c r="CA491" s="246"/>
    </row>
    <row r="492" spans="1:79" s="27" customFormat="1" hidden="1" x14ac:dyDescent="0.2">
      <c r="A492" s="23"/>
      <c r="B492" s="24"/>
      <c r="C492" s="25"/>
      <c r="D492" s="2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  <c r="AA492" s="246"/>
      <c r="AB492" s="246"/>
      <c r="AC492" s="246"/>
      <c r="AD492" s="246"/>
      <c r="AE492" s="246"/>
      <c r="AF492" s="246"/>
      <c r="AG492" s="246"/>
      <c r="AH492" s="246"/>
      <c r="AI492" s="246"/>
      <c r="AJ492" s="246"/>
      <c r="AK492" s="246"/>
      <c r="AL492" s="246"/>
      <c r="AM492" s="246"/>
      <c r="AN492" s="246"/>
      <c r="AO492" s="246"/>
      <c r="AP492" s="246"/>
      <c r="AQ492" s="246"/>
      <c r="AR492" s="246"/>
      <c r="AS492" s="246"/>
      <c r="AT492" s="246"/>
      <c r="AU492" s="246"/>
      <c r="AV492" s="246"/>
      <c r="AW492" s="246"/>
      <c r="AX492" s="246"/>
      <c r="AY492" s="246"/>
      <c r="AZ492" s="246"/>
      <c r="BA492" s="246"/>
      <c r="BB492" s="246"/>
      <c r="BC492" s="246"/>
      <c r="BD492" s="246"/>
      <c r="BE492" s="246"/>
      <c r="BF492" s="246"/>
      <c r="BG492" s="246"/>
      <c r="BH492" s="246"/>
      <c r="BI492" s="246"/>
      <c r="BJ492" s="246"/>
      <c r="BK492" s="246"/>
      <c r="BL492" s="246"/>
      <c r="BM492" s="246"/>
      <c r="BN492" s="246"/>
      <c r="BO492" s="246"/>
      <c r="BP492" s="246"/>
      <c r="BQ492" s="246"/>
      <c r="BR492" s="246"/>
      <c r="BS492" s="246"/>
      <c r="BT492" s="246"/>
      <c r="BU492" s="246"/>
      <c r="BV492" s="246"/>
      <c r="BW492" s="246"/>
      <c r="BX492" s="246"/>
      <c r="BY492" s="246"/>
      <c r="BZ492" s="246"/>
      <c r="CA492" s="246"/>
    </row>
    <row r="493" spans="1:79" s="27" customFormat="1" hidden="1" x14ac:dyDescent="0.2">
      <c r="A493" s="23"/>
      <c r="B493" s="24"/>
      <c r="C493" s="25"/>
      <c r="D493" s="2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  <c r="AA493" s="246"/>
      <c r="AB493" s="246"/>
      <c r="AC493" s="246"/>
      <c r="AD493" s="246"/>
      <c r="AE493" s="246"/>
      <c r="AF493" s="246"/>
      <c r="AG493" s="246"/>
      <c r="AH493" s="246"/>
      <c r="AI493" s="246"/>
      <c r="AJ493" s="246"/>
      <c r="AK493" s="246"/>
      <c r="AL493" s="246"/>
      <c r="AM493" s="246"/>
      <c r="AN493" s="246"/>
      <c r="AO493" s="246"/>
      <c r="AP493" s="246"/>
      <c r="AQ493" s="246"/>
      <c r="AR493" s="246"/>
      <c r="AS493" s="246"/>
      <c r="AT493" s="246"/>
      <c r="AU493" s="246"/>
      <c r="AV493" s="246"/>
      <c r="AW493" s="246"/>
      <c r="AX493" s="246"/>
      <c r="AY493" s="246"/>
      <c r="AZ493" s="246"/>
      <c r="BA493" s="246"/>
      <c r="BB493" s="246"/>
      <c r="BC493" s="246"/>
      <c r="BD493" s="246"/>
      <c r="BE493" s="246"/>
      <c r="BF493" s="246"/>
      <c r="BG493" s="246"/>
      <c r="BH493" s="246"/>
      <c r="BI493" s="246"/>
      <c r="BJ493" s="246"/>
      <c r="BK493" s="246"/>
      <c r="BL493" s="246"/>
      <c r="BM493" s="246"/>
      <c r="BN493" s="246"/>
      <c r="BO493" s="246"/>
      <c r="BP493" s="246"/>
      <c r="BQ493" s="246"/>
      <c r="BR493" s="246"/>
      <c r="BS493" s="246"/>
      <c r="BT493" s="246"/>
      <c r="BU493" s="246"/>
      <c r="BV493" s="246"/>
      <c r="BW493" s="246"/>
      <c r="BX493" s="246"/>
      <c r="BY493" s="246"/>
      <c r="BZ493" s="246"/>
      <c r="CA493" s="246"/>
    </row>
    <row r="494" spans="1:79" s="27" customFormat="1" hidden="1" x14ac:dyDescent="0.2">
      <c r="A494" s="23"/>
      <c r="B494" s="24"/>
      <c r="C494" s="25"/>
      <c r="D494" s="2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  <c r="AA494" s="246"/>
      <c r="AB494" s="246"/>
      <c r="AC494" s="246"/>
      <c r="AD494" s="246"/>
      <c r="AE494" s="246"/>
      <c r="AF494" s="246"/>
      <c r="AG494" s="246"/>
      <c r="AH494" s="246"/>
      <c r="AI494" s="246"/>
      <c r="AJ494" s="246"/>
      <c r="AK494" s="246"/>
      <c r="AL494" s="246"/>
      <c r="AM494" s="246"/>
      <c r="AN494" s="246"/>
      <c r="AO494" s="246"/>
      <c r="AP494" s="246"/>
      <c r="AQ494" s="246"/>
      <c r="AR494" s="246"/>
      <c r="AS494" s="246"/>
      <c r="AT494" s="246"/>
      <c r="AU494" s="246"/>
      <c r="AV494" s="246"/>
      <c r="AW494" s="246"/>
      <c r="AX494" s="246"/>
      <c r="AY494" s="246"/>
      <c r="AZ494" s="246"/>
      <c r="BA494" s="246"/>
      <c r="BB494" s="246"/>
      <c r="BC494" s="246"/>
      <c r="BD494" s="246"/>
      <c r="BE494" s="246"/>
      <c r="BF494" s="246"/>
      <c r="BG494" s="246"/>
      <c r="BH494" s="246"/>
      <c r="BI494" s="246"/>
      <c r="BJ494" s="246"/>
      <c r="BK494" s="246"/>
      <c r="BL494" s="246"/>
      <c r="BM494" s="246"/>
      <c r="BN494" s="246"/>
      <c r="BO494" s="246"/>
      <c r="BP494" s="246"/>
      <c r="BQ494" s="246"/>
      <c r="BR494" s="246"/>
      <c r="BS494" s="246"/>
      <c r="BT494" s="246"/>
      <c r="BU494" s="246"/>
      <c r="BV494" s="246"/>
      <c r="BW494" s="246"/>
      <c r="BX494" s="246"/>
      <c r="BY494" s="246"/>
      <c r="BZ494" s="246"/>
      <c r="CA494" s="246"/>
    </row>
    <row r="495" spans="1:79" s="27" customFormat="1" hidden="1" x14ac:dyDescent="0.2">
      <c r="A495" s="23"/>
      <c r="B495" s="24"/>
      <c r="C495" s="25"/>
      <c r="D495" s="2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  <c r="AA495" s="246"/>
      <c r="AB495" s="246"/>
      <c r="AC495" s="246"/>
      <c r="AD495" s="246"/>
      <c r="AE495" s="246"/>
      <c r="AF495" s="246"/>
      <c r="AG495" s="246"/>
      <c r="AH495" s="246"/>
      <c r="AI495" s="246"/>
      <c r="AJ495" s="246"/>
      <c r="AK495" s="246"/>
      <c r="AL495" s="246"/>
      <c r="AM495" s="246"/>
      <c r="AN495" s="246"/>
      <c r="AO495" s="246"/>
      <c r="AP495" s="246"/>
      <c r="AQ495" s="246"/>
      <c r="AR495" s="246"/>
      <c r="AS495" s="246"/>
      <c r="AT495" s="246"/>
      <c r="AU495" s="246"/>
      <c r="AV495" s="246"/>
      <c r="AW495" s="246"/>
      <c r="AX495" s="246"/>
      <c r="AY495" s="246"/>
      <c r="AZ495" s="246"/>
      <c r="BA495" s="246"/>
      <c r="BB495" s="246"/>
      <c r="BC495" s="246"/>
      <c r="BD495" s="246"/>
      <c r="BE495" s="246"/>
      <c r="BF495" s="246"/>
      <c r="BG495" s="246"/>
      <c r="BH495" s="246"/>
      <c r="BI495" s="246"/>
      <c r="BJ495" s="246"/>
      <c r="BK495" s="246"/>
      <c r="BL495" s="246"/>
      <c r="BM495" s="246"/>
      <c r="BN495" s="246"/>
      <c r="BO495" s="246"/>
      <c r="BP495" s="246"/>
      <c r="BQ495" s="246"/>
      <c r="BR495" s="246"/>
      <c r="BS495" s="246"/>
      <c r="BT495" s="246"/>
      <c r="BU495" s="246"/>
      <c r="BV495" s="246"/>
      <c r="BW495" s="246"/>
      <c r="BX495" s="246"/>
      <c r="BY495" s="246"/>
      <c r="BZ495" s="246"/>
      <c r="CA495" s="246"/>
    </row>
    <row r="496" spans="1:79" s="27" customFormat="1" hidden="1" x14ac:dyDescent="0.2">
      <c r="A496" s="23"/>
      <c r="B496" s="24"/>
      <c r="C496" s="25"/>
      <c r="D496" s="2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  <c r="AA496" s="246"/>
      <c r="AB496" s="246"/>
      <c r="AC496" s="246"/>
      <c r="AD496" s="246"/>
      <c r="AE496" s="246"/>
      <c r="AF496" s="246"/>
      <c r="AG496" s="246"/>
      <c r="AH496" s="246"/>
      <c r="AI496" s="246"/>
      <c r="AJ496" s="246"/>
      <c r="AK496" s="246"/>
      <c r="AL496" s="246"/>
      <c r="AM496" s="246"/>
      <c r="AN496" s="246"/>
      <c r="AO496" s="246"/>
      <c r="AP496" s="246"/>
      <c r="AQ496" s="246"/>
      <c r="AR496" s="246"/>
      <c r="AS496" s="246"/>
      <c r="AT496" s="246"/>
      <c r="AU496" s="246"/>
      <c r="AV496" s="246"/>
      <c r="AW496" s="246"/>
      <c r="AX496" s="246"/>
      <c r="AY496" s="246"/>
      <c r="AZ496" s="246"/>
      <c r="BA496" s="246"/>
      <c r="BB496" s="246"/>
      <c r="BC496" s="246"/>
      <c r="BD496" s="246"/>
      <c r="BE496" s="246"/>
      <c r="BF496" s="246"/>
      <c r="BG496" s="246"/>
      <c r="BH496" s="246"/>
      <c r="BI496" s="246"/>
      <c r="BJ496" s="246"/>
      <c r="BK496" s="246"/>
      <c r="BL496" s="246"/>
      <c r="BM496" s="246"/>
      <c r="BN496" s="246"/>
      <c r="BO496" s="246"/>
      <c r="BP496" s="246"/>
      <c r="BQ496" s="246"/>
      <c r="BR496" s="246"/>
      <c r="BS496" s="246"/>
      <c r="BT496" s="246"/>
      <c r="BU496" s="246"/>
      <c r="BV496" s="246"/>
      <c r="BW496" s="246"/>
      <c r="BX496" s="246"/>
      <c r="BY496" s="246"/>
      <c r="BZ496" s="246"/>
      <c r="CA496" s="246"/>
    </row>
    <row r="497" spans="1:79" s="27" customFormat="1" hidden="1" x14ac:dyDescent="0.2">
      <c r="A497" s="23"/>
      <c r="B497" s="24"/>
      <c r="C497" s="25"/>
      <c r="D497" s="2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  <c r="AA497" s="246"/>
      <c r="AB497" s="246"/>
      <c r="AC497" s="246"/>
      <c r="AD497" s="246"/>
      <c r="AE497" s="246"/>
      <c r="AF497" s="246"/>
      <c r="AG497" s="246"/>
      <c r="AH497" s="246"/>
      <c r="AI497" s="246"/>
      <c r="AJ497" s="246"/>
      <c r="AK497" s="246"/>
      <c r="AL497" s="246"/>
      <c r="AM497" s="246"/>
      <c r="AN497" s="246"/>
      <c r="AO497" s="246"/>
      <c r="AP497" s="246"/>
      <c r="AQ497" s="246"/>
      <c r="AR497" s="246"/>
      <c r="AS497" s="246"/>
      <c r="AT497" s="246"/>
      <c r="AU497" s="246"/>
      <c r="AV497" s="246"/>
      <c r="AW497" s="246"/>
      <c r="AX497" s="246"/>
      <c r="AY497" s="246"/>
      <c r="AZ497" s="246"/>
      <c r="BA497" s="246"/>
      <c r="BB497" s="246"/>
      <c r="BC497" s="246"/>
      <c r="BD497" s="246"/>
      <c r="BE497" s="246"/>
      <c r="BF497" s="246"/>
      <c r="BG497" s="246"/>
      <c r="BH497" s="246"/>
      <c r="BI497" s="246"/>
      <c r="BJ497" s="246"/>
      <c r="BK497" s="246"/>
      <c r="BL497" s="246"/>
      <c r="BM497" s="246"/>
      <c r="BN497" s="246"/>
      <c r="BO497" s="246"/>
      <c r="BP497" s="246"/>
      <c r="BQ497" s="246"/>
      <c r="BR497" s="246"/>
      <c r="BS497" s="246"/>
      <c r="BT497" s="246"/>
      <c r="BU497" s="246"/>
      <c r="BV497" s="246"/>
      <c r="BW497" s="246"/>
      <c r="BX497" s="246"/>
      <c r="BY497" s="246"/>
      <c r="BZ497" s="246"/>
      <c r="CA497" s="246"/>
    </row>
    <row r="498" spans="1:79" s="27" customFormat="1" hidden="1" x14ac:dyDescent="0.2">
      <c r="A498" s="23"/>
      <c r="B498" s="24"/>
      <c r="C498" s="25"/>
      <c r="D498" s="2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  <c r="AA498" s="246"/>
      <c r="AB498" s="246"/>
      <c r="AC498" s="246"/>
      <c r="AD498" s="246"/>
      <c r="AE498" s="246"/>
      <c r="AF498" s="246"/>
      <c r="AG498" s="246"/>
      <c r="AH498" s="246"/>
      <c r="AI498" s="246"/>
      <c r="AJ498" s="246"/>
      <c r="AK498" s="246"/>
      <c r="AL498" s="246"/>
      <c r="AM498" s="246"/>
      <c r="AN498" s="246"/>
      <c r="AO498" s="246"/>
      <c r="AP498" s="246"/>
      <c r="AQ498" s="246"/>
      <c r="AR498" s="246"/>
      <c r="AS498" s="246"/>
      <c r="AT498" s="246"/>
      <c r="AU498" s="246"/>
      <c r="AV498" s="246"/>
      <c r="AW498" s="246"/>
      <c r="AX498" s="246"/>
      <c r="AY498" s="246"/>
      <c r="AZ498" s="246"/>
      <c r="BA498" s="246"/>
      <c r="BB498" s="246"/>
      <c r="BC498" s="246"/>
      <c r="BD498" s="246"/>
      <c r="BE498" s="246"/>
      <c r="BF498" s="246"/>
      <c r="BG498" s="246"/>
      <c r="BH498" s="246"/>
      <c r="BI498" s="246"/>
      <c r="BJ498" s="246"/>
      <c r="BK498" s="246"/>
      <c r="BL498" s="246"/>
      <c r="BM498" s="246"/>
      <c r="BN498" s="246"/>
      <c r="BO498" s="246"/>
      <c r="BP498" s="246"/>
      <c r="BQ498" s="246"/>
      <c r="BR498" s="246"/>
      <c r="BS498" s="246"/>
      <c r="BT498" s="246"/>
      <c r="BU498" s="246"/>
      <c r="BV498" s="246"/>
      <c r="BW498" s="246"/>
      <c r="BX498" s="246"/>
      <c r="BY498" s="246"/>
      <c r="BZ498" s="246"/>
      <c r="CA498" s="246"/>
    </row>
    <row r="499" spans="1:79" s="27" customFormat="1" hidden="1" x14ac:dyDescent="0.2">
      <c r="A499" s="23"/>
      <c r="B499" s="24"/>
      <c r="C499" s="25"/>
      <c r="D499" s="2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  <c r="AA499" s="246"/>
      <c r="AB499" s="246"/>
      <c r="AC499" s="246"/>
      <c r="AD499" s="246"/>
      <c r="AE499" s="246"/>
      <c r="AF499" s="246"/>
      <c r="AG499" s="246"/>
      <c r="AH499" s="246"/>
      <c r="AI499" s="246"/>
      <c r="AJ499" s="246"/>
      <c r="AK499" s="246"/>
      <c r="AL499" s="246"/>
      <c r="AM499" s="246"/>
      <c r="AN499" s="246"/>
      <c r="AO499" s="246"/>
      <c r="AP499" s="246"/>
      <c r="AQ499" s="246"/>
      <c r="AR499" s="246"/>
      <c r="AS499" s="246"/>
      <c r="AT499" s="246"/>
      <c r="AU499" s="246"/>
      <c r="AV499" s="246"/>
      <c r="AW499" s="246"/>
      <c r="AX499" s="246"/>
      <c r="AY499" s="246"/>
      <c r="AZ499" s="246"/>
      <c r="BA499" s="246"/>
      <c r="BB499" s="246"/>
      <c r="BC499" s="246"/>
      <c r="BD499" s="246"/>
      <c r="BE499" s="246"/>
      <c r="BF499" s="246"/>
      <c r="BG499" s="246"/>
      <c r="BH499" s="246"/>
      <c r="BI499" s="246"/>
      <c r="BJ499" s="246"/>
      <c r="BK499" s="246"/>
      <c r="BL499" s="246"/>
      <c r="BM499" s="246"/>
      <c r="BN499" s="246"/>
      <c r="BO499" s="246"/>
      <c r="BP499" s="246"/>
      <c r="BQ499" s="246"/>
      <c r="BR499" s="246"/>
      <c r="BS499" s="246"/>
      <c r="BT499" s="246"/>
      <c r="BU499" s="246"/>
      <c r="BV499" s="246"/>
      <c r="BW499" s="246"/>
      <c r="BX499" s="246"/>
      <c r="BY499" s="246"/>
      <c r="BZ499" s="246"/>
      <c r="CA499" s="246"/>
    </row>
    <row r="500" spans="1:79" s="27" customFormat="1" hidden="1" x14ac:dyDescent="0.2">
      <c r="A500" s="23"/>
      <c r="B500" s="24"/>
      <c r="C500" s="25"/>
      <c r="D500" s="2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  <c r="AA500" s="246"/>
      <c r="AB500" s="246"/>
      <c r="AC500" s="246"/>
      <c r="AD500" s="246"/>
      <c r="AE500" s="246"/>
      <c r="AF500" s="246"/>
      <c r="AG500" s="246"/>
      <c r="AH500" s="246"/>
      <c r="AI500" s="246"/>
      <c r="AJ500" s="246"/>
      <c r="AK500" s="246"/>
      <c r="AL500" s="246"/>
      <c r="AM500" s="246"/>
      <c r="AN500" s="246"/>
      <c r="AO500" s="246"/>
      <c r="AP500" s="246"/>
      <c r="AQ500" s="246"/>
      <c r="AR500" s="246"/>
      <c r="AS500" s="246"/>
      <c r="AT500" s="246"/>
      <c r="AU500" s="246"/>
      <c r="AV500" s="246"/>
      <c r="AW500" s="246"/>
      <c r="AX500" s="246"/>
      <c r="AY500" s="246"/>
      <c r="AZ500" s="246"/>
      <c r="BA500" s="246"/>
      <c r="BB500" s="246"/>
      <c r="BC500" s="246"/>
      <c r="BD500" s="246"/>
      <c r="BE500" s="246"/>
      <c r="BF500" s="246"/>
      <c r="BG500" s="246"/>
      <c r="BH500" s="246"/>
      <c r="BI500" s="246"/>
      <c r="BJ500" s="246"/>
      <c r="BK500" s="246"/>
      <c r="BL500" s="246"/>
      <c r="BM500" s="246"/>
      <c r="BN500" s="246"/>
      <c r="BO500" s="246"/>
      <c r="BP500" s="246"/>
      <c r="BQ500" s="246"/>
      <c r="BR500" s="246"/>
      <c r="BS500" s="246"/>
      <c r="BT500" s="246"/>
      <c r="BU500" s="246"/>
      <c r="BV500" s="246"/>
      <c r="BW500" s="246"/>
      <c r="BX500" s="246"/>
      <c r="BY500" s="246"/>
      <c r="BZ500" s="246"/>
      <c r="CA500" s="246"/>
    </row>
    <row r="501" spans="1:79" s="27" customFormat="1" hidden="1" x14ac:dyDescent="0.2">
      <c r="A501" s="23"/>
      <c r="B501" s="24"/>
      <c r="C501" s="25"/>
      <c r="D501" s="2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  <c r="AA501" s="246"/>
      <c r="AB501" s="246"/>
      <c r="AC501" s="246"/>
      <c r="AD501" s="246"/>
      <c r="AE501" s="246"/>
      <c r="AF501" s="246"/>
      <c r="AG501" s="246"/>
      <c r="AH501" s="246"/>
      <c r="AI501" s="246"/>
      <c r="AJ501" s="246"/>
      <c r="AK501" s="246"/>
      <c r="AL501" s="246"/>
      <c r="AM501" s="246"/>
      <c r="AN501" s="246"/>
      <c r="AO501" s="246"/>
      <c r="AP501" s="246"/>
      <c r="AQ501" s="246"/>
      <c r="AR501" s="246"/>
      <c r="AS501" s="246"/>
      <c r="AT501" s="246"/>
      <c r="AU501" s="246"/>
      <c r="AV501" s="246"/>
      <c r="AW501" s="246"/>
      <c r="AX501" s="246"/>
      <c r="AY501" s="246"/>
      <c r="AZ501" s="246"/>
      <c r="BA501" s="246"/>
      <c r="BB501" s="246"/>
      <c r="BC501" s="246"/>
      <c r="BD501" s="246"/>
      <c r="BE501" s="246"/>
      <c r="BF501" s="246"/>
      <c r="BG501" s="246"/>
      <c r="BH501" s="246"/>
      <c r="BI501" s="246"/>
      <c r="BJ501" s="246"/>
      <c r="BK501" s="246"/>
      <c r="BL501" s="246"/>
      <c r="BM501" s="246"/>
      <c r="BN501" s="246"/>
      <c r="BO501" s="246"/>
      <c r="BP501" s="246"/>
      <c r="BQ501" s="246"/>
      <c r="BR501" s="246"/>
      <c r="BS501" s="246"/>
      <c r="BT501" s="246"/>
      <c r="BU501" s="246"/>
      <c r="BV501" s="246"/>
      <c r="BW501" s="246"/>
      <c r="BX501" s="246"/>
      <c r="BY501" s="246"/>
      <c r="BZ501" s="246"/>
      <c r="CA501" s="246"/>
    </row>
    <row r="502" spans="1:79" s="27" customFormat="1" hidden="1" x14ac:dyDescent="0.2">
      <c r="A502" s="23"/>
      <c r="B502" s="24"/>
      <c r="C502" s="25"/>
      <c r="D502" s="2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  <c r="AA502" s="246"/>
      <c r="AB502" s="246"/>
      <c r="AC502" s="246"/>
      <c r="AD502" s="246"/>
      <c r="AE502" s="246"/>
      <c r="AF502" s="246"/>
      <c r="AG502" s="246"/>
      <c r="AH502" s="246"/>
      <c r="AI502" s="246"/>
      <c r="AJ502" s="246"/>
      <c r="AK502" s="246"/>
      <c r="AL502" s="246"/>
      <c r="AM502" s="246"/>
      <c r="AN502" s="246"/>
      <c r="AO502" s="246"/>
      <c r="AP502" s="246"/>
      <c r="AQ502" s="246"/>
      <c r="AR502" s="246"/>
      <c r="AS502" s="246"/>
      <c r="AT502" s="246"/>
      <c r="AU502" s="246"/>
      <c r="AV502" s="246"/>
      <c r="AW502" s="246"/>
      <c r="AX502" s="246"/>
      <c r="AY502" s="246"/>
      <c r="AZ502" s="246"/>
      <c r="BA502" s="246"/>
      <c r="BB502" s="246"/>
      <c r="BC502" s="246"/>
      <c r="BD502" s="246"/>
      <c r="BE502" s="246"/>
      <c r="BF502" s="246"/>
      <c r="BG502" s="246"/>
      <c r="BH502" s="246"/>
      <c r="BI502" s="246"/>
      <c r="BJ502" s="246"/>
      <c r="BK502" s="246"/>
      <c r="BL502" s="246"/>
      <c r="BM502" s="246"/>
      <c r="BN502" s="246"/>
      <c r="BO502" s="246"/>
      <c r="BP502" s="246"/>
      <c r="BQ502" s="246"/>
      <c r="BR502" s="246"/>
      <c r="BS502" s="246"/>
      <c r="BT502" s="246"/>
      <c r="BU502" s="246"/>
      <c r="BV502" s="246"/>
      <c r="BW502" s="246"/>
      <c r="BX502" s="246"/>
      <c r="BY502" s="246"/>
      <c r="BZ502" s="246"/>
      <c r="CA502" s="246"/>
    </row>
    <row r="503" spans="1:79" s="27" customFormat="1" hidden="1" x14ac:dyDescent="0.2">
      <c r="A503" s="23"/>
      <c r="B503" s="24"/>
      <c r="C503" s="25"/>
      <c r="D503" s="2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  <c r="AA503" s="246"/>
      <c r="AB503" s="246"/>
      <c r="AC503" s="246"/>
      <c r="AD503" s="246"/>
      <c r="AE503" s="246"/>
      <c r="AF503" s="246"/>
      <c r="AG503" s="246"/>
      <c r="AH503" s="246"/>
      <c r="AI503" s="246"/>
      <c r="AJ503" s="246"/>
      <c r="AK503" s="246"/>
      <c r="AL503" s="246"/>
      <c r="AM503" s="246"/>
      <c r="AN503" s="246"/>
      <c r="AO503" s="246"/>
      <c r="AP503" s="246"/>
      <c r="AQ503" s="246"/>
      <c r="AR503" s="246"/>
      <c r="AS503" s="246"/>
      <c r="AT503" s="246"/>
      <c r="AU503" s="246"/>
      <c r="AV503" s="246"/>
      <c r="AW503" s="246"/>
      <c r="AX503" s="246"/>
      <c r="AY503" s="246"/>
      <c r="AZ503" s="246"/>
      <c r="BA503" s="246"/>
      <c r="BB503" s="246"/>
      <c r="BC503" s="246"/>
      <c r="BD503" s="246"/>
      <c r="BE503" s="246"/>
      <c r="BF503" s="246"/>
      <c r="BG503" s="246"/>
      <c r="BH503" s="246"/>
      <c r="BI503" s="246"/>
      <c r="BJ503" s="246"/>
      <c r="BK503" s="246"/>
      <c r="BL503" s="246"/>
      <c r="BM503" s="246"/>
      <c r="BN503" s="246"/>
      <c r="BO503" s="246"/>
      <c r="BP503" s="246"/>
      <c r="BQ503" s="246"/>
      <c r="BR503" s="246"/>
      <c r="BS503" s="246"/>
      <c r="BT503" s="246"/>
      <c r="BU503" s="246"/>
      <c r="BV503" s="246"/>
      <c r="BW503" s="246"/>
      <c r="BX503" s="246"/>
      <c r="BY503" s="246"/>
      <c r="BZ503" s="246"/>
      <c r="CA503" s="246"/>
    </row>
    <row r="504" spans="1:79" s="27" customFormat="1" hidden="1" x14ac:dyDescent="0.2">
      <c r="A504" s="23"/>
      <c r="B504" s="24"/>
      <c r="C504" s="25"/>
      <c r="D504" s="2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  <c r="AA504" s="246"/>
      <c r="AB504" s="246"/>
      <c r="AC504" s="246"/>
      <c r="AD504" s="246"/>
      <c r="AE504" s="246"/>
      <c r="AF504" s="246"/>
      <c r="AG504" s="246"/>
      <c r="AH504" s="246"/>
      <c r="AI504" s="246"/>
      <c r="AJ504" s="246"/>
      <c r="AK504" s="246"/>
      <c r="AL504" s="246"/>
      <c r="AM504" s="246"/>
      <c r="AN504" s="246"/>
      <c r="AO504" s="246"/>
      <c r="AP504" s="246"/>
      <c r="AQ504" s="246"/>
      <c r="AR504" s="246"/>
      <c r="AS504" s="246"/>
      <c r="AT504" s="246"/>
      <c r="AU504" s="246"/>
      <c r="AV504" s="246"/>
      <c r="AW504" s="246"/>
      <c r="AX504" s="246"/>
      <c r="AY504" s="246"/>
      <c r="AZ504" s="246"/>
      <c r="BA504" s="246"/>
      <c r="BB504" s="246"/>
      <c r="BC504" s="246"/>
      <c r="BD504" s="246"/>
      <c r="BE504" s="246"/>
      <c r="BF504" s="246"/>
      <c r="BG504" s="246"/>
      <c r="BH504" s="246"/>
      <c r="BI504" s="246"/>
      <c r="BJ504" s="246"/>
      <c r="BK504" s="246"/>
      <c r="BL504" s="246"/>
      <c r="BM504" s="246"/>
      <c r="BN504" s="246"/>
      <c r="BO504" s="246"/>
      <c r="BP504" s="246"/>
      <c r="BQ504" s="246"/>
      <c r="BR504" s="246"/>
      <c r="BS504" s="246"/>
      <c r="BT504" s="246"/>
      <c r="BU504" s="246"/>
      <c r="BV504" s="246"/>
      <c r="BW504" s="246"/>
      <c r="BX504" s="246"/>
      <c r="BY504" s="246"/>
      <c r="BZ504" s="246"/>
      <c r="CA504" s="246"/>
    </row>
    <row r="505" spans="1:79" s="27" customFormat="1" hidden="1" x14ac:dyDescent="0.2">
      <c r="A505" s="23"/>
      <c r="B505" s="24"/>
      <c r="C505" s="25"/>
      <c r="D505" s="2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  <c r="AA505" s="246"/>
      <c r="AB505" s="246"/>
      <c r="AC505" s="246"/>
      <c r="AD505" s="246"/>
      <c r="AE505" s="246"/>
      <c r="AF505" s="246"/>
      <c r="AG505" s="246"/>
      <c r="AH505" s="246"/>
      <c r="AI505" s="246"/>
      <c r="AJ505" s="246"/>
      <c r="AK505" s="246"/>
      <c r="AL505" s="246"/>
      <c r="AM505" s="246"/>
      <c r="AN505" s="246"/>
      <c r="AO505" s="246"/>
      <c r="AP505" s="246"/>
      <c r="AQ505" s="246"/>
      <c r="AR505" s="246"/>
      <c r="AS505" s="246"/>
      <c r="AT505" s="246"/>
      <c r="AU505" s="246"/>
      <c r="AV505" s="246"/>
      <c r="AW505" s="246"/>
      <c r="AX505" s="246"/>
      <c r="AY505" s="246"/>
      <c r="AZ505" s="246"/>
      <c r="BA505" s="246"/>
      <c r="BB505" s="246"/>
      <c r="BC505" s="246"/>
      <c r="BD505" s="246"/>
      <c r="BE505" s="246"/>
      <c r="BF505" s="246"/>
      <c r="BG505" s="246"/>
      <c r="BH505" s="246"/>
      <c r="BI505" s="246"/>
      <c r="BJ505" s="246"/>
      <c r="BK505" s="246"/>
      <c r="BL505" s="246"/>
      <c r="BM505" s="246"/>
      <c r="BN505" s="246"/>
      <c r="BO505" s="246"/>
      <c r="BP505" s="246"/>
      <c r="BQ505" s="246"/>
      <c r="BR505" s="246"/>
      <c r="BS505" s="246"/>
      <c r="BT505" s="246"/>
      <c r="BU505" s="246"/>
      <c r="BV505" s="246"/>
      <c r="BW505" s="246"/>
      <c r="BX505" s="246"/>
      <c r="BY505" s="246"/>
      <c r="BZ505" s="246"/>
      <c r="CA505" s="246"/>
    </row>
    <row r="506" spans="1:79" s="27" customFormat="1" hidden="1" x14ac:dyDescent="0.2">
      <c r="A506" s="23"/>
      <c r="B506" s="24"/>
      <c r="C506" s="25"/>
      <c r="D506" s="2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  <c r="AA506" s="246"/>
      <c r="AB506" s="246"/>
      <c r="AC506" s="246"/>
      <c r="AD506" s="246"/>
      <c r="AE506" s="246"/>
      <c r="AF506" s="246"/>
      <c r="AG506" s="246"/>
      <c r="AH506" s="246"/>
      <c r="AI506" s="246"/>
      <c r="AJ506" s="246"/>
      <c r="AK506" s="246"/>
      <c r="AL506" s="246"/>
      <c r="AM506" s="246"/>
      <c r="AN506" s="246"/>
      <c r="AO506" s="246"/>
      <c r="AP506" s="246"/>
      <c r="AQ506" s="246"/>
      <c r="AR506" s="246"/>
      <c r="AS506" s="246"/>
      <c r="AT506" s="246"/>
      <c r="AU506" s="246"/>
      <c r="AV506" s="246"/>
      <c r="AW506" s="246"/>
      <c r="AX506" s="246"/>
      <c r="AY506" s="246"/>
      <c r="AZ506" s="246"/>
      <c r="BA506" s="246"/>
      <c r="BB506" s="246"/>
      <c r="BC506" s="246"/>
      <c r="BD506" s="246"/>
      <c r="BE506" s="246"/>
      <c r="BF506" s="246"/>
      <c r="BG506" s="246"/>
      <c r="BH506" s="246"/>
      <c r="BI506" s="246"/>
      <c r="BJ506" s="246"/>
      <c r="BK506" s="246"/>
      <c r="BL506" s="246"/>
      <c r="BM506" s="246"/>
      <c r="BN506" s="246"/>
      <c r="BO506" s="246"/>
      <c r="BP506" s="246"/>
      <c r="BQ506" s="246"/>
      <c r="BR506" s="246"/>
      <c r="BS506" s="246"/>
      <c r="BT506" s="246"/>
      <c r="BU506" s="246"/>
      <c r="BV506" s="246"/>
      <c r="BW506" s="246"/>
      <c r="BX506" s="246"/>
      <c r="BY506" s="246"/>
      <c r="BZ506" s="246"/>
      <c r="CA506" s="246"/>
    </row>
    <row r="507" spans="1:79" s="27" customFormat="1" hidden="1" x14ac:dyDescent="0.2">
      <c r="A507" s="23"/>
      <c r="B507" s="24"/>
      <c r="C507" s="25"/>
      <c r="D507" s="2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  <c r="AA507" s="246"/>
      <c r="AB507" s="246"/>
      <c r="AC507" s="246"/>
      <c r="AD507" s="246"/>
      <c r="AE507" s="246"/>
      <c r="AF507" s="246"/>
      <c r="AG507" s="246"/>
      <c r="AH507" s="246"/>
      <c r="AI507" s="246"/>
      <c r="AJ507" s="246"/>
      <c r="AK507" s="246"/>
      <c r="AL507" s="246"/>
      <c r="AM507" s="246"/>
      <c r="AN507" s="246"/>
      <c r="AO507" s="246"/>
      <c r="AP507" s="246"/>
      <c r="AQ507" s="246"/>
      <c r="AR507" s="246"/>
      <c r="AS507" s="246"/>
      <c r="AT507" s="246"/>
      <c r="AU507" s="246"/>
      <c r="AV507" s="246"/>
      <c r="AW507" s="246"/>
      <c r="AX507" s="246"/>
      <c r="AY507" s="246"/>
      <c r="AZ507" s="246"/>
      <c r="BA507" s="246"/>
      <c r="BB507" s="246"/>
      <c r="BC507" s="246"/>
      <c r="BD507" s="246"/>
      <c r="BE507" s="246"/>
      <c r="BF507" s="246"/>
      <c r="BG507" s="246"/>
      <c r="BH507" s="246"/>
      <c r="BI507" s="246"/>
      <c r="BJ507" s="246"/>
      <c r="BK507" s="246"/>
      <c r="BL507" s="246"/>
      <c r="BM507" s="246"/>
      <c r="BN507" s="246"/>
      <c r="BO507" s="246"/>
      <c r="BP507" s="246"/>
      <c r="BQ507" s="246"/>
      <c r="BR507" s="246"/>
      <c r="BS507" s="246"/>
      <c r="BT507" s="246"/>
      <c r="BU507" s="246"/>
      <c r="BV507" s="246"/>
      <c r="BW507" s="246"/>
      <c r="BX507" s="246"/>
      <c r="BY507" s="246"/>
      <c r="BZ507" s="246"/>
      <c r="CA507" s="246"/>
    </row>
    <row r="508" spans="1:79" s="27" customFormat="1" hidden="1" x14ac:dyDescent="0.2">
      <c r="A508" s="23"/>
      <c r="B508" s="24"/>
      <c r="C508" s="25"/>
      <c r="D508" s="2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  <c r="AA508" s="246"/>
      <c r="AB508" s="246"/>
      <c r="AC508" s="246"/>
      <c r="AD508" s="246"/>
      <c r="AE508" s="246"/>
      <c r="AF508" s="246"/>
      <c r="AG508" s="246"/>
      <c r="AH508" s="246"/>
      <c r="AI508" s="246"/>
      <c r="AJ508" s="246"/>
      <c r="AK508" s="246"/>
      <c r="AL508" s="246"/>
      <c r="AM508" s="246"/>
      <c r="AN508" s="246"/>
      <c r="AO508" s="246"/>
      <c r="AP508" s="246"/>
      <c r="AQ508" s="246"/>
      <c r="AR508" s="246"/>
      <c r="AS508" s="246"/>
      <c r="AT508" s="246"/>
      <c r="AU508" s="246"/>
      <c r="AV508" s="246"/>
      <c r="AW508" s="246"/>
      <c r="AX508" s="246"/>
      <c r="AY508" s="246"/>
      <c r="AZ508" s="246"/>
      <c r="BA508" s="246"/>
      <c r="BB508" s="246"/>
      <c r="BC508" s="246"/>
      <c r="BD508" s="246"/>
      <c r="BE508" s="246"/>
      <c r="BF508" s="246"/>
      <c r="BG508" s="246"/>
      <c r="BH508" s="246"/>
      <c r="BI508" s="246"/>
      <c r="BJ508" s="246"/>
      <c r="BK508" s="246"/>
      <c r="BL508" s="246"/>
      <c r="BM508" s="246"/>
      <c r="BN508" s="246"/>
      <c r="BO508" s="246"/>
      <c r="BP508" s="246"/>
      <c r="BQ508" s="246"/>
      <c r="BR508" s="246"/>
      <c r="BS508" s="246"/>
      <c r="BT508" s="246"/>
      <c r="BU508" s="246"/>
      <c r="BV508" s="246"/>
      <c r="BW508" s="246"/>
      <c r="BX508" s="246"/>
      <c r="BY508" s="246"/>
      <c r="BZ508" s="246"/>
      <c r="CA508" s="246"/>
    </row>
    <row r="509" spans="1:79" s="27" customFormat="1" hidden="1" x14ac:dyDescent="0.2">
      <c r="A509" s="23"/>
      <c r="B509" s="24"/>
      <c r="C509" s="25"/>
      <c r="D509" s="2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  <c r="AA509" s="246"/>
      <c r="AB509" s="246"/>
      <c r="AC509" s="246"/>
      <c r="AD509" s="246"/>
      <c r="AE509" s="246"/>
      <c r="AF509" s="246"/>
      <c r="AG509" s="246"/>
      <c r="AH509" s="246"/>
      <c r="AI509" s="246"/>
      <c r="AJ509" s="246"/>
      <c r="AK509" s="246"/>
      <c r="AL509" s="246"/>
      <c r="AM509" s="246"/>
      <c r="AN509" s="246"/>
      <c r="AO509" s="246"/>
      <c r="AP509" s="246"/>
      <c r="AQ509" s="246"/>
      <c r="AR509" s="246"/>
      <c r="AS509" s="246"/>
      <c r="AT509" s="246"/>
      <c r="AU509" s="246"/>
      <c r="AV509" s="246"/>
      <c r="AW509" s="246"/>
      <c r="AX509" s="246"/>
      <c r="AY509" s="246"/>
      <c r="AZ509" s="246"/>
      <c r="BA509" s="246"/>
      <c r="BB509" s="246"/>
      <c r="BC509" s="246"/>
      <c r="BD509" s="246"/>
      <c r="BE509" s="246"/>
      <c r="BF509" s="246"/>
      <c r="BG509" s="246"/>
      <c r="BH509" s="246"/>
      <c r="BI509" s="246"/>
      <c r="BJ509" s="246"/>
      <c r="BK509" s="246"/>
      <c r="BL509" s="246"/>
      <c r="BM509" s="246"/>
      <c r="BN509" s="246"/>
      <c r="BO509" s="246"/>
      <c r="BP509" s="246"/>
      <c r="BQ509" s="246"/>
      <c r="BR509" s="246"/>
      <c r="BS509" s="246"/>
      <c r="BT509" s="246"/>
      <c r="BU509" s="246"/>
      <c r="BV509" s="246"/>
      <c r="BW509" s="246"/>
      <c r="BX509" s="246"/>
      <c r="BY509" s="246"/>
      <c r="BZ509" s="246"/>
      <c r="CA509" s="246"/>
    </row>
    <row r="510" spans="1:79" s="27" customFormat="1" hidden="1" x14ac:dyDescent="0.2">
      <c r="A510" s="23"/>
      <c r="B510" s="24"/>
      <c r="C510" s="25"/>
      <c r="D510" s="2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  <c r="AA510" s="246"/>
      <c r="AB510" s="246"/>
      <c r="AC510" s="246"/>
      <c r="AD510" s="246"/>
      <c r="AE510" s="246"/>
      <c r="AF510" s="246"/>
      <c r="AG510" s="246"/>
      <c r="AH510" s="246"/>
      <c r="AI510" s="246"/>
      <c r="AJ510" s="246"/>
      <c r="AK510" s="246"/>
      <c r="AL510" s="246"/>
      <c r="AM510" s="246"/>
      <c r="AN510" s="246"/>
      <c r="AO510" s="246"/>
      <c r="AP510" s="246"/>
      <c r="AQ510" s="246"/>
      <c r="AR510" s="246"/>
      <c r="AS510" s="246"/>
      <c r="AT510" s="246"/>
      <c r="AU510" s="246"/>
      <c r="AV510" s="246"/>
      <c r="AW510" s="246"/>
      <c r="AX510" s="246"/>
      <c r="AY510" s="246"/>
      <c r="AZ510" s="246"/>
      <c r="BA510" s="246"/>
      <c r="BB510" s="246"/>
      <c r="BC510" s="246"/>
      <c r="BD510" s="246"/>
      <c r="BE510" s="246"/>
      <c r="BF510" s="246"/>
      <c r="BG510" s="246"/>
      <c r="BH510" s="246"/>
      <c r="BI510" s="246"/>
      <c r="BJ510" s="246"/>
      <c r="BK510" s="246"/>
      <c r="BL510" s="246"/>
      <c r="BM510" s="246"/>
      <c r="BN510" s="246"/>
      <c r="BO510" s="246"/>
      <c r="BP510" s="246"/>
      <c r="BQ510" s="246"/>
      <c r="BR510" s="246"/>
      <c r="BS510" s="246"/>
      <c r="BT510" s="246"/>
      <c r="BU510" s="246"/>
      <c r="BV510" s="246"/>
      <c r="BW510" s="246"/>
      <c r="BX510" s="246"/>
      <c r="BY510" s="246"/>
      <c r="BZ510" s="246"/>
      <c r="CA510" s="246"/>
    </row>
    <row r="511" spans="1:79" s="27" customFormat="1" hidden="1" x14ac:dyDescent="0.2">
      <c r="A511" s="23"/>
      <c r="B511" s="24"/>
      <c r="C511" s="25"/>
      <c r="D511" s="2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  <c r="AA511" s="246"/>
      <c r="AB511" s="246"/>
      <c r="AC511" s="246"/>
      <c r="AD511" s="246"/>
      <c r="AE511" s="246"/>
      <c r="AF511" s="246"/>
      <c r="AG511" s="246"/>
      <c r="AH511" s="246"/>
      <c r="AI511" s="246"/>
      <c r="AJ511" s="246"/>
      <c r="AK511" s="246"/>
      <c r="AL511" s="246"/>
      <c r="AM511" s="246"/>
      <c r="AN511" s="246"/>
      <c r="AO511" s="246"/>
      <c r="AP511" s="246"/>
      <c r="AQ511" s="246"/>
      <c r="AR511" s="246"/>
      <c r="AS511" s="246"/>
      <c r="AT511" s="246"/>
      <c r="AU511" s="246"/>
      <c r="AV511" s="246"/>
      <c r="AW511" s="246"/>
      <c r="AX511" s="246"/>
      <c r="AY511" s="246"/>
      <c r="AZ511" s="246"/>
      <c r="BA511" s="246"/>
      <c r="BB511" s="246"/>
      <c r="BC511" s="246"/>
      <c r="BD511" s="246"/>
      <c r="BE511" s="246"/>
      <c r="BF511" s="246"/>
      <c r="BG511" s="246"/>
      <c r="BH511" s="246"/>
      <c r="BI511" s="246"/>
      <c r="BJ511" s="246"/>
      <c r="BK511" s="246"/>
      <c r="BL511" s="246"/>
      <c r="BM511" s="246"/>
      <c r="BN511" s="246"/>
      <c r="BO511" s="246"/>
      <c r="BP511" s="246"/>
      <c r="BQ511" s="246"/>
      <c r="BR511" s="246"/>
      <c r="BS511" s="246"/>
      <c r="BT511" s="246"/>
      <c r="BU511" s="246"/>
      <c r="BV511" s="246"/>
      <c r="BW511" s="246"/>
      <c r="BX511" s="246"/>
      <c r="BY511" s="246"/>
      <c r="BZ511" s="246"/>
      <c r="CA511" s="246"/>
    </row>
    <row r="512" spans="1:79" s="27" customFormat="1" hidden="1" x14ac:dyDescent="0.2">
      <c r="A512" s="23"/>
      <c r="B512" s="24"/>
      <c r="C512" s="25"/>
      <c r="D512" s="2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6"/>
      <c r="AB512" s="246"/>
      <c r="AC512" s="246"/>
      <c r="AD512" s="246"/>
      <c r="AE512" s="246"/>
      <c r="AF512" s="246"/>
      <c r="AG512" s="246"/>
      <c r="AH512" s="246"/>
      <c r="AI512" s="246"/>
      <c r="AJ512" s="246"/>
      <c r="AK512" s="246"/>
      <c r="AL512" s="246"/>
      <c r="AM512" s="246"/>
      <c r="AN512" s="246"/>
      <c r="AO512" s="246"/>
      <c r="AP512" s="246"/>
      <c r="AQ512" s="246"/>
      <c r="AR512" s="246"/>
      <c r="AS512" s="246"/>
      <c r="AT512" s="246"/>
      <c r="AU512" s="246"/>
      <c r="AV512" s="246"/>
      <c r="AW512" s="246"/>
      <c r="AX512" s="246"/>
      <c r="AY512" s="246"/>
      <c r="AZ512" s="246"/>
      <c r="BA512" s="246"/>
      <c r="BB512" s="246"/>
      <c r="BC512" s="246"/>
      <c r="BD512" s="246"/>
      <c r="BE512" s="246"/>
      <c r="BF512" s="246"/>
      <c r="BG512" s="246"/>
      <c r="BH512" s="246"/>
      <c r="BI512" s="246"/>
      <c r="BJ512" s="246"/>
      <c r="BK512" s="246"/>
      <c r="BL512" s="246"/>
      <c r="BM512" s="246"/>
      <c r="BN512" s="246"/>
      <c r="BO512" s="246"/>
      <c r="BP512" s="246"/>
      <c r="BQ512" s="246"/>
      <c r="BR512" s="246"/>
      <c r="BS512" s="246"/>
      <c r="BT512" s="246"/>
      <c r="BU512" s="246"/>
      <c r="BV512" s="246"/>
      <c r="BW512" s="246"/>
      <c r="BX512" s="246"/>
      <c r="BY512" s="246"/>
      <c r="BZ512" s="246"/>
      <c r="CA512" s="246"/>
    </row>
    <row r="513" spans="1:79" s="27" customFormat="1" hidden="1" x14ac:dyDescent="0.2">
      <c r="A513" s="23"/>
      <c r="B513" s="24"/>
      <c r="C513" s="25"/>
      <c r="D513" s="2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  <c r="AA513" s="246"/>
      <c r="AB513" s="246"/>
      <c r="AC513" s="246"/>
      <c r="AD513" s="246"/>
      <c r="AE513" s="246"/>
      <c r="AF513" s="246"/>
      <c r="AG513" s="246"/>
      <c r="AH513" s="246"/>
      <c r="AI513" s="246"/>
      <c r="AJ513" s="246"/>
      <c r="AK513" s="246"/>
      <c r="AL513" s="246"/>
      <c r="AM513" s="246"/>
      <c r="AN513" s="246"/>
      <c r="AO513" s="246"/>
      <c r="AP513" s="246"/>
      <c r="AQ513" s="246"/>
      <c r="AR513" s="246"/>
      <c r="AS513" s="246"/>
      <c r="AT513" s="246"/>
      <c r="AU513" s="246"/>
      <c r="AV513" s="246"/>
      <c r="AW513" s="246"/>
      <c r="AX513" s="246"/>
      <c r="AY513" s="246"/>
      <c r="AZ513" s="246"/>
      <c r="BA513" s="246"/>
      <c r="BB513" s="246"/>
      <c r="BC513" s="246"/>
      <c r="BD513" s="246"/>
      <c r="BE513" s="246"/>
      <c r="BF513" s="246"/>
      <c r="BG513" s="246"/>
      <c r="BH513" s="246"/>
      <c r="BI513" s="246"/>
      <c r="BJ513" s="246"/>
      <c r="BK513" s="246"/>
      <c r="BL513" s="246"/>
      <c r="BM513" s="246"/>
      <c r="BN513" s="246"/>
      <c r="BO513" s="246"/>
      <c r="BP513" s="246"/>
      <c r="BQ513" s="246"/>
      <c r="BR513" s="246"/>
      <c r="BS513" s="246"/>
      <c r="BT513" s="246"/>
      <c r="BU513" s="246"/>
      <c r="BV513" s="246"/>
      <c r="BW513" s="246"/>
      <c r="BX513" s="246"/>
      <c r="BY513" s="246"/>
      <c r="BZ513" s="246"/>
      <c r="CA513" s="246"/>
    </row>
    <row r="514" spans="1:79" s="27" customFormat="1" hidden="1" x14ac:dyDescent="0.2">
      <c r="A514" s="23"/>
      <c r="B514" s="24"/>
      <c r="C514" s="25"/>
      <c r="D514" s="2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  <c r="AA514" s="246"/>
      <c r="AB514" s="246"/>
      <c r="AC514" s="246"/>
      <c r="AD514" s="246"/>
      <c r="AE514" s="246"/>
      <c r="AF514" s="246"/>
      <c r="AG514" s="246"/>
      <c r="AH514" s="246"/>
      <c r="AI514" s="246"/>
      <c r="AJ514" s="246"/>
      <c r="AK514" s="246"/>
      <c r="AL514" s="246"/>
      <c r="AM514" s="246"/>
      <c r="AN514" s="246"/>
      <c r="AO514" s="246"/>
      <c r="AP514" s="246"/>
      <c r="AQ514" s="246"/>
      <c r="AR514" s="246"/>
      <c r="AS514" s="246"/>
      <c r="AT514" s="246"/>
      <c r="AU514" s="246"/>
      <c r="AV514" s="246"/>
      <c r="AW514" s="246"/>
      <c r="AX514" s="246"/>
      <c r="AY514" s="246"/>
      <c r="AZ514" s="246"/>
      <c r="BA514" s="246"/>
      <c r="BB514" s="246"/>
      <c r="BC514" s="246"/>
      <c r="BD514" s="246"/>
      <c r="BE514" s="246"/>
      <c r="BF514" s="246"/>
      <c r="BG514" s="246"/>
      <c r="BH514" s="246"/>
      <c r="BI514" s="246"/>
      <c r="BJ514" s="246"/>
      <c r="BK514" s="246"/>
      <c r="BL514" s="246"/>
      <c r="BM514" s="246"/>
      <c r="BN514" s="246"/>
      <c r="BO514" s="246"/>
      <c r="BP514" s="246"/>
      <c r="BQ514" s="246"/>
      <c r="BR514" s="246"/>
      <c r="BS514" s="246"/>
      <c r="BT514" s="246"/>
      <c r="BU514" s="246"/>
      <c r="BV514" s="246"/>
      <c r="BW514" s="246"/>
      <c r="BX514" s="246"/>
      <c r="BY514" s="246"/>
      <c r="BZ514" s="246"/>
      <c r="CA514" s="246"/>
    </row>
    <row r="515" spans="1:79" s="27" customFormat="1" hidden="1" x14ac:dyDescent="0.2">
      <c r="A515" s="23"/>
      <c r="B515" s="24"/>
      <c r="C515" s="25"/>
      <c r="D515" s="2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  <c r="AA515" s="246"/>
      <c r="AB515" s="246"/>
      <c r="AC515" s="246"/>
      <c r="AD515" s="246"/>
      <c r="AE515" s="246"/>
      <c r="AF515" s="246"/>
      <c r="AG515" s="246"/>
      <c r="AH515" s="246"/>
      <c r="AI515" s="246"/>
      <c r="AJ515" s="246"/>
      <c r="AK515" s="246"/>
      <c r="AL515" s="246"/>
      <c r="AM515" s="246"/>
      <c r="AN515" s="246"/>
      <c r="AO515" s="246"/>
      <c r="AP515" s="246"/>
      <c r="AQ515" s="246"/>
      <c r="AR515" s="246"/>
      <c r="AS515" s="246"/>
      <c r="AT515" s="246"/>
      <c r="AU515" s="246"/>
      <c r="AV515" s="246"/>
      <c r="AW515" s="246"/>
      <c r="AX515" s="246"/>
      <c r="AY515" s="246"/>
      <c r="AZ515" s="246"/>
      <c r="BA515" s="246"/>
      <c r="BB515" s="246"/>
      <c r="BC515" s="246"/>
      <c r="BD515" s="246"/>
      <c r="BE515" s="246"/>
      <c r="BF515" s="246"/>
      <c r="BG515" s="246"/>
      <c r="BH515" s="246"/>
      <c r="BI515" s="246"/>
      <c r="BJ515" s="246"/>
      <c r="BK515" s="246"/>
      <c r="BL515" s="246"/>
      <c r="BM515" s="246"/>
      <c r="BN515" s="246"/>
      <c r="BO515" s="246"/>
      <c r="BP515" s="246"/>
      <c r="BQ515" s="246"/>
      <c r="BR515" s="246"/>
      <c r="BS515" s="246"/>
      <c r="BT515" s="246"/>
      <c r="BU515" s="246"/>
      <c r="BV515" s="246"/>
      <c r="BW515" s="246"/>
      <c r="BX515" s="246"/>
      <c r="BY515" s="246"/>
      <c r="BZ515" s="246"/>
      <c r="CA515" s="246"/>
    </row>
    <row r="516" spans="1:79" s="27" customFormat="1" hidden="1" x14ac:dyDescent="0.2">
      <c r="A516" s="23"/>
      <c r="B516" s="24"/>
      <c r="C516" s="25"/>
      <c r="D516" s="2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  <c r="AA516" s="246"/>
      <c r="AB516" s="246"/>
      <c r="AC516" s="246"/>
      <c r="AD516" s="246"/>
      <c r="AE516" s="246"/>
      <c r="AF516" s="246"/>
      <c r="AG516" s="246"/>
      <c r="AH516" s="246"/>
      <c r="AI516" s="246"/>
      <c r="AJ516" s="246"/>
      <c r="AK516" s="246"/>
      <c r="AL516" s="246"/>
      <c r="AM516" s="246"/>
      <c r="AN516" s="246"/>
      <c r="AO516" s="246"/>
      <c r="AP516" s="246"/>
      <c r="AQ516" s="246"/>
      <c r="AR516" s="246"/>
      <c r="AS516" s="246"/>
      <c r="AT516" s="246"/>
      <c r="AU516" s="246"/>
      <c r="AV516" s="246"/>
      <c r="AW516" s="246"/>
      <c r="AX516" s="246"/>
      <c r="AY516" s="246"/>
      <c r="AZ516" s="246"/>
      <c r="BA516" s="246"/>
      <c r="BB516" s="246"/>
      <c r="BC516" s="246"/>
      <c r="BD516" s="246"/>
      <c r="BE516" s="246"/>
      <c r="BF516" s="246"/>
      <c r="BG516" s="246"/>
      <c r="BH516" s="246"/>
      <c r="BI516" s="246"/>
      <c r="BJ516" s="246"/>
      <c r="BK516" s="246"/>
      <c r="BL516" s="246"/>
      <c r="BM516" s="246"/>
      <c r="BN516" s="246"/>
      <c r="BO516" s="246"/>
      <c r="BP516" s="246"/>
      <c r="BQ516" s="246"/>
      <c r="BR516" s="246"/>
      <c r="BS516" s="246"/>
      <c r="BT516" s="246"/>
      <c r="BU516" s="246"/>
      <c r="BV516" s="246"/>
      <c r="BW516" s="246"/>
      <c r="BX516" s="246"/>
      <c r="BY516" s="246"/>
      <c r="BZ516" s="246"/>
      <c r="CA516" s="246"/>
    </row>
    <row r="517" spans="1:79" s="27" customFormat="1" hidden="1" x14ac:dyDescent="0.2">
      <c r="A517" s="23"/>
      <c r="B517" s="24"/>
      <c r="C517" s="25"/>
      <c r="D517" s="2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  <c r="AA517" s="246"/>
      <c r="AB517" s="246"/>
      <c r="AC517" s="246"/>
      <c r="AD517" s="246"/>
      <c r="AE517" s="246"/>
      <c r="AF517" s="246"/>
      <c r="AG517" s="246"/>
      <c r="AH517" s="246"/>
      <c r="AI517" s="246"/>
      <c r="AJ517" s="246"/>
      <c r="AK517" s="246"/>
      <c r="AL517" s="246"/>
      <c r="AM517" s="246"/>
      <c r="AN517" s="246"/>
      <c r="AO517" s="246"/>
      <c r="AP517" s="246"/>
      <c r="AQ517" s="246"/>
      <c r="AR517" s="246"/>
      <c r="AS517" s="246"/>
      <c r="AT517" s="246"/>
      <c r="AU517" s="246"/>
      <c r="AV517" s="246"/>
      <c r="AW517" s="246"/>
      <c r="AX517" s="246"/>
      <c r="AY517" s="246"/>
      <c r="AZ517" s="246"/>
      <c r="BA517" s="246"/>
      <c r="BB517" s="246"/>
      <c r="BC517" s="246"/>
      <c r="BD517" s="246"/>
      <c r="BE517" s="246"/>
      <c r="BF517" s="246"/>
      <c r="BG517" s="246"/>
      <c r="BH517" s="246"/>
      <c r="BI517" s="246"/>
      <c r="BJ517" s="246"/>
      <c r="BK517" s="246"/>
      <c r="BL517" s="246"/>
      <c r="BM517" s="246"/>
      <c r="BN517" s="246"/>
      <c r="BO517" s="246"/>
      <c r="BP517" s="246"/>
      <c r="BQ517" s="246"/>
      <c r="BR517" s="246"/>
      <c r="BS517" s="246"/>
      <c r="BT517" s="246"/>
      <c r="BU517" s="246"/>
      <c r="BV517" s="246"/>
      <c r="BW517" s="246"/>
      <c r="BX517" s="246"/>
      <c r="BY517" s="246"/>
      <c r="BZ517" s="246"/>
      <c r="CA517" s="246"/>
    </row>
    <row r="518" spans="1:79" s="27" customFormat="1" hidden="1" x14ac:dyDescent="0.2">
      <c r="A518" s="23"/>
      <c r="B518" s="24"/>
      <c r="C518" s="25"/>
      <c r="D518" s="2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  <c r="AA518" s="246"/>
      <c r="AB518" s="246"/>
      <c r="AC518" s="246"/>
      <c r="AD518" s="246"/>
      <c r="AE518" s="246"/>
      <c r="AF518" s="246"/>
      <c r="AG518" s="246"/>
      <c r="AH518" s="246"/>
      <c r="AI518" s="246"/>
      <c r="AJ518" s="246"/>
      <c r="AK518" s="246"/>
      <c r="AL518" s="246"/>
      <c r="AM518" s="246"/>
      <c r="AN518" s="246"/>
      <c r="AO518" s="246"/>
      <c r="AP518" s="246"/>
      <c r="AQ518" s="246"/>
      <c r="AR518" s="246"/>
      <c r="AS518" s="246"/>
      <c r="AT518" s="246"/>
      <c r="AU518" s="246"/>
      <c r="AV518" s="246"/>
      <c r="AW518" s="246"/>
      <c r="AX518" s="246"/>
      <c r="AY518" s="246"/>
      <c r="AZ518" s="246"/>
      <c r="BA518" s="246"/>
      <c r="BB518" s="246"/>
      <c r="BC518" s="246"/>
      <c r="BD518" s="246"/>
      <c r="BE518" s="246"/>
      <c r="BF518" s="246"/>
      <c r="BG518" s="246"/>
      <c r="BH518" s="246"/>
      <c r="BI518" s="246"/>
      <c r="BJ518" s="246"/>
      <c r="BK518" s="246"/>
      <c r="BL518" s="246"/>
      <c r="BM518" s="246"/>
      <c r="BN518" s="246"/>
      <c r="BO518" s="246"/>
      <c r="BP518" s="246"/>
      <c r="BQ518" s="246"/>
      <c r="BR518" s="246"/>
      <c r="BS518" s="246"/>
      <c r="BT518" s="246"/>
      <c r="BU518" s="246"/>
      <c r="BV518" s="246"/>
      <c r="BW518" s="246"/>
      <c r="BX518" s="246"/>
      <c r="BY518" s="246"/>
      <c r="BZ518" s="246"/>
      <c r="CA518" s="246"/>
    </row>
    <row r="519" spans="1:79" s="27" customFormat="1" hidden="1" x14ac:dyDescent="0.2">
      <c r="A519" s="23"/>
      <c r="B519" s="24"/>
      <c r="C519" s="25"/>
      <c r="D519" s="2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  <c r="AA519" s="246"/>
      <c r="AB519" s="246"/>
      <c r="AC519" s="246"/>
      <c r="AD519" s="246"/>
      <c r="AE519" s="246"/>
      <c r="AF519" s="246"/>
      <c r="AG519" s="246"/>
      <c r="AH519" s="246"/>
      <c r="AI519" s="246"/>
      <c r="AJ519" s="246"/>
      <c r="AK519" s="246"/>
      <c r="AL519" s="246"/>
      <c r="AM519" s="246"/>
      <c r="AN519" s="246"/>
      <c r="AO519" s="246"/>
      <c r="AP519" s="246"/>
      <c r="AQ519" s="246"/>
      <c r="AR519" s="246"/>
      <c r="AS519" s="246"/>
      <c r="AT519" s="246"/>
      <c r="AU519" s="246"/>
      <c r="AV519" s="246"/>
      <c r="AW519" s="246"/>
      <c r="AX519" s="246"/>
      <c r="AY519" s="246"/>
      <c r="AZ519" s="246"/>
      <c r="BA519" s="246"/>
      <c r="BB519" s="246"/>
      <c r="BC519" s="246"/>
      <c r="BD519" s="246"/>
      <c r="BE519" s="246"/>
      <c r="BF519" s="246"/>
      <c r="BG519" s="246"/>
      <c r="BH519" s="246"/>
      <c r="BI519" s="246"/>
      <c r="BJ519" s="246"/>
      <c r="BK519" s="246"/>
      <c r="BL519" s="246"/>
      <c r="BM519" s="246"/>
      <c r="BN519" s="246"/>
      <c r="BO519" s="246"/>
      <c r="BP519" s="246"/>
      <c r="BQ519" s="246"/>
      <c r="BR519" s="246"/>
      <c r="BS519" s="246"/>
      <c r="BT519" s="246"/>
      <c r="BU519" s="246"/>
      <c r="BV519" s="246"/>
      <c r="BW519" s="246"/>
      <c r="BX519" s="246"/>
      <c r="BY519" s="246"/>
      <c r="BZ519" s="246"/>
      <c r="CA519" s="246"/>
    </row>
    <row r="520" spans="1:79" s="27" customFormat="1" hidden="1" x14ac:dyDescent="0.2">
      <c r="A520" s="23"/>
      <c r="B520" s="24"/>
      <c r="C520" s="25"/>
      <c r="D520" s="2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  <c r="AA520" s="246"/>
      <c r="AB520" s="246"/>
      <c r="AC520" s="246"/>
      <c r="AD520" s="246"/>
      <c r="AE520" s="246"/>
      <c r="AF520" s="246"/>
      <c r="AG520" s="246"/>
      <c r="AH520" s="246"/>
      <c r="AI520" s="246"/>
      <c r="AJ520" s="246"/>
      <c r="AK520" s="246"/>
      <c r="AL520" s="246"/>
      <c r="AM520" s="246"/>
      <c r="AN520" s="246"/>
      <c r="AO520" s="246"/>
      <c r="AP520" s="246"/>
      <c r="AQ520" s="246"/>
      <c r="AR520" s="246"/>
      <c r="AS520" s="246"/>
      <c r="AT520" s="246"/>
      <c r="AU520" s="246"/>
      <c r="AV520" s="246"/>
      <c r="AW520" s="246"/>
      <c r="AX520" s="246"/>
      <c r="AY520" s="246"/>
      <c r="AZ520" s="246"/>
      <c r="BA520" s="246"/>
      <c r="BB520" s="246"/>
      <c r="BC520" s="246"/>
      <c r="BD520" s="246"/>
      <c r="BE520" s="246"/>
      <c r="BF520" s="246"/>
      <c r="BG520" s="246"/>
      <c r="BH520" s="246"/>
      <c r="BI520" s="246"/>
      <c r="BJ520" s="246"/>
      <c r="BK520" s="246"/>
      <c r="BL520" s="246"/>
      <c r="BM520" s="246"/>
      <c r="BN520" s="246"/>
      <c r="BO520" s="246"/>
      <c r="BP520" s="246"/>
      <c r="BQ520" s="246"/>
      <c r="BR520" s="246"/>
      <c r="BS520" s="246"/>
      <c r="BT520" s="246"/>
      <c r="BU520" s="246"/>
      <c r="BV520" s="246"/>
      <c r="BW520" s="246"/>
      <c r="BX520" s="246"/>
      <c r="BY520" s="246"/>
      <c r="BZ520" s="246"/>
      <c r="CA520" s="246"/>
    </row>
    <row r="521" spans="1:79" s="27" customFormat="1" hidden="1" x14ac:dyDescent="0.2">
      <c r="A521" s="23"/>
      <c r="B521" s="24"/>
      <c r="C521" s="25"/>
      <c r="D521" s="2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  <c r="AA521" s="246"/>
      <c r="AB521" s="246"/>
      <c r="AC521" s="246"/>
      <c r="AD521" s="246"/>
      <c r="AE521" s="246"/>
      <c r="AF521" s="246"/>
      <c r="AG521" s="246"/>
      <c r="AH521" s="246"/>
      <c r="AI521" s="246"/>
      <c r="AJ521" s="246"/>
      <c r="AK521" s="246"/>
      <c r="AL521" s="246"/>
      <c r="AM521" s="246"/>
      <c r="AN521" s="246"/>
      <c r="AO521" s="246"/>
      <c r="AP521" s="246"/>
      <c r="AQ521" s="246"/>
      <c r="AR521" s="246"/>
      <c r="AS521" s="246"/>
      <c r="AT521" s="246"/>
      <c r="AU521" s="246"/>
      <c r="AV521" s="246"/>
      <c r="AW521" s="246"/>
      <c r="AX521" s="246"/>
      <c r="AY521" s="246"/>
      <c r="AZ521" s="246"/>
      <c r="BA521" s="246"/>
      <c r="BB521" s="246"/>
      <c r="BC521" s="246"/>
      <c r="BD521" s="246"/>
      <c r="BE521" s="246"/>
      <c r="BF521" s="246"/>
      <c r="BG521" s="246"/>
      <c r="BH521" s="246"/>
      <c r="BI521" s="246"/>
      <c r="BJ521" s="246"/>
      <c r="BK521" s="246"/>
      <c r="BL521" s="246"/>
      <c r="BM521" s="246"/>
      <c r="BN521" s="246"/>
      <c r="BO521" s="246"/>
      <c r="BP521" s="246"/>
      <c r="BQ521" s="246"/>
      <c r="BR521" s="246"/>
      <c r="BS521" s="246"/>
      <c r="BT521" s="246"/>
      <c r="BU521" s="246"/>
      <c r="BV521" s="246"/>
      <c r="BW521" s="246"/>
      <c r="BX521" s="246"/>
      <c r="BY521" s="246"/>
      <c r="BZ521" s="246"/>
      <c r="CA521" s="246"/>
    </row>
    <row r="522" spans="1:79" s="27" customFormat="1" hidden="1" x14ac:dyDescent="0.2">
      <c r="A522" s="23"/>
      <c r="B522" s="24"/>
      <c r="C522" s="25"/>
      <c r="D522" s="2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  <c r="AA522" s="246"/>
      <c r="AB522" s="246"/>
      <c r="AC522" s="246"/>
      <c r="AD522" s="246"/>
      <c r="AE522" s="246"/>
      <c r="AF522" s="246"/>
      <c r="AG522" s="246"/>
      <c r="AH522" s="246"/>
      <c r="AI522" s="246"/>
      <c r="AJ522" s="246"/>
      <c r="AK522" s="246"/>
      <c r="AL522" s="246"/>
      <c r="AM522" s="246"/>
      <c r="AN522" s="246"/>
      <c r="AO522" s="246"/>
      <c r="AP522" s="246"/>
      <c r="AQ522" s="246"/>
      <c r="AR522" s="246"/>
      <c r="AS522" s="246"/>
      <c r="AT522" s="246"/>
      <c r="AU522" s="246"/>
      <c r="AV522" s="246"/>
      <c r="AW522" s="246"/>
      <c r="AX522" s="246"/>
      <c r="AY522" s="246"/>
      <c r="AZ522" s="246"/>
      <c r="BA522" s="246"/>
      <c r="BB522" s="246"/>
      <c r="BC522" s="246"/>
      <c r="BD522" s="246"/>
      <c r="BE522" s="246"/>
      <c r="BF522" s="246"/>
      <c r="BG522" s="246"/>
      <c r="BH522" s="246"/>
      <c r="BI522" s="246"/>
      <c r="BJ522" s="246"/>
      <c r="BK522" s="246"/>
      <c r="BL522" s="246"/>
      <c r="BM522" s="246"/>
      <c r="BN522" s="246"/>
      <c r="BO522" s="246"/>
      <c r="BP522" s="246"/>
      <c r="BQ522" s="246"/>
      <c r="BR522" s="246"/>
      <c r="BS522" s="246"/>
      <c r="BT522" s="246"/>
      <c r="BU522" s="246"/>
      <c r="BV522" s="246"/>
      <c r="BW522" s="246"/>
      <c r="BX522" s="246"/>
      <c r="BY522" s="246"/>
      <c r="BZ522" s="246"/>
      <c r="CA522" s="246"/>
    </row>
    <row r="523" spans="1:79" s="27" customFormat="1" hidden="1" x14ac:dyDescent="0.2">
      <c r="A523" s="23"/>
      <c r="B523" s="24"/>
      <c r="C523" s="25"/>
      <c r="D523" s="2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  <c r="AA523" s="246"/>
      <c r="AB523" s="246"/>
      <c r="AC523" s="246"/>
      <c r="AD523" s="246"/>
      <c r="AE523" s="246"/>
      <c r="AF523" s="246"/>
      <c r="AG523" s="246"/>
      <c r="AH523" s="246"/>
      <c r="AI523" s="246"/>
      <c r="AJ523" s="246"/>
      <c r="AK523" s="246"/>
      <c r="AL523" s="246"/>
      <c r="AM523" s="246"/>
      <c r="AN523" s="246"/>
      <c r="AO523" s="246"/>
      <c r="AP523" s="246"/>
      <c r="AQ523" s="246"/>
      <c r="AR523" s="246"/>
      <c r="AS523" s="246"/>
      <c r="AT523" s="246"/>
      <c r="AU523" s="246"/>
      <c r="AV523" s="246"/>
      <c r="AW523" s="246"/>
      <c r="AX523" s="246"/>
      <c r="AY523" s="246"/>
      <c r="AZ523" s="246"/>
      <c r="BA523" s="246"/>
      <c r="BB523" s="246"/>
      <c r="BC523" s="246"/>
      <c r="BD523" s="246"/>
      <c r="BE523" s="246"/>
      <c r="BF523" s="246"/>
      <c r="BG523" s="246"/>
      <c r="BH523" s="246"/>
      <c r="BI523" s="246"/>
      <c r="BJ523" s="246"/>
      <c r="BK523" s="246"/>
      <c r="BL523" s="246"/>
      <c r="BM523" s="246"/>
      <c r="BN523" s="246"/>
      <c r="BO523" s="246"/>
      <c r="BP523" s="246"/>
      <c r="BQ523" s="246"/>
      <c r="BR523" s="246"/>
      <c r="BS523" s="246"/>
      <c r="BT523" s="246"/>
      <c r="BU523" s="246"/>
      <c r="BV523" s="246"/>
      <c r="BW523" s="246"/>
      <c r="BX523" s="246"/>
      <c r="BY523" s="246"/>
      <c r="BZ523" s="246"/>
      <c r="CA523" s="246"/>
    </row>
    <row r="524" spans="1:79" s="27" customFormat="1" hidden="1" x14ac:dyDescent="0.2">
      <c r="A524" s="23"/>
      <c r="B524" s="24"/>
      <c r="C524" s="25"/>
      <c r="D524" s="2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  <c r="AA524" s="246"/>
      <c r="AB524" s="246"/>
      <c r="AC524" s="246"/>
      <c r="AD524" s="246"/>
      <c r="AE524" s="246"/>
      <c r="AF524" s="246"/>
      <c r="AG524" s="246"/>
      <c r="AH524" s="246"/>
      <c r="AI524" s="246"/>
      <c r="AJ524" s="246"/>
      <c r="AK524" s="246"/>
      <c r="AL524" s="246"/>
      <c r="AM524" s="246"/>
      <c r="AN524" s="246"/>
      <c r="AO524" s="246"/>
      <c r="AP524" s="246"/>
      <c r="AQ524" s="246"/>
      <c r="AR524" s="246"/>
      <c r="AS524" s="246"/>
      <c r="AT524" s="246"/>
      <c r="AU524" s="246"/>
      <c r="AV524" s="246"/>
      <c r="AW524" s="246"/>
      <c r="AX524" s="246"/>
      <c r="AY524" s="246"/>
      <c r="AZ524" s="246"/>
      <c r="BA524" s="246"/>
      <c r="BB524" s="246"/>
      <c r="BC524" s="246"/>
      <c r="BD524" s="246"/>
      <c r="BE524" s="246"/>
      <c r="BF524" s="246"/>
      <c r="BG524" s="246"/>
      <c r="BH524" s="246"/>
      <c r="BI524" s="246"/>
      <c r="BJ524" s="246"/>
      <c r="BK524" s="246"/>
      <c r="BL524" s="246"/>
      <c r="BM524" s="246"/>
      <c r="BN524" s="246"/>
      <c r="BO524" s="246"/>
      <c r="BP524" s="246"/>
      <c r="BQ524" s="246"/>
      <c r="BR524" s="246"/>
      <c r="BS524" s="246"/>
      <c r="BT524" s="246"/>
      <c r="BU524" s="246"/>
      <c r="BV524" s="246"/>
      <c r="BW524" s="246"/>
      <c r="BX524" s="246"/>
      <c r="BY524" s="246"/>
      <c r="BZ524" s="246"/>
      <c r="CA524" s="246"/>
    </row>
    <row r="525" spans="1:79" s="27" customFormat="1" hidden="1" x14ac:dyDescent="0.2">
      <c r="A525" s="23"/>
      <c r="B525" s="24"/>
      <c r="C525" s="25"/>
      <c r="D525" s="2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  <c r="AA525" s="246"/>
      <c r="AB525" s="246"/>
      <c r="AC525" s="246"/>
      <c r="AD525" s="246"/>
      <c r="AE525" s="246"/>
      <c r="AF525" s="246"/>
      <c r="AG525" s="246"/>
      <c r="AH525" s="246"/>
      <c r="AI525" s="246"/>
      <c r="AJ525" s="246"/>
      <c r="AK525" s="246"/>
      <c r="AL525" s="246"/>
      <c r="AM525" s="246"/>
      <c r="AN525" s="246"/>
      <c r="AO525" s="246"/>
      <c r="AP525" s="246"/>
      <c r="AQ525" s="246"/>
      <c r="AR525" s="246"/>
      <c r="AS525" s="246"/>
      <c r="AT525" s="246"/>
      <c r="AU525" s="246"/>
      <c r="AV525" s="246"/>
      <c r="AW525" s="246"/>
      <c r="AX525" s="246"/>
      <c r="AY525" s="246"/>
      <c r="AZ525" s="246"/>
      <c r="BA525" s="246"/>
      <c r="BB525" s="246"/>
      <c r="BC525" s="246"/>
      <c r="BD525" s="246"/>
      <c r="BE525" s="246"/>
      <c r="BF525" s="246"/>
      <c r="BG525" s="246"/>
      <c r="BH525" s="246"/>
      <c r="BI525" s="246"/>
      <c r="BJ525" s="246"/>
      <c r="BK525" s="246"/>
      <c r="BL525" s="246"/>
      <c r="BM525" s="246"/>
      <c r="BN525" s="246"/>
      <c r="BO525" s="246"/>
      <c r="BP525" s="246"/>
      <c r="BQ525" s="246"/>
      <c r="BR525" s="246"/>
      <c r="BS525" s="246"/>
      <c r="BT525" s="246"/>
      <c r="BU525" s="246"/>
      <c r="BV525" s="246"/>
      <c r="BW525" s="246"/>
      <c r="BX525" s="246"/>
      <c r="BY525" s="246"/>
      <c r="BZ525" s="246"/>
      <c r="CA525" s="246"/>
    </row>
    <row r="526" spans="1:79" s="27" customFormat="1" hidden="1" x14ac:dyDescent="0.2">
      <c r="A526" s="23"/>
      <c r="B526" s="24"/>
      <c r="C526" s="25"/>
      <c r="D526" s="2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  <c r="AA526" s="246"/>
      <c r="AB526" s="246"/>
      <c r="AC526" s="246"/>
      <c r="AD526" s="246"/>
      <c r="AE526" s="246"/>
      <c r="AF526" s="246"/>
      <c r="AG526" s="246"/>
      <c r="AH526" s="246"/>
      <c r="AI526" s="246"/>
      <c r="AJ526" s="246"/>
      <c r="AK526" s="246"/>
      <c r="AL526" s="246"/>
      <c r="AM526" s="246"/>
      <c r="AN526" s="246"/>
      <c r="AO526" s="246"/>
      <c r="AP526" s="246"/>
      <c r="AQ526" s="246"/>
      <c r="AR526" s="246"/>
      <c r="AS526" s="246"/>
      <c r="AT526" s="246"/>
      <c r="AU526" s="246"/>
      <c r="AV526" s="246"/>
      <c r="AW526" s="246"/>
      <c r="AX526" s="246"/>
      <c r="AY526" s="246"/>
      <c r="AZ526" s="246"/>
      <c r="BA526" s="246"/>
      <c r="BB526" s="246"/>
      <c r="BC526" s="246"/>
      <c r="BD526" s="246"/>
      <c r="BE526" s="246"/>
      <c r="BF526" s="246"/>
      <c r="BG526" s="246"/>
      <c r="BH526" s="246"/>
      <c r="BI526" s="246"/>
      <c r="BJ526" s="246"/>
      <c r="BK526" s="246"/>
      <c r="BL526" s="246"/>
      <c r="BM526" s="246"/>
      <c r="BN526" s="246"/>
      <c r="BO526" s="246"/>
      <c r="BP526" s="246"/>
      <c r="BQ526" s="246"/>
      <c r="BR526" s="246"/>
      <c r="BS526" s="246"/>
      <c r="BT526" s="246"/>
      <c r="BU526" s="246"/>
      <c r="BV526" s="246"/>
      <c r="BW526" s="246"/>
      <c r="BX526" s="246"/>
      <c r="BY526" s="246"/>
      <c r="BZ526" s="246"/>
      <c r="CA526" s="246"/>
    </row>
    <row r="527" spans="1:79" s="27" customFormat="1" hidden="1" x14ac:dyDescent="0.2">
      <c r="A527" s="23"/>
      <c r="B527" s="24"/>
      <c r="C527" s="25"/>
      <c r="D527" s="2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  <c r="AA527" s="246"/>
      <c r="AB527" s="246"/>
      <c r="AC527" s="246"/>
      <c r="AD527" s="246"/>
      <c r="AE527" s="246"/>
      <c r="AF527" s="246"/>
      <c r="AG527" s="246"/>
      <c r="AH527" s="246"/>
      <c r="AI527" s="246"/>
      <c r="AJ527" s="246"/>
      <c r="AK527" s="246"/>
      <c r="AL527" s="246"/>
      <c r="AM527" s="246"/>
      <c r="AN527" s="246"/>
      <c r="AO527" s="246"/>
      <c r="AP527" s="246"/>
      <c r="AQ527" s="246"/>
      <c r="AR527" s="246"/>
      <c r="AS527" s="246"/>
      <c r="AT527" s="246"/>
      <c r="AU527" s="246"/>
      <c r="AV527" s="246"/>
      <c r="AW527" s="246"/>
      <c r="AX527" s="246"/>
      <c r="AY527" s="246"/>
      <c r="AZ527" s="246"/>
      <c r="BA527" s="246"/>
      <c r="BB527" s="246"/>
      <c r="BC527" s="246"/>
      <c r="BD527" s="246"/>
      <c r="BE527" s="246"/>
      <c r="BF527" s="246"/>
      <c r="BG527" s="246"/>
      <c r="BH527" s="246"/>
      <c r="BI527" s="246"/>
      <c r="BJ527" s="246"/>
      <c r="BK527" s="246"/>
      <c r="BL527" s="246"/>
      <c r="BM527" s="246"/>
      <c r="BN527" s="246"/>
      <c r="BO527" s="246"/>
      <c r="BP527" s="246"/>
      <c r="BQ527" s="246"/>
      <c r="BR527" s="246"/>
      <c r="BS527" s="246"/>
      <c r="BT527" s="246"/>
      <c r="BU527" s="246"/>
      <c r="BV527" s="246"/>
      <c r="BW527" s="246"/>
      <c r="BX527" s="246"/>
      <c r="BY527" s="246"/>
      <c r="BZ527" s="246"/>
      <c r="CA527" s="246"/>
    </row>
    <row r="528" spans="1:79" s="27" customFormat="1" hidden="1" x14ac:dyDescent="0.2">
      <c r="A528" s="23"/>
      <c r="B528" s="24"/>
      <c r="C528" s="25"/>
      <c r="D528" s="2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  <c r="AA528" s="246"/>
      <c r="AB528" s="246"/>
      <c r="AC528" s="246"/>
      <c r="AD528" s="246"/>
      <c r="AE528" s="246"/>
      <c r="AF528" s="246"/>
      <c r="AG528" s="246"/>
      <c r="AH528" s="246"/>
      <c r="AI528" s="246"/>
      <c r="AJ528" s="246"/>
      <c r="AK528" s="246"/>
      <c r="AL528" s="246"/>
      <c r="AM528" s="246"/>
      <c r="AN528" s="246"/>
      <c r="AO528" s="246"/>
      <c r="AP528" s="246"/>
      <c r="AQ528" s="246"/>
      <c r="AR528" s="246"/>
      <c r="AS528" s="246"/>
      <c r="AT528" s="246"/>
      <c r="AU528" s="246"/>
      <c r="AV528" s="246"/>
      <c r="AW528" s="246"/>
      <c r="AX528" s="246"/>
      <c r="AY528" s="246"/>
      <c r="AZ528" s="246"/>
      <c r="BA528" s="246"/>
      <c r="BB528" s="246"/>
      <c r="BC528" s="246"/>
      <c r="BD528" s="246"/>
      <c r="BE528" s="246"/>
      <c r="BF528" s="246"/>
      <c r="BG528" s="246"/>
      <c r="BH528" s="246"/>
      <c r="BI528" s="246"/>
      <c r="BJ528" s="246"/>
      <c r="BK528" s="246"/>
      <c r="BL528" s="246"/>
      <c r="BM528" s="246"/>
      <c r="BN528" s="246"/>
      <c r="BO528" s="246"/>
      <c r="BP528" s="246"/>
      <c r="BQ528" s="246"/>
      <c r="BR528" s="246"/>
      <c r="BS528" s="246"/>
      <c r="BT528" s="246"/>
      <c r="BU528" s="246"/>
      <c r="BV528" s="246"/>
      <c r="BW528" s="246"/>
      <c r="BX528" s="246"/>
      <c r="BY528" s="246"/>
      <c r="BZ528" s="246"/>
      <c r="CA528" s="246"/>
    </row>
    <row r="529" spans="1:79" s="27" customFormat="1" hidden="1" x14ac:dyDescent="0.2">
      <c r="A529" s="23"/>
      <c r="B529" s="24"/>
      <c r="C529" s="25"/>
      <c r="D529" s="2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  <c r="AA529" s="246"/>
      <c r="AB529" s="246"/>
      <c r="AC529" s="246"/>
      <c r="AD529" s="246"/>
      <c r="AE529" s="246"/>
      <c r="AF529" s="246"/>
      <c r="AG529" s="246"/>
      <c r="AH529" s="246"/>
      <c r="AI529" s="246"/>
      <c r="AJ529" s="246"/>
      <c r="AK529" s="246"/>
      <c r="AL529" s="246"/>
      <c r="AM529" s="246"/>
      <c r="AN529" s="246"/>
      <c r="AO529" s="246"/>
      <c r="AP529" s="246"/>
      <c r="AQ529" s="246"/>
      <c r="AR529" s="246"/>
      <c r="AS529" s="246"/>
      <c r="AT529" s="246"/>
      <c r="AU529" s="246"/>
      <c r="AV529" s="246"/>
      <c r="AW529" s="246"/>
      <c r="AX529" s="246"/>
      <c r="AY529" s="246"/>
      <c r="AZ529" s="246"/>
      <c r="BA529" s="246"/>
      <c r="BB529" s="246"/>
      <c r="BC529" s="246"/>
      <c r="BD529" s="246"/>
      <c r="BE529" s="246"/>
      <c r="BF529" s="246"/>
      <c r="BG529" s="246"/>
      <c r="BH529" s="246"/>
      <c r="BI529" s="246"/>
      <c r="BJ529" s="246"/>
      <c r="BK529" s="246"/>
      <c r="BL529" s="246"/>
      <c r="BM529" s="246"/>
      <c r="BN529" s="246"/>
      <c r="BO529" s="246"/>
      <c r="BP529" s="246"/>
      <c r="BQ529" s="246"/>
      <c r="BR529" s="246"/>
      <c r="BS529" s="246"/>
      <c r="BT529" s="246"/>
      <c r="BU529" s="246"/>
      <c r="BV529" s="246"/>
      <c r="BW529" s="246"/>
      <c r="BX529" s="246"/>
      <c r="BY529" s="246"/>
      <c r="BZ529" s="246"/>
      <c r="CA529" s="246"/>
    </row>
    <row r="530" spans="1:79" s="27" customFormat="1" hidden="1" x14ac:dyDescent="0.2">
      <c r="A530" s="23"/>
      <c r="B530" s="24"/>
      <c r="C530" s="25"/>
      <c r="D530" s="2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  <c r="AA530" s="246"/>
      <c r="AB530" s="246"/>
      <c r="AC530" s="246"/>
      <c r="AD530" s="246"/>
      <c r="AE530" s="246"/>
      <c r="AF530" s="246"/>
      <c r="AG530" s="246"/>
      <c r="AH530" s="246"/>
      <c r="AI530" s="246"/>
      <c r="AJ530" s="246"/>
      <c r="AK530" s="246"/>
      <c r="AL530" s="246"/>
      <c r="AM530" s="246"/>
      <c r="AN530" s="246"/>
      <c r="AO530" s="246"/>
      <c r="AP530" s="246"/>
      <c r="AQ530" s="246"/>
      <c r="AR530" s="246"/>
      <c r="AS530" s="246"/>
      <c r="AT530" s="246"/>
      <c r="AU530" s="246"/>
      <c r="AV530" s="246"/>
      <c r="AW530" s="246"/>
      <c r="AX530" s="246"/>
      <c r="AY530" s="246"/>
      <c r="AZ530" s="246"/>
      <c r="BA530" s="246"/>
      <c r="BB530" s="246"/>
      <c r="BC530" s="246"/>
      <c r="BD530" s="246"/>
      <c r="BE530" s="246"/>
      <c r="BF530" s="246"/>
      <c r="BG530" s="246"/>
      <c r="BH530" s="246"/>
      <c r="BI530" s="246"/>
      <c r="BJ530" s="246"/>
      <c r="BK530" s="246"/>
      <c r="BL530" s="246"/>
      <c r="BM530" s="246"/>
      <c r="BN530" s="246"/>
      <c r="BO530" s="246"/>
      <c r="BP530" s="246"/>
      <c r="BQ530" s="246"/>
      <c r="BR530" s="246"/>
      <c r="BS530" s="246"/>
      <c r="BT530" s="246"/>
      <c r="BU530" s="246"/>
      <c r="BV530" s="246"/>
      <c r="BW530" s="246"/>
      <c r="BX530" s="246"/>
      <c r="BY530" s="246"/>
      <c r="BZ530" s="246"/>
      <c r="CA530" s="246"/>
    </row>
    <row r="531" spans="1:79" s="27" customFormat="1" hidden="1" x14ac:dyDescent="0.2">
      <c r="A531" s="23"/>
      <c r="B531" s="24"/>
      <c r="C531" s="25"/>
      <c r="D531" s="2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  <c r="AA531" s="246"/>
      <c r="AB531" s="246"/>
      <c r="AC531" s="246"/>
      <c r="AD531" s="246"/>
      <c r="AE531" s="246"/>
      <c r="AF531" s="246"/>
      <c r="AG531" s="246"/>
      <c r="AH531" s="246"/>
      <c r="AI531" s="246"/>
      <c r="AJ531" s="246"/>
      <c r="AK531" s="246"/>
      <c r="AL531" s="246"/>
      <c r="AM531" s="246"/>
      <c r="AN531" s="246"/>
      <c r="AO531" s="246"/>
      <c r="AP531" s="246"/>
      <c r="AQ531" s="246"/>
      <c r="AR531" s="246"/>
      <c r="AS531" s="246"/>
      <c r="AT531" s="246"/>
      <c r="AU531" s="246"/>
      <c r="AV531" s="246"/>
      <c r="AW531" s="246"/>
      <c r="AX531" s="246"/>
      <c r="AY531" s="246"/>
      <c r="AZ531" s="246"/>
      <c r="BA531" s="246"/>
      <c r="BB531" s="246"/>
      <c r="BC531" s="246"/>
      <c r="BD531" s="246"/>
      <c r="BE531" s="246"/>
      <c r="BF531" s="246"/>
      <c r="BG531" s="246"/>
      <c r="BH531" s="246"/>
      <c r="BI531" s="246"/>
      <c r="BJ531" s="246"/>
      <c r="BK531" s="246"/>
      <c r="BL531" s="246"/>
      <c r="BM531" s="246"/>
      <c r="BN531" s="246"/>
      <c r="BO531" s="246"/>
      <c r="BP531" s="246"/>
      <c r="BQ531" s="246"/>
      <c r="BR531" s="246"/>
      <c r="BS531" s="246"/>
      <c r="BT531" s="246"/>
      <c r="BU531" s="246"/>
      <c r="BV531" s="246"/>
      <c r="BW531" s="246"/>
      <c r="BX531" s="246"/>
      <c r="BY531" s="246"/>
      <c r="BZ531" s="246"/>
      <c r="CA531" s="246"/>
    </row>
  </sheetData>
  <conditionalFormatting sqref="U3:CA3">
    <cfRule type="cellIs" dxfId="47" priority="4" operator="equal">
      <formula>"Post-Fcst"</formula>
    </cfRule>
    <cfRule type="cellIs" dxfId="46" priority="5" operator="equal">
      <formula>"Forecast"</formula>
    </cfRule>
    <cfRule type="cellIs" dxfId="45" priority="6" operator="equal">
      <formula>"Pre Fcst"</formula>
    </cfRule>
  </conditionalFormatting>
  <conditionalFormatting sqref="J3:T3">
    <cfRule type="cellIs" dxfId="44" priority="1" operator="equal">
      <formula>"Post-Fcst"</formula>
    </cfRule>
    <cfRule type="cellIs" dxfId="43" priority="2" operator="equal">
      <formula>"Forecast"</formula>
    </cfRule>
    <cfRule type="cellIs" dxfId="4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273D9-6BF8-4FFC-A43C-601D17BAEF67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customHeight="1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299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2021_AFW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132.06907191479294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1.337716198031984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133.40678811282493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150.41606236099778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66.74759152562946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4.9894590357609143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61.758132489868544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66.703394056412478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4.9861552242360041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61.717238832176477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27.986710392283161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1.0460193533303972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26.940691038952767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133.45098558204194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150.41606236099778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11.021633613327316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63.906314362462616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63.863998268394688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13.397693245708318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141.16800587656562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53.935601664777494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1081.9304178944199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10.958779555100136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1092.88919744952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1152.8240726574445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546.80667128002608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21.283413747166271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525.5232575328597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546.44459872476011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21.269320758903767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525.17527796585637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104.15250666046309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2.0269695017344898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102.1255371587286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1093.2512700047862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1152.8240726574445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44.57970400780453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533.27316005572459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532.92004882673359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50.787361668916503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1116.9805705513747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426.76114000811089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0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0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0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0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0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0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0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0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0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0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1213.9994898092127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12.29649575313212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1226.2959855623449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1303.2401350184423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613.55426280565553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26.272872782927188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587.28139002272826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613.14799278117255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26.255475983139771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586.89251679803283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132.13921705274626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3.0729888550648869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129.06622819768137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1226.702255586828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1303.2401350184425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55.60133762113184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597.17947441818717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596.78404709512824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64.185054914624828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1258.14857642794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480.69674167288838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41" priority="4" operator="equal">
      <formula>"Post-Fcst"</formula>
    </cfRule>
    <cfRule type="cellIs" dxfId="40" priority="5" operator="equal">
      <formula>"Forecast"</formula>
    </cfRule>
    <cfRule type="cellIs" dxfId="39" priority="6" operator="equal">
      <formula>"Pre Fcst"</formula>
    </cfRule>
  </conditionalFormatting>
  <conditionalFormatting sqref="J3:T3">
    <cfRule type="cellIs" dxfId="38" priority="1" operator="equal">
      <formula>"Post-Fcst"</formula>
    </cfRule>
    <cfRule type="cellIs" dxfId="37" priority="2" operator="equal">
      <formula>"Forecast"</formula>
    </cfRule>
    <cfRule type="cellIs" dxfId="3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4FC3-CA96-49D4-B37C-4DDF654D4474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246" hidden="1" customWidth="1"/>
    <col min="13" max="18" width="9.625" style="246" customWidth="1"/>
    <col min="19" max="16384" width="9.625" style="246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301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2021_BRL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188" customFormat="1" ht="18.75" x14ac:dyDescent="0.2">
      <c r="A6" s="8"/>
      <c r="B6" s="9"/>
      <c r="C6" s="10"/>
      <c r="D6" s="11"/>
      <c r="E6" s="12"/>
      <c r="G6" s="189"/>
      <c r="J6" s="190"/>
      <c r="K6" s="190"/>
      <c r="L6" s="190"/>
      <c r="M6" s="191"/>
      <c r="N6" s="191"/>
      <c r="O6" s="191"/>
      <c r="P6" s="191"/>
      <c r="Q6" s="191"/>
    </row>
    <row r="7" spans="1:79" s="192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201" customFormat="1" ht="18.75" hidden="1" outlineLevel="1" x14ac:dyDescent="0.2">
      <c r="A8" s="193"/>
      <c r="B8" s="194"/>
      <c r="C8" s="195"/>
      <c r="D8" s="196"/>
      <c r="E8" s="197"/>
      <c r="F8" s="198"/>
      <c r="G8" s="198"/>
      <c r="H8" s="198"/>
      <c r="I8" s="199"/>
      <c r="J8" s="199"/>
      <c r="K8" s="199"/>
      <c r="L8" s="199"/>
      <c r="M8" s="199"/>
      <c r="N8" s="199"/>
      <c r="O8" s="199"/>
      <c r="P8" s="199"/>
      <c r="Q8" s="199"/>
      <c r="R8" s="200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</row>
    <row r="9" spans="1:79" s="202" customFormat="1" ht="24.75" hidden="1" outlineLevel="1" collapsed="1" x14ac:dyDescent="0.2">
      <c r="A9" s="14"/>
      <c r="B9" s="15" t="s">
        <v>26</v>
      </c>
      <c r="C9" s="16"/>
      <c r="D9" s="17"/>
      <c r="E9" s="18"/>
      <c r="R9" s="203"/>
    </row>
    <row r="10" spans="1:79" s="208" customFormat="1" hidden="1" outlineLevel="2" x14ac:dyDescent="0.2">
      <c r="A10" s="23"/>
      <c r="B10" s="204"/>
      <c r="C10" s="205"/>
      <c r="D10" s="206"/>
      <c r="E10" s="207"/>
      <c r="M10" s="209" t="s">
        <v>27</v>
      </c>
      <c r="N10" s="210"/>
      <c r="O10" s="210"/>
      <c r="P10" s="210"/>
      <c r="Q10" s="210"/>
      <c r="R10" s="211"/>
    </row>
    <row r="11" spans="1:79" s="212" customFormat="1" ht="12" hidden="1" outlineLevel="2" x14ac:dyDescent="0.2">
      <c r="A11" s="8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121.01547148503306</v>
      </c>
      <c r="N11" s="78"/>
      <c r="O11" s="78"/>
      <c r="P11" s="78"/>
      <c r="Q11" s="78"/>
    </row>
    <row r="12" spans="1:79" s="212" customFormat="1" ht="12" hidden="1" outlineLevel="2" x14ac:dyDescent="0.2">
      <c r="A12" s="8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1.2257552360362638</v>
      </c>
      <c r="N12" s="78"/>
      <c r="O12" s="78"/>
      <c r="P12" s="78"/>
      <c r="Q12" s="78"/>
    </row>
    <row r="13" spans="1:79" s="212" customFormat="1" ht="12" hidden="1" outlineLevel="2" x14ac:dyDescent="0.2">
      <c r="A13" s="8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122.24122672106932</v>
      </c>
      <c r="N13" s="78"/>
      <c r="O13" s="78"/>
      <c r="P13" s="78"/>
      <c r="Q13" s="78"/>
    </row>
    <row r="14" spans="1:79" s="208" customFormat="1" hidden="1" outlineLevel="2" x14ac:dyDescent="0.2">
      <c r="A14" s="23"/>
      <c r="B14" s="204"/>
      <c r="C14" s="205"/>
      <c r="D14" s="206"/>
      <c r="E14" s="207"/>
      <c r="M14" s="213"/>
      <c r="N14" s="209" t="s">
        <v>32</v>
      </c>
      <c r="O14" s="210"/>
      <c r="P14" s="210"/>
      <c r="Q14" s="210"/>
      <c r="R14" s="211"/>
    </row>
    <row r="15" spans="1:79" s="212" customFormat="1" ht="12" hidden="1" outlineLevel="2" x14ac:dyDescent="0.2">
      <c r="A15" s="8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122.97927831459408</v>
      </c>
      <c r="O15" s="78"/>
      <c r="P15" s="78"/>
      <c r="Q15" s="78"/>
    </row>
    <row r="16" spans="1:79" s="212" customFormat="1" ht="12" hidden="1" outlineLevel="2" x14ac:dyDescent="0.2">
      <c r="A16" s="8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212" customFormat="1" ht="12" hidden="1" outlineLevel="2" x14ac:dyDescent="0.2">
      <c r="A17" s="8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216" customFormat="1" hidden="1" outlineLevel="2" x14ac:dyDescent="0.2">
      <c r="A18" s="23"/>
      <c r="B18" s="24"/>
      <c r="C18" s="83"/>
      <c r="D18" s="206"/>
      <c r="E18" s="207"/>
      <c r="F18" s="214"/>
      <c r="G18" s="214"/>
      <c r="H18" s="214"/>
      <c r="I18" s="214"/>
      <c r="J18" s="214"/>
      <c r="K18" s="214"/>
      <c r="L18" s="214"/>
      <c r="M18" s="215"/>
      <c r="N18" s="215"/>
      <c r="O18" s="209" t="s">
        <v>36</v>
      </c>
      <c r="P18" s="215"/>
      <c r="Q18" s="215"/>
      <c r="R18" s="211"/>
    </row>
    <row r="19" spans="1:20" s="212" customFormat="1" ht="12" hidden="1" outlineLevel="2" x14ac:dyDescent="0.2">
      <c r="A19" s="8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212" customFormat="1" ht="12" hidden="1" outlineLevel="2" x14ac:dyDescent="0.2">
      <c r="A20" s="8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212" customFormat="1" ht="12" hidden="1" outlineLevel="2" x14ac:dyDescent="0.2">
      <c r="A21" s="8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208" customFormat="1" hidden="1" outlineLevel="2" x14ac:dyDescent="0.2">
      <c r="A22" s="23"/>
      <c r="B22" s="24"/>
      <c r="C22" s="83"/>
      <c r="D22" s="206"/>
      <c r="E22" s="207"/>
      <c r="F22" s="214"/>
      <c r="G22" s="214"/>
      <c r="H22" s="214"/>
      <c r="I22" s="214"/>
      <c r="J22" s="214"/>
      <c r="K22" s="214"/>
      <c r="L22" s="214"/>
      <c r="M22" s="215"/>
      <c r="N22" s="215"/>
      <c r="O22" s="215"/>
      <c r="P22" s="209" t="s">
        <v>40</v>
      </c>
      <c r="Q22" s="215"/>
      <c r="R22" s="211"/>
    </row>
    <row r="23" spans="1:20" s="212" customFormat="1" ht="12" hidden="1" outlineLevel="2" x14ac:dyDescent="0.2">
      <c r="A23" s="8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212" customFormat="1" ht="12" hidden="1" outlineLevel="2" x14ac:dyDescent="0.2">
      <c r="A24" s="8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212" customFormat="1" ht="12" hidden="1" outlineLevel="2" x14ac:dyDescent="0.2">
      <c r="A25" s="8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208" customFormat="1" hidden="1" outlineLevel="2" x14ac:dyDescent="0.2">
      <c r="A26" s="23"/>
      <c r="B26" s="24"/>
      <c r="C26" s="83"/>
      <c r="D26" s="206"/>
      <c r="E26" s="207"/>
      <c r="F26" s="214"/>
      <c r="G26" s="214"/>
      <c r="H26" s="214"/>
      <c r="I26" s="214"/>
      <c r="J26" s="214"/>
      <c r="K26" s="214"/>
      <c r="L26" s="214"/>
      <c r="M26" s="215"/>
      <c r="N26" s="215"/>
      <c r="O26" s="215"/>
      <c r="P26" s="215"/>
      <c r="Q26" s="209" t="s">
        <v>44</v>
      </c>
      <c r="R26" s="211"/>
    </row>
    <row r="27" spans="1:20" s="212" customFormat="1" ht="12" hidden="1" outlineLevel="2" x14ac:dyDescent="0.2">
      <c r="A27" s="8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212" customFormat="1" ht="12" hidden="1" outlineLevel="2" x14ac:dyDescent="0.2">
      <c r="A28" s="8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212" customFormat="1" ht="12" hidden="1" outlineLevel="2" x14ac:dyDescent="0.2">
      <c r="A29" s="8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224" customFormat="1" ht="18.75" hidden="1" outlineLevel="1" x14ac:dyDescent="0.5">
      <c r="A30" s="217"/>
      <c r="B30" s="218"/>
      <c r="C30" s="219"/>
      <c r="D30" s="220"/>
      <c r="E30" s="221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3"/>
      <c r="S30" s="222"/>
      <c r="T30" s="222"/>
    </row>
    <row r="31" spans="1:20" s="202" customFormat="1" ht="24.75" hidden="1" outlineLevel="1" collapsed="1" x14ac:dyDescent="0.2">
      <c r="A31" s="14"/>
      <c r="B31" s="15" t="s">
        <v>48</v>
      </c>
      <c r="C31" s="16"/>
      <c r="D31" s="17"/>
      <c r="E31" s="18"/>
      <c r="R31" s="203"/>
    </row>
    <row r="32" spans="1:20" s="215" customFormat="1" hidden="1" outlineLevel="2" x14ac:dyDescent="0.2">
      <c r="A32" s="225"/>
      <c r="B32" s="226"/>
      <c r="C32" s="227"/>
      <c r="D32" s="206"/>
      <c r="E32" s="207"/>
      <c r="M32" s="209" t="s">
        <v>27</v>
      </c>
      <c r="N32" s="228" t="s">
        <v>32</v>
      </c>
      <c r="O32" s="209" t="s">
        <v>36</v>
      </c>
      <c r="P32" s="209" t="s">
        <v>40</v>
      </c>
      <c r="Q32" s="209" t="s">
        <v>44</v>
      </c>
      <c r="R32" s="229"/>
    </row>
    <row r="33" spans="1:20" s="216" customFormat="1" ht="12" hidden="1" outlineLevel="2" x14ac:dyDescent="0.2">
      <c r="A33" s="230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61.161111695975308</v>
      </c>
      <c r="N33" s="91">
        <v>0</v>
      </c>
      <c r="O33" s="91">
        <v>0</v>
      </c>
      <c r="P33" s="91">
        <v>0</v>
      </c>
      <c r="Q33" s="91">
        <v>0</v>
      </c>
      <c r="R33" s="212"/>
      <c r="S33" s="231"/>
      <c r="T33" s="231"/>
    </row>
    <row r="34" spans="1:20" s="216" customFormat="1" ht="12" hidden="1" outlineLevel="2" x14ac:dyDescent="0.2">
      <c r="A34" s="230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1.2843833456154814</v>
      </c>
      <c r="N34" s="91">
        <v>0</v>
      </c>
      <c r="O34" s="91">
        <v>0</v>
      </c>
      <c r="P34" s="91">
        <v>0</v>
      </c>
      <c r="Q34" s="91">
        <v>0</v>
      </c>
      <c r="R34" s="212"/>
      <c r="S34" s="231"/>
      <c r="T34" s="231"/>
    </row>
    <row r="35" spans="1:20" s="216" customFormat="1" ht="12" hidden="1" outlineLevel="2" x14ac:dyDescent="0.2">
      <c r="A35" s="230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59.876728350359819</v>
      </c>
      <c r="N35" s="91">
        <v>0</v>
      </c>
      <c r="O35" s="91">
        <v>0</v>
      </c>
      <c r="P35" s="91">
        <v>0</v>
      </c>
      <c r="Q35" s="91">
        <v>0</v>
      </c>
      <c r="R35" s="212"/>
      <c r="S35" s="231"/>
      <c r="T35" s="231"/>
    </row>
    <row r="36" spans="1:20" s="222" customFormat="1" ht="18.75" hidden="1" outlineLevel="1" x14ac:dyDescent="0.2">
      <c r="A36" s="232"/>
      <c r="B36" s="233"/>
      <c r="C36" s="234"/>
      <c r="D36" s="235"/>
      <c r="E36" s="221"/>
      <c r="F36" s="236"/>
      <c r="G36" s="236"/>
      <c r="H36" s="236"/>
      <c r="I36" s="237"/>
      <c r="J36" s="236"/>
      <c r="K36" s="236"/>
      <c r="L36" s="236"/>
      <c r="M36" s="236"/>
      <c r="N36" s="236"/>
      <c r="O36" s="236"/>
      <c r="P36" s="236"/>
      <c r="Q36" s="236"/>
      <c r="R36" s="238"/>
      <c r="S36" s="236"/>
      <c r="T36" s="236"/>
    </row>
    <row r="37" spans="1:20" s="202" customFormat="1" ht="24.75" hidden="1" outlineLevel="1" collapsed="1" x14ac:dyDescent="0.2">
      <c r="A37" s="14"/>
      <c r="B37" s="15" t="s">
        <v>53</v>
      </c>
      <c r="C37" s="16"/>
      <c r="D37" s="17"/>
      <c r="E37" s="18"/>
      <c r="R37" s="203"/>
    </row>
    <row r="38" spans="1:20" s="215" customFormat="1" hidden="1" outlineLevel="2" x14ac:dyDescent="0.2">
      <c r="A38" s="225"/>
      <c r="B38" s="226"/>
      <c r="C38" s="227"/>
      <c r="D38" s="206"/>
      <c r="E38" s="207"/>
      <c r="M38" s="209" t="s">
        <v>27</v>
      </c>
      <c r="N38" s="228" t="s">
        <v>32</v>
      </c>
      <c r="O38" s="209" t="s">
        <v>36</v>
      </c>
      <c r="P38" s="209" t="s">
        <v>40</v>
      </c>
      <c r="Q38" s="209" t="s">
        <v>44</v>
      </c>
      <c r="R38" s="229"/>
    </row>
    <row r="39" spans="1:20" s="216" customFormat="1" ht="12" hidden="1" outlineLevel="2" x14ac:dyDescent="0.2">
      <c r="A39" s="94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61.120613360534676</v>
      </c>
      <c r="N39" s="91">
        <v>0</v>
      </c>
      <c r="O39" s="91">
        <v>0</v>
      </c>
      <c r="P39" s="91">
        <v>0</v>
      </c>
      <c r="Q39" s="91">
        <v>0</v>
      </c>
      <c r="R39" s="239"/>
    </row>
    <row r="40" spans="1:20" s="216" customFormat="1" ht="12" hidden="1" outlineLevel="2" x14ac:dyDescent="0.2">
      <c r="A40" s="94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1.2835328805712296</v>
      </c>
      <c r="N40" s="91">
        <v>0</v>
      </c>
      <c r="O40" s="91">
        <v>0</v>
      </c>
      <c r="P40" s="91">
        <v>0</v>
      </c>
      <c r="Q40" s="91">
        <v>0</v>
      </c>
      <c r="R40" s="239"/>
    </row>
    <row r="41" spans="1:20" s="216" customFormat="1" ht="12" hidden="1" outlineLevel="2" x14ac:dyDescent="0.2">
      <c r="A41" s="94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239"/>
    </row>
    <row r="42" spans="1:20" s="216" customFormat="1" ht="12" hidden="1" outlineLevel="2" x14ac:dyDescent="0.2">
      <c r="A42" s="94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59.837080479963447</v>
      </c>
      <c r="N42" s="91">
        <v>0</v>
      </c>
      <c r="O42" s="91">
        <v>0</v>
      </c>
      <c r="P42" s="91">
        <v>0</v>
      </c>
      <c r="Q42" s="91">
        <v>0</v>
      </c>
      <c r="R42" s="239"/>
    </row>
    <row r="43" spans="1:20" s="222" customFormat="1" ht="18.75" hidden="1" outlineLevel="1" x14ac:dyDescent="0.2">
      <c r="A43" s="217"/>
      <c r="B43" s="218"/>
      <c r="C43" s="219"/>
      <c r="D43" s="220"/>
      <c r="E43" s="221"/>
      <c r="R43" s="223"/>
    </row>
    <row r="44" spans="1:20" s="202" customFormat="1" ht="24.75" hidden="1" outlineLevel="1" collapsed="1" x14ac:dyDescent="0.2">
      <c r="A44" s="14"/>
      <c r="B44" s="15" t="s">
        <v>58</v>
      </c>
      <c r="C44" s="16"/>
      <c r="D44" s="17"/>
      <c r="E44" s="18"/>
      <c r="R44" s="203"/>
    </row>
    <row r="45" spans="1:20" s="215" customFormat="1" hidden="1" outlineLevel="2" x14ac:dyDescent="0.2">
      <c r="A45" s="225"/>
      <c r="B45" s="226"/>
      <c r="C45" s="227"/>
      <c r="D45" s="206"/>
      <c r="E45" s="207"/>
      <c r="M45" s="209" t="s">
        <v>27</v>
      </c>
      <c r="N45" s="228" t="s">
        <v>32</v>
      </c>
      <c r="O45" s="209" t="s">
        <v>36</v>
      </c>
      <c r="P45" s="209" t="s">
        <v>40</v>
      </c>
      <c r="Q45" s="209" t="s">
        <v>44</v>
      </c>
      <c r="R45" s="229"/>
    </row>
    <row r="46" spans="1:20" s="216" customFormat="1" ht="12" hidden="1" outlineLevel="2" x14ac:dyDescent="0.2">
      <c r="A46" s="94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239"/>
    </row>
    <row r="47" spans="1:20" s="216" customFormat="1" ht="12" hidden="1" outlineLevel="2" x14ac:dyDescent="0.2">
      <c r="A47" s="94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3.3671576451544714</v>
      </c>
      <c r="N47" s="91">
        <v>0</v>
      </c>
      <c r="O47" s="91">
        <v>0</v>
      </c>
      <c r="P47" s="91">
        <v>0</v>
      </c>
      <c r="Q47" s="91">
        <v>0</v>
      </c>
      <c r="R47" s="239"/>
    </row>
    <row r="48" spans="1:20" s="216" customFormat="1" ht="12" hidden="1" outlineLevel="2" x14ac:dyDescent="0.2">
      <c r="A48" s="94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0.10168816088366506</v>
      </c>
      <c r="N48" s="91">
        <v>0</v>
      </c>
      <c r="O48" s="91">
        <v>0</v>
      </c>
      <c r="P48" s="91">
        <v>0</v>
      </c>
      <c r="Q48" s="91">
        <v>0</v>
      </c>
      <c r="R48" s="239"/>
    </row>
    <row r="49" spans="1:18" s="216" customFormat="1" ht="12" hidden="1" outlineLevel="2" x14ac:dyDescent="0.2">
      <c r="A49" s="94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3.2654694842708061</v>
      </c>
      <c r="N49" s="91">
        <v>0</v>
      </c>
      <c r="O49" s="91">
        <v>0</v>
      </c>
      <c r="P49" s="91">
        <v>0</v>
      </c>
      <c r="Q49" s="91">
        <v>0</v>
      </c>
      <c r="R49" s="239"/>
    </row>
    <row r="50" spans="1:18" s="222" customFormat="1" ht="18.75" hidden="1" outlineLevel="1" x14ac:dyDescent="0.2">
      <c r="A50" s="217"/>
      <c r="B50" s="218"/>
      <c r="C50" s="219"/>
      <c r="D50" s="220"/>
      <c r="E50" s="221"/>
      <c r="R50" s="223"/>
    </row>
    <row r="51" spans="1:18" s="202" customFormat="1" ht="24.75" hidden="1" outlineLevel="1" collapsed="1" x14ac:dyDescent="0.2">
      <c r="A51" s="14"/>
      <c r="B51" s="15" t="s">
        <v>63</v>
      </c>
      <c r="C51" s="16"/>
      <c r="D51" s="17"/>
      <c r="E51" s="18"/>
      <c r="R51" s="203"/>
    </row>
    <row r="52" spans="1:18" s="215" customFormat="1" hidden="1" outlineLevel="2" x14ac:dyDescent="0.2">
      <c r="A52" s="225"/>
      <c r="B52" s="226"/>
      <c r="C52" s="227"/>
      <c r="D52" s="206"/>
      <c r="E52" s="207"/>
      <c r="M52" s="209" t="s">
        <v>27</v>
      </c>
      <c r="N52" s="228" t="s">
        <v>32</v>
      </c>
      <c r="O52" s="209" t="s">
        <v>36</v>
      </c>
      <c r="P52" s="209" t="s">
        <v>40</v>
      </c>
      <c r="Q52" s="209" t="s">
        <v>44</v>
      </c>
      <c r="R52" s="229"/>
    </row>
    <row r="53" spans="1:18" s="216" customFormat="1" ht="12" hidden="1" outlineLevel="2" x14ac:dyDescent="0.2">
      <c r="A53" s="94"/>
      <c r="B53" s="95"/>
      <c r="C53" s="96"/>
      <c r="D53" s="88"/>
      <c r="E53" s="89" t="s">
        <v>64</v>
      </c>
      <c r="M53" s="240">
        <f t="shared" ref="M53:Q53" si="0" xml:space="preserve"> M33 + M39 + M46</f>
        <v>122.28172505650998</v>
      </c>
      <c r="N53" s="240">
        <f t="shared" si="0"/>
        <v>0</v>
      </c>
      <c r="O53" s="240">
        <f t="shared" si="0"/>
        <v>0</v>
      </c>
      <c r="P53" s="240">
        <f t="shared" si="0"/>
        <v>0</v>
      </c>
      <c r="Q53" s="240">
        <f t="shared" si="0"/>
        <v>0</v>
      </c>
      <c r="R53" s="239"/>
    </row>
    <row r="54" spans="1:18" s="216" customFormat="1" ht="12" hidden="1" outlineLevel="2" x14ac:dyDescent="0.2">
      <c r="A54" s="94"/>
      <c r="B54" s="95"/>
      <c r="C54" s="96"/>
      <c r="D54" s="88"/>
      <c r="E54" s="89" t="s">
        <v>65</v>
      </c>
      <c r="M54" s="240">
        <f t="shared" ref="M54:Q54" si="1" xml:space="preserve"> M35 + M42 + M49</f>
        <v>122.97927831459408</v>
      </c>
      <c r="N54" s="240">
        <f t="shared" si="1"/>
        <v>0</v>
      </c>
      <c r="O54" s="240">
        <f t="shared" si="1"/>
        <v>0</v>
      </c>
      <c r="P54" s="240">
        <f t="shared" si="1"/>
        <v>0</v>
      </c>
      <c r="Q54" s="240">
        <f t="shared" si="1"/>
        <v>0</v>
      </c>
      <c r="R54" s="239"/>
    </row>
    <row r="55" spans="1:18" s="216" customFormat="1" ht="12" hidden="1" outlineLevel="2" x14ac:dyDescent="0.2">
      <c r="A55" s="94"/>
      <c r="B55" s="95"/>
      <c r="C55" s="96"/>
      <c r="D55" s="88"/>
      <c r="E55" s="89" t="s">
        <v>66</v>
      </c>
      <c r="M55" s="240">
        <f xml:space="preserve"> M34 + M40 + M48</f>
        <v>2.6696043870703763</v>
      </c>
      <c r="N55" s="240">
        <f xml:space="preserve"> N34 + N40 + N48</f>
        <v>0</v>
      </c>
      <c r="O55" s="240">
        <f xml:space="preserve"> O34 + O40 + O48</f>
        <v>0</v>
      </c>
      <c r="P55" s="240">
        <f xml:space="preserve"> P34 + P40 + P48</f>
        <v>0</v>
      </c>
      <c r="Q55" s="240">
        <f xml:space="preserve"> Q34 + Q40 + Q48</f>
        <v>0</v>
      </c>
      <c r="R55" s="239"/>
    </row>
    <row r="56" spans="1:18" s="222" customFormat="1" ht="18.75" hidden="1" outlineLevel="1" x14ac:dyDescent="0.2">
      <c r="A56" s="217"/>
      <c r="B56" s="218"/>
      <c r="C56" s="219"/>
      <c r="D56" s="220"/>
      <c r="E56" s="221"/>
      <c r="R56" s="223"/>
    </row>
    <row r="57" spans="1:18" s="202" customFormat="1" ht="24.75" hidden="1" outlineLevel="1" collapsed="1" x14ac:dyDescent="0.2">
      <c r="A57" s="14"/>
      <c r="B57" s="15" t="s">
        <v>67</v>
      </c>
      <c r="C57" s="16"/>
      <c r="D57" s="17"/>
      <c r="E57" s="18"/>
      <c r="R57" s="203"/>
    </row>
    <row r="58" spans="1:18" s="215" customFormat="1" hidden="1" outlineLevel="2" x14ac:dyDescent="0.2">
      <c r="A58" s="225"/>
      <c r="B58" s="226"/>
      <c r="C58" s="227"/>
      <c r="D58" s="206"/>
      <c r="E58" s="207"/>
      <c r="M58" s="209" t="s">
        <v>27</v>
      </c>
      <c r="N58" s="228" t="s">
        <v>32</v>
      </c>
      <c r="O58" s="209" t="s">
        <v>36</v>
      </c>
      <c r="P58" s="209" t="s">
        <v>40</v>
      </c>
      <c r="Q58" s="209" t="s">
        <v>44</v>
      </c>
      <c r="R58" s="229"/>
    </row>
    <row r="59" spans="1:18" s="216" customFormat="1" ht="12" hidden="1" outlineLevel="2" x14ac:dyDescent="0.2">
      <c r="A59" s="94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60.192511384330977</v>
      </c>
      <c r="N59" s="91">
        <v>0</v>
      </c>
      <c r="O59" s="91">
        <v>0</v>
      </c>
      <c r="P59" s="91">
        <v>0</v>
      </c>
      <c r="Q59" s="91">
        <v>0</v>
      </c>
      <c r="R59" s="239"/>
    </row>
    <row r="60" spans="1:18" s="216" customFormat="1" ht="12" hidden="1" outlineLevel="2" x14ac:dyDescent="0.2">
      <c r="A60" s="94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60.152654415589566</v>
      </c>
      <c r="N60" s="91">
        <v>0</v>
      </c>
      <c r="O60" s="91">
        <v>0</v>
      </c>
      <c r="P60" s="91">
        <v>0</v>
      </c>
      <c r="Q60" s="91">
        <v>0</v>
      </c>
      <c r="R60" s="239"/>
    </row>
    <row r="61" spans="1:18" s="216" customFormat="1" ht="12" hidden="1" outlineLevel="2" x14ac:dyDescent="0.2">
      <c r="A61" s="94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1.6239285915207258</v>
      </c>
      <c r="N61" s="91">
        <v>0</v>
      </c>
      <c r="O61" s="91">
        <v>0</v>
      </c>
      <c r="P61" s="91">
        <v>0</v>
      </c>
      <c r="Q61" s="91">
        <v>0</v>
      </c>
      <c r="R61" s="239"/>
    </row>
    <row r="62" spans="1:18" s="216" customFormat="1" ht="12" hidden="1" outlineLevel="2" x14ac:dyDescent="0.2">
      <c r="A62" s="94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121.96909439144127</v>
      </c>
      <c r="N62" s="91">
        <v>0</v>
      </c>
      <c r="O62" s="91">
        <v>0</v>
      </c>
      <c r="P62" s="91">
        <v>0</v>
      </c>
      <c r="Q62" s="91">
        <v>0</v>
      </c>
      <c r="R62" s="239"/>
    </row>
    <row r="63" spans="1:18" s="241" customFormat="1" ht="18.75" hidden="1" outlineLevel="1" x14ac:dyDescent="0.2">
      <c r="A63" s="217"/>
      <c r="B63" s="218"/>
      <c r="C63" s="219"/>
      <c r="D63" s="220"/>
      <c r="E63" s="221"/>
      <c r="R63" s="242"/>
    </row>
    <row r="64" spans="1:18" s="202" customFormat="1" ht="24.75" hidden="1" outlineLevel="1" collapsed="1" x14ac:dyDescent="0.2">
      <c r="A64" s="14"/>
      <c r="B64" s="15" t="s">
        <v>72</v>
      </c>
      <c r="C64" s="16"/>
      <c r="D64" s="17"/>
      <c r="E64" s="18"/>
      <c r="R64" s="203"/>
    </row>
    <row r="65" spans="1:79" s="215" customFormat="1" hidden="1" outlineLevel="2" x14ac:dyDescent="0.2">
      <c r="A65" s="225"/>
      <c r="B65" s="226"/>
      <c r="C65" s="227"/>
      <c r="D65" s="206"/>
      <c r="E65" s="207"/>
      <c r="M65" s="209" t="s">
        <v>27</v>
      </c>
      <c r="N65" s="228" t="s">
        <v>32</v>
      </c>
      <c r="O65" s="209" t="s">
        <v>36</v>
      </c>
      <c r="P65" s="209" t="s">
        <v>40</v>
      </c>
      <c r="Q65" s="209" t="s">
        <v>44</v>
      </c>
      <c r="R65" s="229"/>
    </row>
    <row r="66" spans="1:79" s="244" customFormat="1" ht="12" hidden="1" outlineLevel="2" x14ac:dyDescent="0.2">
      <c r="A66" s="243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79" s="245" customFormat="1" ht="12" hidden="1" outlineLevel="2" x14ac:dyDescent="0.2">
      <c r="A67" s="94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46.600335888165098</v>
      </c>
      <c r="N67" s="91">
        <v>0</v>
      </c>
      <c r="O67" s="91">
        <v>0</v>
      </c>
      <c r="P67" s="91">
        <v>0</v>
      </c>
      <c r="Q67" s="91">
        <v>0</v>
      </c>
      <c r="R67" s="244"/>
    </row>
    <row r="68" spans="1:79" s="241" customFormat="1" ht="18.75" hidden="1" outlineLevel="1" x14ac:dyDescent="0.2">
      <c r="A68" s="217"/>
      <c r="B68" s="218"/>
      <c r="C68" s="219"/>
      <c r="D68" s="220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42"/>
    </row>
    <row r="69" spans="1:79" s="202" customFormat="1" ht="24.75" hidden="1" outlineLevel="1" collapsed="1" x14ac:dyDescent="0.2">
      <c r="A69" s="14"/>
      <c r="B69" s="15" t="s">
        <v>75</v>
      </c>
      <c r="C69" s="16"/>
      <c r="D69" s="17"/>
      <c r="E69" s="18"/>
      <c r="R69" s="203"/>
    </row>
    <row r="70" spans="1:79" s="215" customFormat="1" hidden="1" outlineLevel="2" x14ac:dyDescent="0.2">
      <c r="A70" s="225"/>
      <c r="B70" s="226"/>
      <c r="C70" s="227"/>
      <c r="D70" s="206"/>
      <c r="E70" s="207"/>
      <c r="M70" s="209" t="s">
        <v>27</v>
      </c>
      <c r="N70" s="228" t="s">
        <v>32</v>
      </c>
      <c r="O70" s="209" t="s">
        <v>36</v>
      </c>
      <c r="P70" s="209" t="s">
        <v>40</v>
      </c>
      <c r="Q70" s="209" t="s">
        <v>44</v>
      </c>
      <c r="R70" s="229"/>
    </row>
    <row r="71" spans="1:79" s="244" customFormat="1" ht="12" hidden="1" outlineLevel="2" x14ac:dyDescent="0.2">
      <c r="A71" s="243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79" s="245" customFormat="1" ht="12" hidden="1" outlineLevel="2" x14ac:dyDescent="0.2">
      <c r="A72" s="94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244"/>
    </row>
    <row r="73" spans="1:79" s="241" customFormat="1" ht="18.75" hidden="1" outlineLevel="1" x14ac:dyDescent="0.2">
      <c r="A73" s="217"/>
      <c r="B73" s="218"/>
      <c r="C73" s="219"/>
      <c r="D73" s="220"/>
      <c r="E73" s="221"/>
      <c r="R73" s="242"/>
    </row>
    <row r="74" spans="1:79" s="241" customFormat="1" ht="18.75" x14ac:dyDescent="0.2">
      <c r="A74" s="217"/>
      <c r="B74" s="218"/>
      <c r="C74" s="219"/>
      <c r="D74" s="220"/>
      <c r="E74" s="221"/>
      <c r="R74" s="242"/>
    </row>
    <row r="75" spans="1:79" s="192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79" s="201" customFormat="1" ht="18.75" hidden="1" outlineLevel="1" x14ac:dyDescent="0.2">
      <c r="A76" s="193"/>
      <c r="B76" s="194"/>
      <c r="C76" s="195"/>
      <c r="D76" s="196"/>
      <c r="E76" s="197"/>
      <c r="F76" s="198"/>
      <c r="G76" s="198"/>
      <c r="H76" s="198"/>
      <c r="I76" s="199"/>
      <c r="J76" s="199"/>
      <c r="K76" s="199"/>
      <c r="L76" s="199"/>
      <c r="M76" s="199"/>
      <c r="N76" s="199"/>
      <c r="O76" s="199"/>
      <c r="P76" s="199"/>
      <c r="Q76" s="199"/>
      <c r="R76" s="200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</row>
    <row r="77" spans="1:79" s="202" customFormat="1" ht="24.75" hidden="1" outlineLevel="1" collapsed="1" x14ac:dyDescent="0.2">
      <c r="A77" s="14"/>
      <c r="B77" s="15" t="s">
        <v>79</v>
      </c>
      <c r="C77" s="16"/>
      <c r="D77" s="17"/>
      <c r="E77" s="18"/>
      <c r="R77" s="203"/>
    </row>
    <row r="78" spans="1:79" s="208" customFormat="1" hidden="1" outlineLevel="2" x14ac:dyDescent="0.2">
      <c r="A78" s="23"/>
      <c r="B78" s="204"/>
      <c r="C78" s="205"/>
      <c r="D78" s="206"/>
      <c r="E78" s="207"/>
      <c r="M78" s="209" t="s">
        <v>27</v>
      </c>
      <c r="N78" s="210"/>
      <c r="O78" s="210"/>
      <c r="P78" s="210"/>
      <c r="Q78" s="210"/>
      <c r="R78" s="211"/>
    </row>
    <row r="79" spans="1:79" s="212" customFormat="1" ht="12" hidden="1" outlineLevel="2" x14ac:dyDescent="0.2">
      <c r="A79" s="8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426.55058446020143</v>
      </c>
      <c r="N79" s="78"/>
      <c r="O79" s="78"/>
      <c r="P79" s="78"/>
      <c r="Q79" s="78"/>
    </row>
    <row r="80" spans="1:79" s="212" customFormat="1" ht="12" hidden="1" outlineLevel="2" x14ac:dyDescent="0.2">
      <c r="A80" s="8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4.3204939494127643</v>
      </c>
      <c r="N80" s="78"/>
      <c r="O80" s="78"/>
      <c r="P80" s="78"/>
      <c r="Q80" s="78"/>
    </row>
    <row r="81" spans="1:18" s="212" customFormat="1" ht="12" hidden="1" outlineLevel="2" x14ac:dyDescent="0.2">
      <c r="A81" s="8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430.8710784096142</v>
      </c>
      <c r="N81" s="78"/>
      <c r="O81" s="78"/>
      <c r="P81" s="78"/>
      <c r="Q81" s="78"/>
    </row>
    <row r="82" spans="1:18" s="208" customFormat="1" hidden="1" outlineLevel="2" x14ac:dyDescent="0.2">
      <c r="A82" s="23"/>
      <c r="B82" s="204"/>
      <c r="C82" s="205"/>
      <c r="D82" s="206"/>
      <c r="E82" s="207"/>
      <c r="M82" s="213"/>
      <c r="N82" s="209" t="s">
        <v>32</v>
      </c>
      <c r="O82" s="210"/>
      <c r="P82" s="210"/>
      <c r="Q82" s="210"/>
      <c r="R82" s="211"/>
    </row>
    <row r="83" spans="1:18" s="212" customFormat="1" ht="12" hidden="1" outlineLevel="2" x14ac:dyDescent="0.2">
      <c r="A83" s="8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427.54179422546548</v>
      </c>
      <c r="O83" s="78"/>
      <c r="P83" s="78"/>
      <c r="Q83" s="78"/>
    </row>
    <row r="84" spans="1:18" s="212" customFormat="1" ht="12" hidden="1" outlineLevel="2" x14ac:dyDescent="0.2">
      <c r="A84" s="8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212" customFormat="1" ht="12" hidden="1" outlineLevel="2" x14ac:dyDescent="0.2">
      <c r="A85" s="8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216" customFormat="1" hidden="1" outlineLevel="2" x14ac:dyDescent="0.2">
      <c r="A86" s="23"/>
      <c r="B86" s="24"/>
      <c r="C86" s="83"/>
      <c r="D86" s="206"/>
      <c r="E86" s="207"/>
      <c r="F86" s="214"/>
      <c r="G86" s="214"/>
      <c r="H86" s="214"/>
      <c r="I86" s="214"/>
      <c r="J86" s="214"/>
      <c r="K86" s="214"/>
      <c r="L86" s="214"/>
      <c r="M86" s="215"/>
      <c r="N86" s="215"/>
      <c r="O86" s="209" t="s">
        <v>36</v>
      </c>
      <c r="P86" s="215"/>
      <c r="Q86" s="215"/>
      <c r="R86" s="211"/>
    </row>
    <row r="87" spans="1:18" s="212" customFormat="1" ht="12" hidden="1" outlineLevel="2" x14ac:dyDescent="0.2">
      <c r="A87" s="8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212" customFormat="1" ht="12" hidden="1" outlineLevel="2" x14ac:dyDescent="0.2">
      <c r="A88" s="8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212" customFormat="1" ht="12" hidden="1" outlineLevel="2" x14ac:dyDescent="0.2">
      <c r="A89" s="8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208" customFormat="1" hidden="1" outlineLevel="2" x14ac:dyDescent="0.2">
      <c r="A90" s="23"/>
      <c r="B90" s="24"/>
      <c r="C90" s="83"/>
      <c r="D90" s="206"/>
      <c r="E90" s="207"/>
      <c r="F90" s="214"/>
      <c r="G90" s="214"/>
      <c r="H90" s="214"/>
      <c r="I90" s="214"/>
      <c r="J90" s="214"/>
      <c r="K90" s="214"/>
      <c r="L90" s="214"/>
      <c r="M90" s="215"/>
      <c r="N90" s="215"/>
      <c r="O90" s="215"/>
      <c r="P90" s="209" t="s">
        <v>40</v>
      </c>
      <c r="Q90" s="215"/>
      <c r="R90" s="211"/>
    </row>
    <row r="91" spans="1:18" s="212" customFormat="1" ht="12" hidden="1" outlineLevel="2" x14ac:dyDescent="0.2">
      <c r="A91" s="8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212" customFormat="1" ht="12" hidden="1" outlineLevel="2" x14ac:dyDescent="0.2">
      <c r="A92" s="8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212" customFormat="1" ht="12" hidden="1" outlineLevel="2" x14ac:dyDescent="0.2">
      <c r="A93" s="8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208" customFormat="1" hidden="1" outlineLevel="2" x14ac:dyDescent="0.2">
      <c r="A94" s="23"/>
      <c r="B94" s="24"/>
      <c r="C94" s="83"/>
      <c r="D94" s="206"/>
      <c r="E94" s="207"/>
      <c r="F94" s="214"/>
      <c r="G94" s="214"/>
      <c r="H94" s="214"/>
      <c r="I94" s="214"/>
      <c r="J94" s="214"/>
      <c r="K94" s="214"/>
      <c r="L94" s="214"/>
      <c r="M94" s="215"/>
      <c r="N94" s="215"/>
      <c r="O94" s="215"/>
      <c r="P94" s="215"/>
      <c r="Q94" s="209" t="s">
        <v>44</v>
      </c>
      <c r="R94" s="211"/>
    </row>
    <row r="95" spans="1:18" s="212" customFormat="1" ht="12" hidden="1" outlineLevel="2" x14ac:dyDescent="0.2">
      <c r="A95" s="8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212" customFormat="1" ht="12" hidden="1" outlineLevel="2" x14ac:dyDescent="0.2">
      <c r="A96" s="8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212" customFormat="1" ht="12" hidden="1" outlineLevel="2" x14ac:dyDescent="0.2">
      <c r="A97" s="8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224" customFormat="1" ht="18.75" hidden="1" outlineLevel="1" x14ac:dyDescent="0.5">
      <c r="A98" s="217"/>
      <c r="B98" s="218"/>
      <c r="C98" s="219"/>
      <c r="D98" s="220"/>
      <c r="E98" s="221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3"/>
      <c r="S98" s="222"/>
      <c r="T98" s="222"/>
    </row>
    <row r="99" spans="1:20" s="202" customFormat="1" ht="24.75" hidden="1" outlineLevel="1" collapsed="1" x14ac:dyDescent="0.2">
      <c r="A99" s="14"/>
      <c r="B99" s="15" t="s">
        <v>95</v>
      </c>
      <c r="C99" s="16"/>
      <c r="D99" s="17"/>
      <c r="E99" s="18"/>
      <c r="R99" s="203"/>
    </row>
    <row r="100" spans="1:20" s="215" customFormat="1" hidden="1" outlineLevel="2" x14ac:dyDescent="0.2">
      <c r="A100" s="225"/>
      <c r="B100" s="226"/>
      <c r="C100" s="227"/>
      <c r="D100" s="206"/>
      <c r="E100" s="207"/>
      <c r="M100" s="209" t="s">
        <v>27</v>
      </c>
      <c r="N100" s="228" t="s">
        <v>32</v>
      </c>
      <c r="O100" s="209" t="s">
        <v>36</v>
      </c>
      <c r="P100" s="209" t="s">
        <v>40</v>
      </c>
      <c r="Q100" s="209" t="s">
        <v>44</v>
      </c>
      <c r="R100" s="229"/>
    </row>
    <row r="101" spans="1:20" s="216" customFormat="1" ht="12" hidden="1" outlineLevel="2" x14ac:dyDescent="0.2">
      <c r="A101" s="230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215.57828614815151</v>
      </c>
      <c r="N101" s="91">
        <v>0</v>
      </c>
      <c r="O101" s="91">
        <v>0</v>
      </c>
      <c r="P101" s="91">
        <v>0</v>
      </c>
      <c r="Q101" s="91">
        <v>0</v>
      </c>
      <c r="R101" s="212"/>
      <c r="S101" s="231"/>
      <c r="T101" s="231"/>
    </row>
    <row r="102" spans="1:20" s="216" customFormat="1" ht="12" hidden="1" outlineLevel="2" x14ac:dyDescent="0.2">
      <c r="A102" s="230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12.18017316737056</v>
      </c>
      <c r="N102" s="91">
        <v>0</v>
      </c>
      <c r="O102" s="91">
        <v>0</v>
      </c>
      <c r="P102" s="91">
        <v>0</v>
      </c>
      <c r="Q102" s="91">
        <v>0</v>
      </c>
      <c r="R102" s="212"/>
      <c r="S102" s="231"/>
      <c r="T102" s="231"/>
    </row>
    <row r="103" spans="1:20" s="216" customFormat="1" ht="12" hidden="1" outlineLevel="2" x14ac:dyDescent="0.2">
      <c r="A103" s="230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203.39811298078092</v>
      </c>
      <c r="N103" s="91">
        <v>0</v>
      </c>
      <c r="O103" s="91">
        <v>0</v>
      </c>
      <c r="P103" s="91">
        <v>0</v>
      </c>
      <c r="Q103" s="91">
        <v>0</v>
      </c>
      <c r="R103" s="212"/>
      <c r="S103" s="231"/>
      <c r="T103" s="231"/>
    </row>
    <row r="104" spans="1:20" s="222" customFormat="1" ht="18.75" hidden="1" outlineLevel="1" x14ac:dyDescent="0.2">
      <c r="A104" s="232"/>
      <c r="B104" s="233"/>
      <c r="C104" s="234"/>
      <c r="D104" s="235"/>
      <c r="E104" s="221"/>
      <c r="F104" s="236"/>
      <c r="G104" s="236"/>
      <c r="H104" s="236"/>
      <c r="I104" s="237"/>
      <c r="J104" s="236"/>
      <c r="K104" s="236"/>
      <c r="L104" s="236"/>
      <c r="M104" s="236"/>
      <c r="N104" s="236"/>
      <c r="O104" s="236"/>
      <c r="P104" s="236"/>
      <c r="Q104" s="236"/>
      <c r="R104" s="238"/>
      <c r="S104" s="236"/>
      <c r="T104" s="236"/>
    </row>
    <row r="105" spans="1:20" s="202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203"/>
    </row>
    <row r="106" spans="1:20" s="215" customFormat="1" hidden="1" outlineLevel="2" x14ac:dyDescent="0.2">
      <c r="A106" s="225"/>
      <c r="B106" s="226"/>
      <c r="C106" s="227"/>
      <c r="D106" s="206"/>
      <c r="E106" s="207"/>
      <c r="M106" s="209" t="s">
        <v>27</v>
      </c>
      <c r="N106" s="228" t="s">
        <v>32</v>
      </c>
      <c r="O106" s="209" t="s">
        <v>36</v>
      </c>
      <c r="P106" s="209" t="s">
        <v>40</v>
      </c>
      <c r="Q106" s="209" t="s">
        <v>44</v>
      </c>
      <c r="R106" s="229"/>
    </row>
    <row r="107" spans="1:20" s="216" customFormat="1" ht="12" hidden="1" outlineLevel="2" x14ac:dyDescent="0.2">
      <c r="A107" s="94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215.43553920480713</v>
      </c>
      <c r="N107" s="91">
        <v>0</v>
      </c>
      <c r="O107" s="91">
        <v>0</v>
      </c>
      <c r="P107" s="91">
        <v>0</v>
      </c>
      <c r="Q107" s="91">
        <v>0</v>
      </c>
      <c r="R107" s="239"/>
    </row>
    <row r="108" spans="1:20" s="216" customFormat="1" ht="12" hidden="1" outlineLevel="2" x14ac:dyDescent="0.2">
      <c r="A108" s="94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11.461170685695723</v>
      </c>
      <c r="N108" s="91">
        <v>0</v>
      </c>
      <c r="O108" s="91">
        <v>0</v>
      </c>
      <c r="P108" s="91">
        <v>0</v>
      </c>
      <c r="Q108" s="91">
        <v>0</v>
      </c>
      <c r="R108" s="239"/>
    </row>
    <row r="109" spans="1:20" s="216" customFormat="1" ht="12" hidden="1" outlineLevel="2" x14ac:dyDescent="0.2">
      <c r="A109" s="94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239"/>
    </row>
    <row r="110" spans="1:20" s="216" customFormat="1" ht="12" hidden="1" outlineLevel="2" x14ac:dyDescent="0.2">
      <c r="A110" s="94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203.97436851911138</v>
      </c>
      <c r="N110" s="91">
        <v>0</v>
      </c>
      <c r="O110" s="91">
        <v>0</v>
      </c>
      <c r="P110" s="91">
        <v>0</v>
      </c>
      <c r="Q110" s="91">
        <v>0</v>
      </c>
      <c r="R110" s="239"/>
    </row>
    <row r="111" spans="1:20" s="222" customFormat="1" ht="18.75" hidden="1" outlineLevel="1" x14ac:dyDescent="0.2">
      <c r="A111" s="217"/>
      <c r="B111" s="218"/>
      <c r="C111" s="219"/>
      <c r="D111" s="220"/>
      <c r="E111" s="221"/>
      <c r="R111" s="223"/>
    </row>
    <row r="112" spans="1:20" s="202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203"/>
    </row>
    <row r="113" spans="1:18" s="215" customFormat="1" hidden="1" outlineLevel="2" x14ac:dyDescent="0.2">
      <c r="A113" s="225"/>
      <c r="B113" s="226"/>
      <c r="C113" s="227"/>
      <c r="D113" s="206"/>
      <c r="E113" s="207"/>
      <c r="M113" s="209" t="s">
        <v>27</v>
      </c>
      <c r="N113" s="228" t="s">
        <v>32</v>
      </c>
      <c r="O113" s="209" t="s">
        <v>36</v>
      </c>
      <c r="P113" s="209" t="s">
        <v>40</v>
      </c>
      <c r="Q113" s="209" t="s">
        <v>44</v>
      </c>
      <c r="R113" s="229"/>
    </row>
    <row r="114" spans="1:18" s="216" customFormat="1" ht="12" hidden="1" outlineLevel="2" x14ac:dyDescent="0.2">
      <c r="A114" s="94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239"/>
    </row>
    <row r="115" spans="1:18" s="216" customFormat="1" ht="12" hidden="1" outlineLevel="2" x14ac:dyDescent="0.2">
      <c r="A115" s="94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20.720477425080336</v>
      </c>
      <c r="N115" s="91">
        <v>0</v>
      </c>
      <c r="O115" s="91">
        <v>0</v>
      </c>
      <c r="P115" s="91">
        <v>0</v>
      </c>
      <c r="Q115" s="91">
        <v>0</v>
      </c>
      <c r="R115" s="239"/>
    </row>
    <row r="116" spans="1:18" s="216" customFormat="1" ht="12" hidden="1" outlineLevel="2" x14ac:dyDescent="0.2">
      <c r="A116" s="94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0.55116469950713753</v>
      </c>
      <c r="N116" s="91">
        <v>0</v>
      </c>
      <c r="O116" s="91">
        <v>0</v>
      </c>
      <c r="P116" s="91">
        <v>0</v>
      </c>
      <c r="Q116" s="91">
        <v>0</v>
      </c>
      <c r="R116" s="239"/>
    </row>
    <row r="117" spans="1:18" s="216" customFormat="1" ht="12" hidden="1" outlineLevel="2" x14ac:dyDescent="0.2">
      <c r="A117" s="94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20.169312725573199</v>
      </c>
      <c r="N117" s="91">
        <v>0</v>
      </c>
      <c r="O117" s="91">
        <v>0</v>
      </c>
      <c r="P117" s="91">
        <v>0</v>
      </c>
      <c r="Q117" s="91">
        <v>0</v>
      </c>
      <c r="R117" s="239"/>
    </row>
    <row r="118" spans="1:18" s="222" customFormat="1" ht="18.75" hidden="1" outlineLevel="1" x14ac:dyDescent="0.2">
      <c r="A118" s="217"/>
      <c r="B118" s="218"/>
      <c r="C118" s="219"/>
      <c r="D118" s="220"/>
      <c r="E118" s="221"/>
      <c r="R118" s="223"/>
    </row>
    <row r="119" spans="1:18" s="202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203"/>
    </row>
    <row r="120" spans="1:18" s="215" customFormat="1" hidden="1" outlineLevel="2" x14ac:dyDescent="0.2">
      <c r="A120" s="225"/>
      <c r="B120" s="226"/>
      <c r="C120" s="227"/>
      <c r="D120" s="206"/>
      <c r="E120" s="207"/>
      <c r="M120" s="209" t="s">
        <v>27</v>
      </c>
      <c r="N120" s="228" t="s">
        <v>32</v>
      </c>
      <c r="O120" s="209" t="s">
        <v>36</v>
      </c>
      <c r="P120" s="209" t="s">
        <v>40</v>
      </c>
      <c r="Q120" s="209" t="s">
        <v>44</v>
      </c>
      <c r="R120" s="229"/>
    </row>
    <row r="121" spans="1:18" s="216" customFormat="1" ht="12" hidden="1" outlineLevel="2" x14ac:dyDescent="0.2">
      <c r="A121" s="94"/>
      <c r="B121" s="95"/>
      <c r="C121" s="96"/>
      <c r="D121" s="88"/>
      <c r="E121" s="89" t="s">
        <v>109</v>
      </c>
      <c r="M121" s="240">
        <f t="shared" ref="M121:Q121" si="2" xml:space="preserve"> M101 + M107 + M114</f>
        <v>431.01382535295863</v>
      </c>
      <c r="N121" s="240">
        <f t="shared" si="2"/>
        <v>0</v>
      </c>
      <c r="O121" s="240">
        <f t="shared" si="2"/>
        <v>0</v>
      </c>
      <c r="P121" s="240">
        <f t="shared" si="2"/>
        <v>0</v>
      </c>
      <c r="Q121" s="240">
        <f t="shared" si="2"/>
        <v>0</v>
      </c>
      <c r="R121" s="239"/>
    </row>
    <row r="122" spans="1:18" s="216" customFormat="1" ht="12" hidden="1" outlineLevel="2" x14ac:dyDescent="0.2">
      <c r="A122" s="94"/>
      <c r="B122" s="95"/>
      <c r="C122" s="96"/>
      <c r="D122" s="88"/>
      <c r="E122" s="89" t="s">
        <v>110</v>
      </c>
      <c r="M122" s="240">
        <f t="shared" ref="M122:Q122" si="3" xml:space="preserve"> M103 + M110 + M117</f>
        <v>427.54179422546548</v>
      </c>
      <c r="N122" s="240">
        <f t="shared" si="3"/>
        <v>0</v>
      </c>
      <c r="O122" s="240">
        <f t="shared" si="3"/>
        <v>0</v>
      </c>
      <c r="P122" s="240">
        <f t="shared" si="3"/>
        <v>0</v>
      </c>
      <c r="Q122" s="240">
        <f t="shared" si="3"/>
        <v>0</v>
      </c>
      <c r="R122" s="239"/>
    </row>
    <row r="123" spans="1:18" s="216" customFormat="1" ht="12" hidden="1" outlineLevel="2" x14ac:dyDescent="0.2">
      <c r="A123" s="94"/>
      <c r="B123" s="95"/>
      <c r="C123" s="96"/>
      <c r="D123" s="88"/>
      <c r="E123" s="89" t="s">
        <v>111</v>
      </c>
      <c r="M123" s="240">
        <f xml:space="preserve"> M102 + M108 + M116</f>
        <v>24.192508552573418</v>
      </c>
      <c r="N123" s="240">
        <f xml:space="preserve"> N102 + N108 + N116</f>
        <v>0</v>
      </c>
      <c r="O123" s="240">
        <f xml:space="preserve"> O102 + O108 + O116</f>
        <v>0</v>
      </c>
      <c r="P123" s="240">
        <f xml:space="preserve"> P102 + P108 + P116</f>
        <v>0</v>
      </c>
      <c r="Q123" s="240">
        <f xml:space="preserve"> Q102 + Q108 + Q116</f>
        <v>0</v>
      </c>
      <c r="R123" s="239"/>
    </row>
    <row r="124" spans="1:18" s="222" customFormat="1" ht="18.75" hidden="1" outlineLevel="1" x14ac:dyDescent="0.2">
      <c r="A124" s="217"/>
      <c r="B124" s="218"/>
      <c r="C124" s="219"/>
      <c r="D124" s="220"/>
      <c r="E124" s="221"/>
      <c r="R124" s="223"/>
    </row>
    <row r="125" spans="1:18" s="202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203"/>
    </row>
    <row r="126" spans="1:18" s="215" customFormat="1" hidden="1" outlineLevel="2" x14ac:dyDescent="0.2">
      <c r="A126" s="225"/>
      <c r="B126" s="226"/>
      <c r="C126" s="227"/>
      <c r="D126" s="206"/>
      <c r="E126" s="207"/>
      <c r="M126" s="209" t="s">
        <v>27</v>
      </c>
      <c r="N126" s="228" t="s">
        <v>32</v>
      </c>
      <c r="O126" s="209" t="s">
        <v>36</v>
      </c>
      <c r="P126" s="209" t="s">
        <v>40</v>
      </c>
      <c r="Q126" s="209" t="s">
        <v>44</v>
      </c>
      <c r="R126" s="229"/>
    </row>
    <row r="127" spans="1:18" s="216" customFormat="1" ht="12" hidden="1" outlineLevel="2" x14ac:dyDescent="0.2">
      <c r="A127" s="94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208.35832550118172</v>
      </c>
      <c r="N127" s="91">
        <v>0</v>
      </c>
      <c r="O127" s="91">
        <v>0</v>
      </c>
      <c r="P127" s="91">
        <v>0</v>
      </c>
      <c r="Q127" s="91">
        <v>0</v>
      </c>
      <c r="R127" s="239"/>
    </row>
    <row r="128" spans="1:18" s="216" customFormat="1" ht="12" hidden="1" outlineLevel="2" x14ac:dyDescent="0.2">
      <c r="A128" s="94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208.57391073493108</v>
      </c>
      <c r="N128" s="91">
        <v>0</v>
      </c>
      <c r="O128" s="91">
        <v>0</v>
      </c>
      <c r="P128" s="91">
        <v>0</v>
      </c>
      <c r="Q128" s="91">
        <v>0</v>
      </c>
      <c r="R128" s="239"/>
    </row>
    <row r="129" spans="1:79" s="216" customFormat="1" ht="12" hidden="1" outlineLevel="2" x14ac:dyDescent="0.2">
      <c r="A129" s="94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10.030264794740578</v>
      </c>
      <c r="N129" s="91">
        <v>0</v>
      </c>
      <c r="O129" s="91">
        <v>0</v>
      </c>
      <c r="P129" s="91">
        <v>0</v>
      </c>
      <c r="Q129" s="91">
        <v>0</v>
      </c>
      <c r="R129" s="239"/>
    </row>
    <row r="130" spans="1:79" s="216" customFormat="1" ht="12" hidden="1" outlineLevel="2" x14ac:dyDescent="0.2">
      <c r="A130" s="94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426.96250103085333</v>
      </c>
      <c r="N130" s="91">
        <v>0</v>
      </c>
      <c r="O130" s="91">
        <v>0</v>
      </c>
      <c r="P130" s="91">
        <v>0</v>
      </c>
      <c r="Q130" s="91">
        <v>0</v>
      </c>
      <c r="R130" s="239"/>
    </row>
    <row r="131" spans="1:79" s="241" customFormat="1" ht="18.75" hidden="1" outlineLevel="1" x14ac:dyDescent="0.2">
      <c r="A131" s="217"/>
      <c r="B131" s="218"/>
      <c r="C131" s="219"/>
      <c r="D131" s="220"/>
      <c r="E131" s="221"/>
      <c r="R131" s="242"/>
    </row>
    <row r="132" spans="1:79" s="202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203"/>
    </row>
    <row r="133" spans="1:79" s="215" customFormat="1" hidden="1" outlineLevel="2" x14ac:dyDescent="0.2">
      <c r="A133" s="225"/>
      <c r="B133" s="226"/>
      <c r="C133" s="227"/>
      <c r="D133" s="206"/>
      <c r="E133" s="207"/>
      <c r="M133" s="209" t="s">
        <v>27</v>
      </c>
      <c r="N133" s="228" t="s">
        <v>32</v>
      </c>
      <c r="O133" s="209" t="s">
        <v>36</v>
      </c>
      <c r="P133" s="209" t="s">
        <v>40</v>
      </c>
      <c r="Q133" s="209" t="s">
        <v>44</v>
      </c>
      <c r="R133" s="229"/>
    </row>
    <row r="134" spans="1:79" s="244" customFormat="1" ht="12" hidden="1" outlineLevel="2" x14ac:dyDescent="0.2">
      <c r="A134" s="243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79" s="245" customFormat="1" ht="12" hidden="1" outlineLevel="2" x14ac:dyDescent="0.2">
      <c r="A135" s="94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163.1281765185015</v>
      </c>
      <c r="N135" s="91">
        <v>0</v>
      </c>
      <c r="O135" s="91">
        <v>0</v>
      </c>
      <c r="P135" s="91">
        <v>0</v>
      </c>
      <c r="Q135" s="91">
        <v>0</v>
      </c>
      <c r="R135" s="244"/>
    </row>
    <row r="136" spans="1:79" s="241" customFormat="1" ht="18.75" hidden="1" outlineLevel="1" x14ac:dyDescent="0.2">
      <c r="A136" s="217"/>
      <c r="B136" s="218"/>
      <c r="C136" s="219"/>
      <c r="D136" s="220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42"/>
    </row>
    <row r="137" spans="1:79" s="202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203"/>
    </row>
    <row r="138" spans="1:79" s="215" customFormat="1" hidden="1" outlineLevel="2" x14ac:dyDescent="0.2">
      <c r="A138" s="225"/>
      <c r="B138" s="226"/>
      <c r="C138" s="227"/>
      <c r="D138" s="206"/>
      <c r="E138" s="207"/>
      <c r="M138" s="209" t="s">
        <v>27</v>
      </c>
      <c r="N138" s="228" t="s">
        <v>32</v>
      </c>
      <c r="O138" s="209" t="s">
        <v>36</v>
      </c>
      <c r="P138" s="209" t="s">
        <v>40</v>
      </c>
      <c r="Q138" s="209" t="s">
        <v>44</v>
      </c>
      <c r="R138" s="229"/>
    </row>
    <row r="139" spans="1:79" s="244" customFormat="1" ht="12" hidden="1" outlineLevel="2" x14ac:dyDescent="0.2">
      <c r="A139" s="243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79" s="245" customFormat="1" ht="12" hidden="1" outlineLevel="2" x14ac:dyDescent="0.2">
      <c r="A140" s="94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244"/>
    </row>
    <row r="141" spans="1:79" s="241" customFormat="1" ht="18.75" hidden="1" outlineLevel="1" x14ac:dyDescent="0.2">
      <c r="A141" s="217"/>
      <c r="B141" s="218"/>
      <c r="C141" s="219"/>
      <c r="D141" s="220"/>
      <c r="E141" s="221"/>
      <c r="R141" s="242"/>
    </row>
    <row r="142" spans="1:79" s="241" customFormat="1" ht="18.75" x14ac:dyDescent="0.2">
      <c r="A142" s="217"/>
      <c r="B142" s="218"/>
      <c r="C142" s="219"/>
      <c r="D142" s="220"/>
      <c r="E142" s="221"/>
      <c r="R142" s="242"/>
    </row>
    <row r="143" spans="1:79" s="192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79" s="201" customFormat="1" ht="18.75" hidden="1" outlineLevel="1" x14ac:dyDescent="0.2">
      <c r="A144" s="193"/>
      <c r="B144" s="194"/>
      <c r="C144" s="195"/>
      <c r="D144" s="196"/>
      <c r="E144" s="197"/>
      <c r="F144" s="198"/>
      <c r="G144" s="198"/>
      <c r="H144" s="198"/>
      <c r="I144" s="199"/>
      <c r="J144" s="199"/>
      <c r="K144" s="199"/>
      <c r="L144" s="199"/>
      <c r="M144" s="199"/>
      <c r="N144" s="199"/>
      <c r="O144" s="199"/>
      <c r="P144" s="199"/>
      <c r="Q144" s="199"/>
      <c r="R144" s="200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</row>
    <row r="145" spans="1:18" s="202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203"/>
    </row>
    <row r="146" spans="1:18" s="208" customFormat="1" hidden="1" outlineLevel="2" x14ac:dyDescent="0.2">
      <c r="A146" s="23"/>
      <c r="B146" s="204"/>
      <c r="C146" s="205"/>
      <c r="D146" s="206"/>
      <c r="E146" s="207"/>
      <c r="M146" s="209" t="s">
        <v>27</v>
      </c>
      <c r="N146" s="210"/>
      <c r="O146" s="210"/>
      <c r="P146" s="210"/>
      <c r="Q146" s="210"/>
      <c r="R146" s="211"/>
    </row>
    <row r="147" spans="1:18" s="212" customFormat="1" ht="12" hidden="1" outlineLevel="2" x14ac:dyDescent="0.2">
      <c r="A147" s="8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</v>
      </c>
      <c r="N147" s="78"/>
      <c r="O147" s="78"/>
      <c r="P147" s="78"/>
      <c r="Q147" s="78"/>
    </row>
    <row r="148" spans="1:18" s="212" customFormat="1" ht="12" hidden="1" outlineLevel="2" x14ac:dyDescent="0.2">
      <c r="A148" s="8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0</v>
      </c>
      <c r="N148" s="78"/>
      <c r="O148" s="78"/>
      <c r="P148" s="78"/>
      <c r="Q148" s="78"/>
    </row>
    <row r="149" spans="1:18" s="212" customFormat="1" ht="12" hidden="1" outlineLevel="2" x14ac:dyDescent="0.2">
      <c r="A149" s="8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</v>
      </c>
      <c r="N149" s="78"/>
      <c r="O149" s="78"/>
      <c r="P149" s="78"/>
      <c r="Q149" s="78"/>
    </row>
    <row r="150" spans="1:18" s="208" customFormat="1" hidden="1" outlineLevel="2" x14ac:dyDescent="0.2">
      <c r="A150" s="23"/>
      <c r="B150" s="204"/>
      <c r="C150" s="205"/>
      <c r="D150" s="206"/>
      <c r="E150" s="207"/>
      <c r="M150" s="213"/>
      <c r="N150" s="209" t="s">
        <v>32</v>
      </c>
      <c r="O150" s="210"/>
      <c r="P150" s="210"/>
      <c r="Q150" s="210"/>
      <c r="R150" s="211"/>
    </row>
    <row r="151" spans="1:18" s="212" customFormat="1" ht="12" hidden="1" outlineLevel="2" x14ac:dyDescent="0.2">
      <c r="A151" s="8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0</v>
      </c>
      <c r="O151" s="78"/>
      <c r="P151" s="78"/>
      <c r="Q151" s="78"/>
    </row>
    <row r="152" spans="1:18" s="212" customFormat="1" ht="12" hidden="1" outlineLevel="2" x14ac:dyDescent="0.2">
      <c r="A152" s="8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212" customFormat="1" ht="12" hidden="1" outlineLevel="2" x14ac:dyDescent="0.2">
      <c r="A153" s="8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216" customFormat="1" hidden="1" outlineLevel="2" x14ac:dyDescent="0.2">
      <c r="A154" s="23"/>
      <c r="B154" s="24"/>
      <c r="C154" s="83"/>
      <c r="D154" s="206"/>
      <c r="E154" s="207"/>
      <c r="F154" s="214"/>
      <c r="G154" s="214"/>
      <c r="H154" s="214"/>
      <c r="I154" s="214"/>
      <c r="J154" s="214"/>
      <c r="K154" s="214"/>
      <c r="L154" s="214"/>
      <c r="M154" s="215"/>
      <c r="N154" s="215"/>
      <c r="O154" s="209" t="s">
        <v>36</v>
      </c>
      <c r="P154" s="215"/>
      <c r="Q154" s="215"/>
      <c r="R154" s="211"/>
    </row>
    <row r="155" spans="1:18" s="212" customFormat="1" ht="12" hidden="1" outlineLevel="2" x14ac:dyDescent="0.2">
      <c r="A155" s="8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212" customFormat="1" ht="12" hidden="1" outlineLevel="2" x14ac:dyDescent="0.2">
      <c r="A156" s="8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212" customFormat="1" ht="12" hidden="1" outlineLevel="2" x14ac:dyDescent="0.2">
      <c r="A157" s="8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208" customFormat="1" hidden="1" outlineLevel="2" x14ac:dyDescent="0.2">
      <c r="A158" s="23"/>
      <c r="B158" s="24"/>
      <c r="C158" s="83"/>
      <c r="D158" s="206"/>
      <c r="E158" s="207"/>
      <c r="F158" s="214"/>
      <c r="G158" s="214"/>
      <c r="H158" s="214"/>
      <c r="I158" s="214"/>
      <c r="J158" s="214"/>
      <c r="K158" s="214"/>
      <c r="L158" s="214"/>
      <c r="M158" s="215"/>
      <c r="N158" s="215"/>
      <c r="O158" s="215"/>
      <c r="P158" s="209" t="s">
        <v>40</v>
      </c>
      <c r="Q158" s="215"/>
      <c r="R158" s="211"/>
    </row>
    <row r="159" spans="1:18" s="212" customFormat="1" ht="12" hidden="1" outlineLevel="2" x14ac:dyDescent="0.2">
      <c r="A159" s="8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212" customFormat="1" ht="12" hidden="1" outlineLevel="2" x14ac:dyDescent="0.2">
      <c r="A160" s="8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212" customFormat="1" ht="12" hidden="1" outlineLevel="2" x14ac:dyDescent="0.2">
      <c r="A161" s="8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208" customFormat="1" hidden="1" outlineLevel="2" x14ac:dyDescent="0.2">
      <c r="A162" s="23"/>
      <c r="B162" s="24"/>
      <c r="C162" s="83"/>
      <c r="D162" s="206"/>
      <c r="E162" s="207"/>
      <c r="F162" s="214"/>
      <c r="G162" s="214"/>
      <c r="H162" s="214"/>
      <c r="I162" s="214"/>
      <c r="J162" s="214"/>
      <c r="K162" s="214"/>
      <c r="L162" s="214"/>
      <c r="M162" s="215"/>
      <c r="N162" s="215"/>
      <c r="O162" s="215"/>
      <c r="P162" s="215"/>
      <c r="Q162" s="209" t="s">
        <v>44</v>
      </c>
      <c r="R162" s="211"/>
    </row>
    <row r="163" spans="1:20" s="212" customFormat="1" ht="12" hidden="1" outlineLevel="2" x14ac:dyDescent="0.2">
      <c r="A163" s="8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212" customFormat="1" ht="12" hidden="1" outlineLevel="2" x14ac:dyDescent="0.2">
      <c r="A164" s="8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212" customFormat="1" ht="12" hidden="1" outlineLevel="2" x14ac:dyDescent="0.2">
      <c r="A165" s="8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224" customFormat="1" ht="18.75" hidden="1" outlineLevel="1" x14ac:dyDescent="0.5">
      <c r="A166" s="217"/>
      <c r="B166" s="218"/>
      <c r="C166" s="219"/>
      <c r="D166" s="220"/>
      <c r="E166" s="221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3"/>
      <c r="S166" s="222"/>
      <c r="T166" s="222"/>
    </row>
    <row r="167" spans="1:20" s="202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203"/>
    </row>
    <row r="168" spans="1:20" s="215" customFormat="1" hidden="1" outlineLevel="2" x14ac:dyDescent="0.2">
      <c r="A168" s="225"/>
      <c r="B168" s="226"/>
      <c r="C168" s="227"/>
      <c r="D168" s="206"/>
      <c r="E168" s="207"/>
      <c r="M168" s="209" t="s">
        <v>27</v>
      </c>
      <c r="N168" s="228" t="s">
        <v>32</v>
      </c>
      <c r="O168" s="209" t="s">
        <v>36</v>
      </c>
      <c r="P168" s="209" t="s">
        <v>40</v>
      </c>
      <c r="Q168" s="209" t="s">
        <v>44</v>
      </c>
      <c r="R168" s="229"/>
    </row>
    <row r="169" spans="1:20" s="216" customFormat="1" ht="12" hidden="1" outlineLevel="2" x14ac:dyDescent="0.2">
      <c r="A169" s="230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</v>
      </c>
      <c r="N169" s="91">
        <v>0</v>
      </c>
      <c r="O169" s="91">
        <v>0</v>
      </c>
      <c r="P169" s="91">
        <v>0</v>
      </c>
      <c r="Q169" s="91">
        <v>0</v>
      </c>
      <c r="R169" s="212"/>
      <c r="S169" s="231"/>
      <c r="T169" s="231"/>
    </row>
    <row r="170" spans="1:20" s="216" customFormat="1" ht="12" hidden="1" outlineLevel="2" x14ac:dyDescent="0.2">
      <c r="A170" s="230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212"/>
      <c r="S170" s="231"/>
      <c r="T170" s="231"/>
    </row>
    <row r="171" spans="1:20" s="216" customFormat="1" ht="12" hidden="1" outlineLevel="2" x14ac:dyDescent="0.2">
      <c r="A171" s="230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</v>
      </c>
      <c r="N171" s="91">
        <v>0</v>
      </c>
      <c r="O171" s="91">
        <v>0</v>
      </c>
      <c r="P171" s="91">
        <v>0</v>
      </c>
      <c r="Q171" s="91">
        <v>0</v>
      </c>
      <c r="R171" s="212"/>
      <c r="S171" s="231"/>
      <c r="T171" s="231"/>
    </row>
    <row r="172" spans="1:20" s="222" customFormat="1" ht="18.75" hidden="1" outlineLevel="1" x14ac:dyDescent="0.2">
      <c r="A172" s="232"/>
      <c r="B172" s="233"/>
      <c r="C172" s="234"/>
      <c r="D172" s="235"/>
      <c r="E172" s="221"/>
      <c r="F172" s="236"/>
      <c r="G172" s="236"/>
      <c r="H172" s="236"/>
      <c r="I172" s="237"/>
      <c r="J172" s="236"/>
      <c r="K172" s="236"/>
      <c r="L172" s="236"/>
      <c r="M172" s="236"/>
      <c r="N172" s="236"/>
      <c r="O172" s="236"/>
      <c r="P172" s="236"/>
      <c r="Q172" s="236"/>
      <c r="R172" s="238"/>
      <c r="S172" s="236"/>
      <c r="T172" s="236"/>
    </row>
    <row r="173" spans="1:20" s="202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203"/>
    </row>
    <row r="174" spans="1:20" s="215" customFormat="1" hidden="1" outlineLevel="2" x14ac:dyDescent="0.2">
      <c r="A174" s="225"/>
      <c r="B174" s="226"/>
      <c r="C174" s="227"/>
      <c r="D174" s="206"/>
      <c r="E174" s="207"/>
      <c r="M174" s="209" t="s">
        <v>27</v>
      </c>
      <c r="N174" s="228" t="s">
        <v>32</v>
      </c>
      <c r="O174" s="209" t="s">
        <v>36</v>
      </c>
      <c r="P174" s="209" t="s">
        <v>40</v>
      </c>
      <c r="Q174" s="209" t="s">
        <v>44</v>
      </c>
      <c r="R174" s="229"/>
    </row>
    <row r="175" spans="1:20" s="216" customFormat="1" ht="12" hidden="1" outlineLevel="2" x14ac:dyDescent="0.2">
      <c r="A175" s="94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</v>
      </c>
      <c r="N175" s="91">
        <v>0</v>
      </c>
      <c r="O175" s="91">
        <v>0</v>
      </c>
      <c r="P175" s="91">
        <v>0</v>
      </c>
      <c r="Q175" s="91">
        <v>0</v>
      </c>
      <c r="R175" s="239"/>
    </row>
    <row r="176" spans="1:20" s="216" customFormat="1" ht="12" hidden="1" outlineLevel="2" x14ac:dyDescent="0.2">
      <c r="A176" s="94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0</v>
      </c>
      <c r="N176" s="91">
        <v>0</v>
      </c>
      <c r="O176" s="91">
        <v>0</v>
      </c>
      <c r="P176" s="91">
        <v>0</v>
      </c>
      <c r="Q176" s="91">
        <v>0</v>
      </c>
      <c r="R176" s="239"/>
    </row>
    <row r="177" spans="1:18" s="216" customFormat="1" ht="12" hidden="1" outlineLevel="2" x14ac:dyDescent="0.2">
      <c r="A177" s="94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239"/>
    </row>
    <row r="178" spans="1:18" s="216" customFormat="1" ht="12" hidden="1" outlineLevel="2" x14ac:dyDescent="0.2">
      <c r="A178" s="94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239"/>
    </row>
    <row r="179" spans="1:18" s="222" customFormat="1" ht="18.75" hidden="1" outlineLevel="1" x14ac:dyDescent="0.2">
      <c r="A179" s="217"/>
      <c r="B179" s="218"/>
      <c r="C179" s="219"/>
      <c r="D179" s="220"/>
      <c r="E179" s="221"/>
      <c r="R179" s="223"/>
    </row>
    <row r="180" spans="1:18" s="202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203"/>
    </row>
    <row r="181" spans="1:18" s="215" customFormat="1" hidden="1" outlineLevel="2" x14ac:dyDescent="0.2">
      <c r="A181" s="225"/>
      <c r="B181" s="226"/>
      <c r="C181" s="227"/>
      <c r="D181" s="206"/>
      <c r="E181" s="207"/>
      <c r="M181" s="209" t="s">
        <v>27</v>
      </c>
      <c r="N181" s="228" t="s">
        <v>32</v>
      </c>
      <c r="O181" s="209" t="s">
        <v>36</v>
      </c>
      <c r="P181" s="209" t="s">
        <v>40</v>
      </c>
      <c r="Q181" s="209" t="s">
        <v>44</v>
      </c>
      <c r="R181" s="229"/>
    </row>
    <row r="182" spans="1:18" s="216" customFormat="1" ht="12" hidden="1" outlineLevel="2" x14ac:dyDescent="0.2">
      <c r="A182" s="94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239"/>
    </row>
    <row r="183" spans="1:18" s="216" customFormat="1" ht="12" hidden="1" outlineLevel="2" x14ac:dyDescent="0.2">
      <c r="A183" s="94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0</v>
      </c>
      <c r="N183" s="91">
        <v>0</v>
      </c>
      <c r="O183" s="91">
        <v>0</v>
      </c>
      <c r="P183" s="91">
        <v>0</v>
      </c>
      <c r="Q183" s="91">
        <v>0</v>
      </c>
      <c r="R183" s="239"/>
    </row>
    <row r="184" spans="1:18" s="216" customFormat="1" ht="12" hidden="1" outlineLevel="2" x14ac:dyDescent="0.2">
      <c r="A184" s="94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239"/>
    </row>
    <row r="185" spans="1:18" s="216" customFormat="1" ht="12" hidden="1" outlineLevel="2" x14ac:dyDescent="0.2">
      <c r="A185" s="94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239"/>
    </row>
    <row r="186" spans="1:18" s="222" customFormat="1" ht="18.75" hidden="1" outlineLevel="1" x14ac:dyDescent="0.2">
      <c r="A186" s="217"/>
      <c r="B186" s="218"/>
      <c r="C186" s="219"/>
      <c r="D186" s="220"/>
      <c r="E186" s="221"/>
      <c r="R186" s="223"/>
    </row>
    <row r="187" spans="1:18" s="202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203"/>
    </row>
    <row r="188" spans="1:18" s="215" customFormat="1" hidden="1" outlineLevel="2" x14ac:dyDescent="0.2">
      <c r="A188" s="225"/>
      <c r="B188" s="226"/>
      <c r="C188" s="227"/>
      <c r="D188" s="206"/>
      <c r="E188" s="207"/>
      <c r="M188" s="209" t="s">
        <v>27</v>
      </c>
      <c r="N188" s="228" t="s">
        <v>32</v>
      </c>
      <c r="O188" s="209" t="s">
        <v>36</v>
      </c>
      <c r="P188" s="209" t="s">
        <v>40</v>
      </c>
      <c r="Q188" s="209" t="s">
        <v>44</v>
      </c>
      <c r="R188" s="229"/>
    </row>
    <row r="189" spans="1:18" s="216" customFormat="1" ht="12" hidden="1" outlineLevel="2" x14ac:dyDescent="0.2">
      <c r="A189" s="94"/>
      <c r="B189" s="95"/>
      <c r="C189" s="96"/>
      <c r="D189" s="88"/>
      <c r="E189" s="89" t="s">
        <v>153</v>
      </c>
      <c r="M189" s="240">
        <f t="shared" ref="M189:Q189" si="4" xml:space="preserve"> M169 + M175 + M182</f>
        <v>0</v>
      </c>
      <c r="N189" s="240">
        <f t="shared" si="4"/>
        <v>0</v>
      </c>
      <c r="O189" s="240">
        <f t="shared" si="4"/>
        <v>0</v>
      </c>
      <c r="P189" s="240">
        <f t="shared" si="4"/>
        <v>0</v>
      </c>
      <c r="Q189" s="240">
        <f t="shared" si="4"/>
        <v>0</v>
      </c>
      <c r="R189" s="239"/>
    </row>
    <row r="190" spans="1:18" s="216" customFormat="1" ht="12" hidden="1" outlineLevel="2" x14ac:dyDescent="0.2">
      <c r="A190" s="94"/>
      <c r="B190" s="95"/>
      <c r="C190" s="96"/>
      <c r="D190" s="88"/>
      <c r="E190" s="89" t="s">
        <v>154</v>
      </c>
      <c r="M190" s="240">
        <f t="shared" ref="M190:Q190" si="5" xml:space="preserve"> M171 + M178 + M185</f>
        <v>0</v>
      </c>
      <c r="N190" s="240">
        <f t="shared" si="5"/>
        <v>0</v>
      </c>
      <c r="O190" s="240">
        <f t="shared" si="5"/>
        <v>0</v>
      </c>
      <c r="P190" s="240">
        <f t="shared" si="5"/>
        <v>0</v>
      </c>
      <c r="Q190" s="240">
        <f t="shared" si="5"/>
        <v>0</v>
      </c>
      <c r="R190" s="239"/>
    </row>
    <row r="191" spans="1:18" s="216" customFormat="1" ht="12" hidden="1" outlineLevel="2" x14ac:dyDescent="0.2">
      <c r="A191" s="94"/>
      <c r="B191" s="95"/>
      <c r="C191" s="96"/>
      <c r="D191" s="88"/>
      <c r="E191" s="89" t="s">
        <v>155</v>
      </c>
      <c r="M191" s="240">
        <f xml:space="preserve"> M170 + M176 + M184</f>
        <v>0</v>
      </c>
      <c r="N191" s="240">
        <f xml:space="preserve"> N170 + N176 + N184</f>
        <v>0</v>
      </c>
      <c r="O191" s="240">
        <f xml:space="preserve"> O170 + O176 + O184</f>
        <v>0</v>
      </c>
      <c r="P191" s="240">
        <f xml:space="preserve"> P170 + P176 + P184</f>
        <v>0</v>
      </c>
      <c r="Q191" s="240">
        <f xml:space="preserve"> Q170 + Q176 + Q184</f>
        <v>0</v>
      </c>
      <c r="R191" s="239"/>
    </row>
    <row r="192" spans="1:18" s="222" customFormat="1" ht="18.75" hidden="1" outlineLevel="1" x14ac:dyDescent="0.2">
      <c r="A192" s="217"/>
      <c r="B192" s="218"/>
      <c r="C192" s="219"/>
      <c r="D192" s="220"/>
      <c r="E192" s="221"/>
      <c r="R192" s="223"/>
    </row>
    <row r="193" spans="1:18" s="202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203"/>
    </row>
    <row r="194" spans="1:18" s="215" customFormat="1" hidden="1" outlineLevel="2" x14ac:dyDescent="0.2">
      <c r="A194" s="225"/>
      <c r="B194" s="226"/>
      <c r="C194" s="227"/>
      <c r="D194" s="206"/>
      <c r="E194" s="207"/>
      <c r="M194" s="209" t="s">
        <v>27</v>
      </c>
      <c r="N194" s="228" t="s">
        <v>32</v>
      </c>
      <c r="O194" s="209" t="s">
        <v>36</v>
      </c>
      <c r="P194" s="209" t="s">
        <v>40</v>
      </c>
      <c r="Q194" s="209" t="s">
        <v>44</v>
      </c>
      <c r="R194" s="229"/>
    </row>
    <row r="195" spans="1:18" s="216" customFormat="1" ht="12" hidden="1" outlineLevel="2" x14ac:dyDescent="0.2">
      <c r="A195" s="94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239"/>
    </row>
    <row r="196" spans="1:18" s="216" customFormat="1" ht="12" hidden="1" outlineLevel="2" x14ac:dyDescent="0.2">
      <c r="A196" s="94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239"/>
    </row>
    <row r="197" spans="1:18" s="216" customFormat="1" ht="12" hidden="1" outlineLevel="2" x14ac:dyDescent="0.2">
      <c r="A197" s="94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239"/>
    </row>
    <row r="198" spans="1:18" s="216" customFormat="1" ht="12" hidden="1" outlineLevel="2" x14ac:dyDescent="0.2">
      <c r="A198" s="94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239"/>
    </row>
    <row r="199" spans="1:18" s="241" customFormat="1" ht="18.75" hidden="1" outlineLevel="1" x14ac:dyDescent="0.2">
      <c r="A199" s="217"/>
      <c r="B199" s="218"/>
      <c r="C199" s="219"/>
      <c r="D199" s="220"/>
      <c r="E199" s="221"/>
      <c r="R199" s="242"/>
    </row>
    <row r="200" spans="1:18" s="202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203"/>
    </row>
    <row r="201" spans="1:18" s="215" customFormat="1" hidden="1" outlineLevel="2" x14ac:dyDescent="0.2">
      <c r="A201" s="225"/>
      <c r="B201" s="226"/>
      <c r="C201" s="227"/>
      <c r="D201" s="206"/>
      <c r="E201" s="207"/>
      <c r="M201" s="209" t="s">
        <v>27</v>
      </c>
      <c r="N201" s="228" t="s">
        <v>32</v>
      </c>
      <c r="O201" s="209" t="s">
        <v>36</v>
      </c>
      <c r="P201" s="209" t="s">
        <v>40</v>
      </c>
      <c r="Q201" s="209" t="s">
        <v>44</v>
      </c>
      <c r="R201" s="229"/>
    </row>
    <row r="202" spans="1:18" s="244" customFormat="1" ht="12" hidden="1" outlineLevel="2" x14ac:dyDescent="0.2">
      <c r="A202" s="243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245" customFormat="1" ht="12" hidden="1" outlineLevel="2" x14ac:dyDescent="0.2">
      <c r="A203" s="94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244"/>
    </row>
    <row r="204" spans="1:18" s="241" customFormat="1" ht="18.75" hidden="1" outlineLevel="1" x14ac:dyDescent="0.2">
      <c r="A204" s="217"/>
      <c r="B204" s="218"/>
      <c r="C204" s="219"/>
      <c r="D204" s="220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42"/>
    </row>
    <row r="205" spans="1:18" s="202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203"/>
    </row>
    <row r="206" spans="1:18" s="215" customFormat="1" hidden="1" outlineLevel="2" x14ac:dyDescent="0.2">
      <c r="A206" s="225"/>
      <c r="B206" s="226"/>
      <c r="C206" s="227"/>
      <c r="D206" s="206"/>
      <c r="E206" s="207"/>
      <c r="M206" s="209" t="s">
        <v>27</v>
      </c>
      <c r="N206" s="228" t="s">
        <v>32</v>
      </c>
      <c r="O206" s="209" t="s">
        <v>36</v>
      </c>
      <c r="P206" s="209" t="s">
        <v>40</v>
      </c>
      <c r="Q206" s="209" t="s">
        <v>44</v>
      </c>
      <c r="R206" s="229"/>
    </row>
    <row r="207" spans="1:18" s="244" customFormat="1" ht="12" hidden="1" outlineLevel="2" x14ac:dyDescent="0.2">
      <c r="A207" s="243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245" customFormat="1" ht="12" hidden="1" outlineLevel="2" x14ac:dyDescent="0.2">
      <c r="A208" s="94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244"/>
    </row>
    <row r="209" spans="1:79" s="241" customFormat="1" ht="18.75" hidden="1" outlineLevel="1" x14ac:dyDescent="0.2">
      <c r="A209" s="217"/>
      <c r="B209" s="218"/>
      <c r="C209" s="219"/>
      <c r="D209" s="220"/>
      <c r="E209" s="221"/>
      <c r="R209" s="242"/>
    </row>
    <row r="210" spans="1:79" s="241" customFormat="1" ht="18.75" x14ac:dyDescent="0.2">
      <c r="A210" s="217"/>
      <c r="B210" s="218"/>
      <c r="C210" s="219"/>
      <c r="D210" s="220"/>
      <c r="E210" s="221"/>
      <c r="R210" s="242"/>
    </row>
    <row r="211" spans="1:79" s="192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79" s="201" customFormat="1" ht="18.75" hidden="1" outlineLevel="1" x14ac:dyDescent="0.2">
      <c r="A212" s="193"/>
      <c r="B212" s="194"/>
      <c r="C212" s="195"/>
      <c r="D212" s="196"/>
      <c r="E212" s="197"/>
      <c r="F212" s="198"/>
      <c r="G212" s="198"/>
      <c r="H212" s="198"/>
      <c r="I212" s="199"/>
      <c r="J212" s="199"/>
      <c r="K212" s="199"/>
      <c r="L212" s="199"/>
      <c r="M212" s="199"/>
      <c r="N212" s="199"/>
      <c r="O212" s="199"/>
      <c r="P212" s="199"/>
      <c r="Q212" s="199"/>
      <c r="R212" s="200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  <c r="AM212" s="199"/>
      <c r="AN212" s="199"/>
      <c r="AO212" s="199"/>
      <c r="AP212" s="199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  <c r="BH212" s="199"/>
      <c r="BI212" s="199"/>
      <c r="BJ212" s="199"/>
      <c r="BK212" s="199"/>
      <c r="BL212" s="199"/>
      <c r="BM212" s="199"/>
      <c r="BN212" s="199"/>
      <c r="BO212" s="199"/>
      <c r="BP212" s="199"/>
      <c r="BQ212" s="199"/>
      <c r="BR212" s="199"/>
      <c r="BS212" s="199"/>
      <c r="BT212" s="199"/>
      <c r="BU212" s="199"/>
      <c r="BV212" s="199"/>
      <c r="BW212" s="199"/>
      <c r="BX212" s="199"/>
      <c r="BY212" s="199"/>
      <c r="BZ212" s="199"/>
      <c r="CA212" s="199"/>
    </row>
    <row r="213" spans="1:79" s="202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203"/>
    </row>
    <row r="214" spans="1:79" s="208" customFormat="1" hidden="1" outlineLevel="2" x14ac:dyDescent="0.2">
      <c r="A214" s="23"/>
      <c r="B214" s="204"/>
      <c r="C214" s="205"/>
      <c r="D214" s="206"/>
      <c r="E214" s="207"/>
      <c r="M214" s="209" t="s">
        <v>27</v>
      </c>
      <c r="N214" s="210"/>
      <c r="O214" s="210"/>
      <c r="P214" s="210"/>
      <c r="Q214" s="210"/>
      <c r="R214" s="211"/>
    </row>
    <row r="215" spans="1:79" s="212" customFormat="1" ht="12" hidden="1" outlineLevel="2" x14ac:dyDescent="0.2">
      <c r="A215" s="8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79" s="212" customFormat="1" ht="12" hidden="1" outlineLevel="2" x14ac:dyDescent="0.2">
      <c r="A216" s="8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79" s="212" customFormat="1" ht="12" hidden="1" outlineLevel="2" x14ac:dyDescent="0.2">
      <c r="A217" s="8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79" s="208" customFormat="1" hidden="1" outlineLevel="2" x14ac:dyDescent="0.2">
      <c r="A218" s="23"/>
      <c r="B218" s="204"/>
      <c r="C218" s="205"/>
      <c r="D218" s="206"/>
      <c r="E218" s="207"/>
      <c r="M218" s="213"/>
      <c r="N218" s="209" t="s">
        <v>32</v>
      </c>
      <c r="O218" s="210"/>
      <c r="P218" s="210"/>
      <c r="Q218" s="210"/>
      <c r="R218" s="211"/>
    </row>
    <row r="219" spans="1:79" s="212" customFormat="1" ht="12" hidden="1" outlineLevel="2" x14ac:dyDescent="0.2">
      <c r="A219" s="8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79" s="212" customFormat="1" ht="12" hidden="1" outlineLevel="2" x14ac:dyDescent="0.2">
      <c r="A220" s="8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79" s="212" customFormat="1" ht="12" hidden="1" outlineLevel="2" x14ac:dyDescent="0.2">
      <c r="A221" s="8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79" s="216" customFormat="1" hidden="1" outlineLevel="2" x14ac:dyDescent="0.2">
      <c r="A222" s="23"/>
      <c r="B222" s="24"/>
      <c r="C222" s="83"/>
      <c r="D222" s="206"/>
      <c r="E222" s="207"/>
      <c r="F222" s="214"/>
      <c r="G222" s="214"/>
      <c r="H222" s="214"/>
      <c r="I222" s="214"/>
      <c r="J222" s="214"/>
      <c r="K222" s="214"/>
      <c r="L222" s="214"/>
      <c r="M222" s="215"/>
      <c r="N222" s="215"/>
      <c r="O222" s="209" t="s">
        <v>36</v>
      </c>
      <c r="P222" s="215"/>
      <c r="Q222" s="215"/>
      <c r="R222" s="211"/>
    </row>
    <row r="223" spans="1:79" s="212" customFormat="1" ht="12" hidden="1" outlineLevel="2" x14ac:dyDescent="0.2">
      <c r="A223" s="8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79" s="212" customFormat="1" ht="12" hidden="1" outlineLevel="2" x14ac:dyDescent="0.2">
      <c r="A224" s="8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212" customFormat="1" ht="12" hidden="1" outlineLevel="2" x14ac:dyDescent="0.2">
      <c r="A225" s="8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208" customFormat="1" hidden="1" outlineLevel="2" x14ac:dyDescent="0.2">
      <c r="A226" s="23"/>
      <c r="B226" s="24"/>
      <c r="C226" s="83"/>
      <c r="D226" s="206"/>
      <c r="E226" s="207"/>
      <c r="F226" s="214"/>
      <c r="G226" s="214"/>
      <c r="H226" s="214"/>
      <c r="I226" s="214"/>
      <c r="J226" s="214"/>
      <c r="K226" s="214"/>
      <c r="L226" s="214"/>
      <c r="M226" s="215"/>
      <c r="N226" s="215"/>
      <c r="O226" s="215"/>
      <c r="P226" s="209" t="s">
        <v>40</v>
      </c>
      <c r="Q226" s="215"/>
      <c r="R226" s="211"/>
    </row>
    <row r="227" spans="1:20" s="212" customFormat="1" ht="12" hidden="1" outlineLevel="2" x14ac:dyDescent="0.2">
      <c r="A227" s="8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212" customFormat="1" ht="12" hidden="1" outlineLevel="2" x14ac:dyDescent="0.2">
      <c r="A228" s="8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212" customFormat="1" ht="12" hidden="1" outlineLevel="2" x14ac:dyDescent="0.2">
      <c r="A229" s="8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208" customFormat="1" hidden="1" outlineLevel="2" x14ac:dyDescent="0.2">
      <c r="A230" s="23"/>
      <c r="B230" s="24"/>
      <c r="C230" s="83"/>
      <c r="D230" s="206"/>
      <c r="E230" s="207"/>
      <c r="F230" s="214"/>
      <c r="G230" s="214"/>
      <c r="H230" s="214"/>
      <c r="I230" s="214"/>
      <c r="J230" s="214"/>
      <c r="K230" s="214"/>
      <c r="L230" s="214"/>
      <c r="M230" s="215"/>
      <c r="N230" s="215"/>
      <c r="O230" s="215"/>
      <c r="P230" s="215"/>
      <c r="Q230" s="209" t="s">
        <v>44</v>
      </c>
      <c r="R230" s="211"/>
    </row>
    <row r="231" spans="1:20" s="212" customFormat="1" ht="12" hidden="1" outlineLevel="2" x14ac:dyDescent="0.2">
      <c r="A231" s="8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212" customFormat="1" ht="12" hidden="1" outlineLevel="2" x14ac:dyDescent="0.2">
      <c r="A232" s="8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212" customFormat="1" ht="12" hidden="1" outlineLevel="2" x14ac:dyDescent="0.2">
      <c r="A233" s="8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224" customFormat="1" ht="18.75" hidden="1" outlineLevel="1" x14ac:dyDescent="0.5">
      <c r="A234" s="217"/>
      <c r="B234" s="218"/>
      <c r="C234" s="219"/>
      <c r="D234" s="220"/>
      <c r="E234" s="221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3"/>
      <c r="S234" s="222"/>
      <c r="T234" s="222"/>
    </row>
    <row r="235" spans="1:20" s="202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203"/>
    </row>
    <row r="236" spans="1:20" s="215" customFormat="1" hidden="1" outlineLevel="2" x14ac:dyDescent="0.2">
      <c r="A236" s="225"/>
      <c r="B236" s="226"/>
      <c r="C236" s="227"/>
      <c r="D236" s="206"/>
      <c r="E236" s="207"/>
      <c r="M236" s="209" t="s">
        <v>27</v>
      </c>
      <c r="N236" s="228" t="s">
        <v>32</v>
      </c>
      <c r="O236" s="209" t="s">
        <v>36</v>
      </c>
      <c r="P236" s="209" t="s">
        <v>40</v>
      </c>
      <c r="Q236" s="209" t="s">
        <v>44</v>
      </c>
      <c r="R236" s="229"/>
    </row>
    <row r="237" spans="1:20" s="216" customFormat="1" ht="12" hidden="1" outlineLevel="2" x14ac:dyDescent="0.2">
      <c r="A237" s="230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212"/>
      <c r="S237" s="231"/>
      <c r="T237" s="231"/>
    </row>
    <row r="238" spans="1:20" s="216" customFormat="1" ht="12" hidden="1" outlineLevel="2" x14ac:dyDescent="0.2">
      <c r="A238" s="230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212"/>
      <c r="S238" s="231"/>
      <c r="T238" s="231"/>
    </row>
    <row r="239" spans="1:20" s="216" customFormat="1" ht="12" hidden="1" outlineLevel="2" x14ac:dyDescent="0.2">
      <c r="A239" s="230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212"/>
      <c r="S239" s="231"/>
      <c r="T239" s="231"/>
    </row>
    <row r="240" spans="1:20" s="222" customFormat="1" ht="18.75" hidden="1" outlineLevel="1" x14ac:dyDescent="0.2">
      <c r="A240" s="232"/>
      <c r="B240" s="233"/>
      <c r="C240" s="234"/>
      <c r="D240" s="235"/>
      <c r="E240" s="221"/>
      <c r="F240" s="236"/>
      <c r="G240" s="236"/>
      <c r="H240" s="236"/>
      <c r="I240" s="237"/>
      <c r="J240" s="236"/>
      <c r="K240" s="236"/>
      <c r="L240" s="236"/>
      <c r="M240" s="236"/>
      <c r="N240" s="236"/>
      <c r="O240" s="236"/>
      <c r="P240" s="236"/>
      <c r="Q240" s="236"/>
      <c r="R240" s="238"/>
      <c r="S240" s="236"/>
      <c r="T240" s="236"/>
    </row>
    <row r="241" spans="1:18" s="202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203"/>
    </row>
    <row r="242" spans="1:18" s="215" customFormat="1" hidden="1" outlineLevel="2" x14ac:dyDescent="0.2">
      <c r="A242" s="225"/>
      <c r="B242" s="226"/>
      <c r="C242" s="227"/>
      <c r="D242" s="206"/>
      <c r="E242" s="207"/>
      <c r="M242" s="209" t="s">
        <v>27</v>
      </c>
      <c r="N242" s="228" t="s">
        <v>32</v>
      </c>
      <c r="O242" s="209" t="s">
        <v>36</v>
      </c>
      <c r="P242" s="209" t="s">
        <v>40</v>
      </c>
      <c r="Q242" s="209" t="s">
        <v>44</v>
      </c>
      <c r="R242" s="229"/>
    </row>
    <row r="243" spans="1:18" s="216" customFormat="1" ht="12" hidden="1" outlineLevel="2" x14ac:dyDescent="0.2">
      <c r="A243" s="94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239"/>
    </row>
    <row r="244" spans="1:18" s="216" customFormat="1" ht="12" hidden="1" outlineLevel="2" x14ac:dyDescent="0.2">
      <c r="A244" s="94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239"/>
    </row>
    <row r="245" spans="1:18" s="216" customFormat="1" ht="12" hidden="1" outlineLevel="2" x14ac:dyDescent="0.2">
      <c r="A245" s="94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239"/>
    </row>
    <row r="246" spans="1:18" s="216" customFormat="1" ht="12" hidden="1" outlineLevel="2" x14ac:dyDescent="0.2">
      <c r="A246" s="94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239"/>
    </row>
    <row r="247" spans="1:18" s="222" customFormat="1" ht="18.75" hidden="1" outlineLevel="1" x14ac:dyDescent="0.2">
      <c r="A247" s="217"/>
      <c r="B247" s="218"/>
      <c r="C247" s="219"/>
      <c r="D247" s="220"/>
      <c r="E247" s="221"/>
      <c r="R247" s="223"/>
    </row>
    <row r="248" spans="1:18" s="202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203"/>
    </row>
    <row r="249" spans="1:18" s="215" customFormat="1" hidden="1" outlineLevel="2" x14ac:dyDescent="0.2">
      <c r="A249" s="225"/>
      <c r="B249" s="226"/>
      <c r="C249" s="227"/>
      <c r="D249" s="206"/>
      <c r="E249" s="207"/>
      <c r="M249" s="209" t="s">
        <v>27</v>
      </c>
      <c r="N249" s="228" t="s">
        <v>32</v>
      </c>
      <c r="O249" s="209" t="s">
        <v>36</v>
      </c>
      <c r="P249" s="209" t="s">
        <v>40</v>
      </c>
      <c r="Q249" s="209" t="s">
        <v>44</v>
      </c>
      <c r="R249" s="229"/>
    </row>
    <row r="250" spans="1:18" s="216" customFormat="1" ht="12" hidden="1" outlineLevel="2" x14ac:dyDescent="0.2">
      <c r="A250" s="94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239"/>
    </row>
    <row r="251" spans="1:18" s="216" customFormat="1" ht="12" hidden="1" outlineLevel="2" x14ac:dyDescent="0.2">
      <c r="A251" s="94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239"/>
    </row>
    <row r="252" spans="1:18" s="216" customFormat="1" ht="12" hidden="1" outlineLevel="2" x14ac:dyDescent="0.2">
      <c r="A252" s="94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239"/>
    </row>
    <row r="253" spans="1:18" s="216" customFormat="1" ht="12" hidden="1" outlineLevel="2" x14ac:dyDescent="0.2">
      <c r="A253" s="94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239"/>
    </row>
    <row r="254" spans="1:18" s="222" customFormat="1" ht="18.75" hidden="1" outlineLevel="1" x14ac:dyDescent="0.2">
      <c r="A254" s="217"/>
      <c r="B254" s="218"/>
      <c r="C254" s="219"/>
      <c r="D254" s="220"/>
      <c r="E254" s="221"/>
      <c r="R254" s="223"/>
    </row>
    <row r="255" spans="1:18" s="202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203"/>
    </row>
    <row r="256" spans="1:18" s="215" customFormat="1" hidden="1" outlineLevel="2" x14ac:dyDescent="0.2">
      <c r="A256" s="225"/>
      <c r="B256" s="226"/>
      <c r="C256" s="227"/>
      <c r="D256" s="206"/>
      <c r="E256" s="207"/>
      <c r="M256" s="209" t="s">
        <v>27</v>
      </c>
      <c r="N256" s="228" t="s">
        <v>32</v>
      </c>
      <c r="O256" s="209" t="s">
        <v>36</v>
      </c>
      <c r="P256" s="209" t="s">
        <v>40</v>
      </c>
      <c r="Q256" s="209" t="s">
        <v>44</v>
      </c>
      <c r="R256" s="229"/>
    </row>
    <row r="257" spans="1:18" s="216" customFormat="1" ht="12" hidden="1" outlineLevel="2" x14ac:dyDescent="0.2">
      <c r="A257" s="94"/>
      <c r="B257" s="95"/>
      <c r="C257" s="96"/>
      <c r="D257" s="88"/>
      <c r="E257" s="89" t="s">
        <v>197</v>
      </c>
      <c r="M257" s="240">
        <f t="shared" ref="M257:Q257" si="6" xml:space="preserve"> M237 + M243 + M250</f>
        <v>0</v>
      </c>
      <c r="N257" s="240">
        <f t="shared" si="6"/>
        <v>0</v>
      </c>
      <c r="O257" s="240">
        <f t="shared" si="6"/>
        <v>0</v>
      </c>
      <c r="P257" s="240">
        <f t="shared" si="6"/>
        <v>0</v>
      </c>
      <c r="Q257" s="240">
        <f t="shared" si="6"/>
        <v>0</v>
      </c>
      <c r="R257" s="239"/>
    </row>
    <row r="258" spans="1:18" s="216" customFormat="1" ht="12" hidden="1" outlineLevel="2" x14ac:dyDescent="0.2">
      <c r="A258" s="94"/>
      <c r="B258" s="95"/>
      <c r="C258" s="96"/>
      <c r="D258" s="88"/>
      <c r="E258" s="89" t="s">
        <v>198</v>
      </c>
      <c r="M258" s="240">
        <f t="shared" ref="M258:Q258" si="7" xml:space="preserve"> M239 + M246 + M253</f>
        <v>0</v>
      </c>
      <c r="N258" s="240">
        <f t="shared" si="7"/>
        <v>0</v>
      </c>
      <c r="O258" s="240">
        <f t="shared" si="7"/>
        <v>0</v>
      </c>
      <c r="P258" s="240">
        <f t="shared" si="7"/>
        <v>0</v>
      </c>
      <c r="Q258" s="240">
        <f t="shared" si="7"/>
        <v>0</v>
      </c>
      <c r="R258" s="239"/>
    </row>
    <row r="259" spans="1:18" s="216" customFormat="1" ht="12" hidden="1" outlineLevel="2" x14ac:dyDescent="0.2">
      <c r="A259" s="94"/>
      <c r="B259" s="95"/>
      <c r="C259" s="96"/>
      <c r="D259" s="88"/>
      <c r="E259" s="89" t="s">
        <v>199</v>
      </c>
      <c r="M259" s="240">
        <f xml:space="preserve"> M238 + M244 + M252</f>
        <v>0</v>
      </c>
      <c r="N259" s="240">
        <f xml:space="preserve"> N238 + N244 + N252</f>
        <v>0</v>
      </c>
      <c r="O259" s="240">
        <f xml:space="preserve"> O238 + O244 + O252</f>
        <v>0</v>
      </c>
      <c r="P259" s="240">
        <f xml:space="preserve"> P238 + P244 + P252</f>
        <v>0</v>
      </c>
      <c r="Q259" s="240">
        <f xml:space="preserve"> Q238 + Q244 + Q252</f>
        <v>0</v>
      </c>
      <c r="R259" s="239"/>
    </row>
    <row r="260" spans="1:18" s="222" customFormat="1" ht="18.75" hidden="1" outlineLevel="1" x14ac:dyDescent="0.2">
      <c r="A260" s="217"/>
      <c r="B260" s="218"/>
      <c r="C260" s="219"/>
      <c r="D260" s="220"/>
      <c r="E260" s="221"/>
      <c r="R260" s="223"/>
    </row>
    <row r="261" spans="1:18" s="202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203"/>
    </row>
    <row r="262" spans="1:18" s="215" customFormat="1" hidden="1" outlineLevel="2" x14ac:dyDescent="0.2">
      <c r="A262" s="225"/>
      <c r="B262" s="226"/>
      <c r="C262" s="227"/>
      <c r="D262" s="206"/>
      <c r="E262" s="207"/>
      <c r="M262" s="209" t="s">
        <v>27</v>
      </c>
      <c r="N262" s="228" t="s">
        <v>32</v>
      </c>
      <c r="O262" s="209" t="s">
        <v>36</v>
      </c>
      <c r="P262" s="209" t="s">
        <v>40</v>
      </c>
      <c r="Q262" s="209" t="s">
        <v>44</v>
      </c>
      <c r="R262" s="229"/>
    </row>
    <row r="263" spans="1:18" s="216" customFormat="1" ht="12" hidden="1" outlineLevel="2" x14ac:dyDescent="0.2">
      <c r="A263" s="94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239"/>
    </row>
    <row r="264" spans="1:18" s="216" customFormat="1" ht="12" hidden="1" outlineLevel="2" x14ac:dyDescent="0.2">
      <c r="A264" s="94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239"/>
    </row>
    <row r="265" spans="1:18" s="216" customFormat="1" ht="12" hidden="1" outlineLevel="2" x14ac:dyDescent="0.2">
      <c r="A265" s="94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239"/>
    </row>
    <row r="266" spans="1:18" s="216" customFormat="1" ht="12" hidden="1" outlineLevel="2" x14ac:dyDescent="0.2">
      <c r="A266" s="94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239"/>
    </row>
    <row r="267" spans="1:18" s="241" customFormat="1" ht="18.75" hidden="1" outlineLevel="1" x14ac:dyDescent="0.2">
      <c r="A267" s="217"/>
      <c r="B267" s="218"/>
      <c r="C267" s="219"/>
      <c r="D267" s="220"/>
      <c r="E267" s="221"/>
      <c r="R267" s="242"/>
    </row>
    <row r="268" spans="1:18" s="202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203"/>
    </row>
    <row r="269" spans="1:18" s="215" customFormat="1" hidden="1" outlineLevel="2" x14ac:dyDescent="0.2">
      <c r="A269" s="225"/>
      <c r="B269" s="226"/>
      <c r="C269" s="227"/>
      <c r="D269" s="206"/>
      <c r="E269" s="207"/>
      <c r="M269" s="209" t="s">
        <v>27</v>
      </c>
      <c r="N269" s="228" t="s">
        <v>32</v>
      </c>
      <c r="O269" s="209" t="s">
        <v>36</v>
      </c>
      <c r="P269" s="209" t="s">
        <v>40</v>
      </c>
      <c r="Q269" s="209" t="s">
        <v>44</v>
      </c>
      <c r="R269" s="229"/>
    </row>
    <row r="270" spans="1:18" s="244" customFormat="1" ht="12" hidden="1" outlineLevel="2" x14ac:dyDescent="0.2">
      <c r="A270" s="243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245" customFormat="1" ht="12" hidden="1" outlineLevel="2" x14ac:dyDescent="0.2">
      <c r="A271" s="94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244"/>
    </row>
    <row r="272" spans="1:18" s="241" customFormat="1" ht="18.75" hidden="1" outlineLevel="1" x14ac:dyDescent="0.2">
      <c r="A272" s="217"/>
      <c r="B272" s="218"/>
      <c r="C272" s="219"/>
      <c r="D272" s="220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42"/>
    </row>
    <row r="273" spans="1:79" s="202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203"/>
    </row>
    <row r="274" spans="1:79" s="215" customFormat="1" hidden="1" outlineLevel="2" x14ac:dyDescent="0.2">
      <c r="A274" s="225"/>
      <c r="B274" s="226"/>
      <c r="C274" s="227"/>
      <c r="D274" s="206"/>
      <c r="E274" s="207"/>
      <c r="M274" s="209" t="s">
        <v>27</v>
      </c>
      <c r="N274" s="228" t="s">
        <v>32</v>
      </c>
      <c r="O274" s="209" t="s">
        <v>36</v>
      </c>
      <c r="P274" s="209" t="s">
        <v>40</v>
      </c>
      <c r="Q274" s="209" t="s">
        <v>44</v>
      </c>
      <c r="R274" s="229"/>
    </row>
    <row r="275" spans="1:79" s="244" customFormat="1" ht="12" hidden="1" outlineLevel="2" x14ac:dyDescent="0.2">
      <c r="A275" s="243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79" s="245" customFormat="1" ht="12" hidden="1" outlineLevel="2" x14ac:dyDescent="0.2">
      <c r="A276" s="94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244"/>
    </row>
    <row r="277" spans="1:79" s="241" customFormat="1" ht="18.75" hidden="1" outlineLevel="1" x14ac:dyDescent="0.2">
      <c r="A277" s="217"/>
      <c r="B277" s="218"/>
      <c r="C277" s="219"/>
      <c r="D277" s="220"/>
      <c r="E277" s="221"/>
      <c r="R277" s="242"/>
    </row>
    <row r="278" spans="1:79" s="241" customFormat="1" ht="18.75" x14ac:dyDescent="0.2">
      <c r="A278" s="217"/>
      <c r="B278" s="218"/>
      <c r="C278" s="219"/>
      <c r="D278" s="220"/>
      <c r="E278" s="221"/>
      <c r="R278" s="242"/>
    </row>
    <row r="279" spans="1:79" s="192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79" s="201" customFormat="1" ht="18.75" hidden="1" outlineLevel="1" x14ac:dyDescent="0.2">
      <c r="A280" s="193"/>
      <c r="B280" s="194"/>
      <c r="C280" s="195"/>
      <c r="D280" s="196"/>
      <c r="E280" s="197"/>
      <c r="F280" s="198"/>
      <c r="G280" s="198"/>
      <c r="H280" s="198"/>
      <c r="I280" s="199"/>
      <c r="J280" s="199"/>
      <c r="K280" s="199"/>
      <c r="L280" s="199"/>
      <c r="M280" s="199"/>
      <c r="N280" s="199"/>
      <c r="O280" s="199"/>
      <c r="P280" s="199"/>
      <c r="Q280" s="199"/>
      <c r="R280" s="200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  <c r="AL280" s="199"/>
      <c r="AM280" s="199"/>
      <c r="AN280" s="199"/>
      <c r="AO280" s="199"/>
      <c r="AP280" s="199"/>
      <c r="AQ280" s="199"/>
      <c r="AR280" s="199"/>
      <c r="AS280" s="199"/>
      <c r="AT280" s="199"/>
      <c r="AU280" s="199"/>
      <c r="AV280" s="199"/>
      <c r="AW280" s="199"/>
      <c r="AX280" s="199"/>
      <c r="AY280" s="199"/>
      <c r="AZ280" s="199"/>
      <c r="BA280" s="199"/>
      <c r="BB280" s="199"/>
      <c r="BC280" s="199"/>
      <c r="BD280" s="199"/>
      <c r="BE280" s="199"/>
      <c r="BF280" s="199"/>
      <c r="BG280" s="199"/>
      <c r="BH280" s="199"/>
      <c r="BI280" s="199"/>
      <c r="BJ280" s="199"/>
      <c r="BK280" s="199"/>
      <c r="BL280" s="199"/>
      <c r="BM280" s="199"/>
      <c r="BN280" s="199"/>
      <c r="BO280" s="199"/>
      <c r="BP280" s="199"/>
      <c r="BQ280" s="199"/>
      <c r="BR280" s="199"/>
      <c r="BS280" s="199"/>
      <c r="BT280" s="199"/>
      <c r="BU280" s="199"/>
      <c r="BV280" s="199"/>
      <c r="BW280" s="199"/>
      <c r="BX280" s="199"/>
      <c r="BY280" s="199"/>
      <c r="BZ280" s="199"/>
      <c r="CA280" s="199"/>
    </row>
    <row r="281" spans="1:79" s="202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203"/>
    </row>
    <row r="282" spans="1:79" s="208" customFormat="1" hidden="1" outlineLevel="2" x14ac:dyDescent="0.2">
      <c r="A282" s="23"/>
      <c r="B282" s="204"/>
      <c r="C282" s="205"/>
      <c r="D282" s="206"/>
      <c r="E282" s="207"/>
      <c r="M282" s="209" t="s">
        <v>27</v>
      </c>
      <c r="N282" s="210"/>
      <c r="O282" s="210"/>
      <c r="P282" s="210"/>
      <c r="Q282" s="210"/>
      <c r="R282" s="211"/>
    </row>
    <row r="283" spans="1:79" s="212" customFormat="1" ht="12" hidden="1" outlineLevel="2" x14ac:dyDescent="0.2">
      <c r="A283" s="8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79" s="212" customFormat="1" ht="12" hidden="1" outlineLevel="2" x14ac:dyDescent="0.2">
      <c r="A284" s="8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79" s="212" customFormat="1" ht="12" hidden="1" outlineLevel="2" x14ac:dyDescent="0.2">
      <c r="A285" s="8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79" s="208" customFormat="1" hidden="1" outlineLevel="2" x14ac:dyDescent="0.2">
      <c r="A286" s="23"/>
      <c r="B286" s="204"/>
      <c r="C286" s="205"/>
      <c r="D286" s="206"/>
      <c r="E286" s="207"/>
      <c r="M286" s="213"/>
      <c r="N286" s="209" t="s">
        <v>32</v>
      </c>
      <c r="O286" s="210"/>
      <c r="P286" s="210"/>
      <c r="Q286" s="210"/>
      <c r="R286" s="211"/>
    </row>
    <row r="287" spans="1:79" s="212" customFormat="1" ht="12" hidden="1" outlineLevel="2" x14ac:dyDescent="0.2">
      <c r="A287" s="8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79" s="212" customFormat="1" ht="12" hidden="1" outlineLevel="2" x14ac:dyDescent="0.2">
      <c r="A288" s="8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212" customFormat="1" ht="12" hidden="1" outlineLevel="2" x14ac:dyDescent="0.2">
      <c r="A289" s="8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216" customFormat="1" hidden="1" outlineLevel="2" x14ac:dyDescent="0.2">
      <c r="A290" s="23"/>
      <c r="B290" s="24"/>
      <c r="C290" s="83"/>
      <c r="D290" s="206"/>
      <c r="E290" s="207"/>
      <c r="F290" s="214"/>
      <c r="G290" s="214"/>
      <c r="H290" s="214"/>
      <c r="I290" s="214"/>
      <c r="J290" s="214"/>
      <c r="K290" s="214"/>
      <c r="L290" s="214"/>
      <c r="M290" s="215"/>
      <c r="N290" s="215"/>
      <c r="O290" s="209" t="s">
        <v>36</v>
      </c>
      <c r="P290" s="215"/>
      <c r="Q290" s="215"/>
      <c r="R290" s="211"/>
    </row>
    <row r="291" spans="1:20" s="212" customFormat="1" ht="12" hidden="1" outlineLevel="2" x14ac:dyDescent="0.2">
      <c r="A291" s="8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212" customFormat="1" ht="12" hidden="1" outlineLevel="2" x14ac:dyDescent="0.2">
      <c r="A292" s="8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212" customFormat="1" ht="12" hidden="1" outlineLevel="2" x14ac:dyDescent="0.2">
      <c r="A293" s="8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208" customFormat="1" hidden="1" outlineLevel="2" x14ac:dyDescent="0.2">
      <c r="A294" s="23"/>
      <c r="B294" s="24"/>
      <c r="C294" s="83"/>
      <c r="D294" s="206"/>
      <c r="E294" s="207"/>
      <c r="F294" s="214"/>
      <c r="G294" s="214"/>
      <c r="H294" s="214"/>
      <c r="I294" s="214"/>
      <c r="J294" s="214"/>
      <c r="K294" s="214"/>
      <c r="L294" s="214"/>
      <c r="M294" s="215"/>
      <c r="N294" s="215"/>
      <c r="O294" s="215"/>
      <c r="P294" s="209" t="s">
        <v>40</v>
      </c>
      <c r="Q294" s="215"/>
      <c r="R294" s="211"/>
    </row>
    <row r="295" spans="1:20" s="212" customFormat="1" ht="12" hidden="1" outlineLevel="2" x14ac:dyDescent="0.2">
      <c r="A295" s="8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212" customFormat="1" ht="12" hidden="1" outlineLevel="2" x14ac:dyDescent="0.2">
      <c r="A296" s="8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212" customFormat="1" ht="12" hidden="1" outlineLevel="2" x14ac:dyDescent="0.2">
      <c r="A297" s="8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208" customFormat="1" hidden="1" outlineLevel="2" x14ac:dyDescent="0.2">
      <c r="A298" s="23"/>
      <c r="B298" s="24"/>
      <c r="C298" s="83"/>
      <c r="D298" s="206"/>
      <c r="E298" s="207"/>
      <c r="F298" s="214"/>
      <c r="G298" s="214"/>
      <c r="H298" s="214"/>
      <c r="I298" s="214"/>
      <c r="J298" s="214"/>
      <c r="K298" s="214"/>
      <c r="L298" s="214"/>
      <c r="M298" s="215"/>
      <c r="N298" s="215"/>
      <c r="O298" s="215"/>
      <c r="P298" s="215"/>
      <c r="Q298" s="209" t="s">
        <v>44</v>
      </c>
      <c r="R298" s="211"/>
    </row>
    <row r="299" spans="1:20" s="212" customFormat="1" ht="12" hidden="1" outlineLevel="2" x14ac:dyDescent="0.2">
      <c r="A299" s="8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212" customFormat="1" ht="12" hidden="1" outlineLevel="2" x14ac:dyDescent="0.2">
      <c r="A300" s="8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212" customFormat="1" ht="12" hidden="1" outlineLevel="2" x14ac:dyDescent="0.2">
      <c r="A301" s="8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224" customFormat="1" ht="18.75" hidden="1" outlineLevel="1" x14ac:dyDescent="0.5">
      <c r="A302" s="217"/>
      <c r="B302" s="218"/>
      <c r="C302" s="219"/>
      <c r="D302" s="220"/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3"/>
      <c r="S302" s="222"/>
      <c r="T302" s="222"/>
    </row>
    <row r="303" spans="1:20" s="202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203"/>
    </row>
    <row r="304" spans="1:20" s="215" customFormat="1" hidden="1" outlineLevel="2" x14ac:dyDescent="0.2">
      <c r="A304" s="225"/>
      <c r="B304" s="226"/>
      <c r="C304" s="227"/>
      <c r="D304" s="206"/>
      <c r="E304" s="207"/>
      <c r="M304" s="209" t="s">
        <v>27</v>
      </c>
      <c r="N304" s="228" t="s">
        <v>32</v>
      </c>
      <c r="O304" s="209" t="s">
        <v>36</v>
      </c>
      <c r="P304" s="209" t="s">
        <v>40</v>
      </c>
      <c r="Q304" s="209" t="s">
        <v>44</v>
      </c>
      <c r="R304" s="229"/>
    </row>
    <row r="305" spans="1:20" s="216" customFormat="1" ht="12" hidden="1" outlineLevel="2" x14ac:dyDescent="0.2">
      <c r="A305" s="230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212"/>
      <c r="S305" s="231"/>
      <c r="T305" s="231"/>
    </row>
    <row r="306" spans="1:20" s="216" customFormat="1" ht="12" hidden="1" outlineLevel="2" x14ac:dyDescent="0.2">
      <c r="A306" s="230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212"/>
      <c r="S306" s="231"/>
      <c r="T306" s="231"/>
    </row>
    <row r="307" spans="1:20" s="216" customFormat="1" ht="12" hidden="1" outlineLevel="2" x14ac:dyDescent="0.2">
      <c r="A307" s="230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212"/>
      <c r="S307" s="231"/>
      <c r="T307" s="231"/>
    </row>
    <row r="308" spans="1:20" s="222" customFormat="1" ht="18.75" hidden="1" outlineLevel="1" x14ac:dyDescent="0.2">
      <c r="A308" s="232"/>
      <c r="B308" s="233"/>
      <c r="C308" s="234"/>
      <c r="D308" s="235"/>
      <c r="E308" s="221"/>
      <c r="F308" s="236"/>
      <c r="G308" s="236"/>
      <c r="H308" s="236"/>
      <c r="I308" s="237"/>
      <c r="J308" s="236"/>
      <c r="K308" s="236"/>
      <c r="L308" s="236"/>
      <c r="M308" s="236"/>
      <c r="N308" s="236"/>
      <c r="O308" s="236"/>
      <c r="P308" s="236"/>
      <c r="Q308" s="236"/>
      <c r="R308" s="238"/>
      <c r="S308" s="236"/>
      <c r="T308" s="236"/>
    </row>
    <row r="309" spans="1:20" s="202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203"/>
    </row>
    <row r="310" spans="1:20" s="215" customFormat="1" hidden="1" outlineLevel="2" x14ac:dyDescent="0.2">
      <c r="A310" s="225"/>
      <c r="B310" s="226"/>
      <c r="C310" s="227"/>
      <c r="D310" s="206"/>
      <c r="E310" s="207"/>
      <c r="M310" s="209" t="s">
        <v>27</v>
      </c>
      <c r="N310" s="228" t="s">
        <v>32</v>
      </c>
      <c r="O310" s="209" t="s">
        <v>36</v>
      </c>
      <c r="P310" s="209" t="s">
        <v>40</v>
      </c>
      <c r="Q310" s="209" t="s">
        <v>44</v>
      </c>
      <c r="R310" s="229"/>
    </row>
    <row r="311" spans="1:20" s="216" customFormat="1" ht="12" hidden="1" outlineLevel="2" x14ac:dyDescent="0.2">
      <c r="A311" s="94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239"/>
    </row>
    <row r="312" spans="1:20" s="216" customFormat="1" ht="12" hidden="1" outlineLevel="2" x14ac:dyDescent="0.2">
      <c r="A312" s="94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239"/>
    </row>
    <row r="313" spans="1:20" s="216" customFormat="1" ht="12" hidden="1" outlineLevel="2" x14ac:dyDescent="0.2">
      <c r="A313" s="94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239"/>
    </row>
    <row r="314" spans="1:20" s="216" customFormat="1" ht="12" hidden="1" outlineLevel="2" x14ac:dyDescent="0.2">
      <c r="A314" s="94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239"/>
    </row>
    <row r="315" spans="1:20" s="222" customFormat="1" ht="18.75" hidden="1" outlineLevel="1" x14ac:dyDescent="0.2">
      <c r="A315" s="217"/>
      <c r="B315" s="218"/>
      <c r="C315" s="219"/>
      <c r="D315" s="220"/>
      <c r="E315" s="221"/>
      <c r="R315" s="223"/>
    </row>
    <row r="316" spans="1:20" s="202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203"/>
    </row>
    <row r="317" spans="1:20" s="215" customFormat="1" hidden="1" outlineLevel="2" x14ac:dyDescent="0.2">
      <c r="A317" s="225"/>
      <c r="B317" s="226"/>
      <c r="C317" s="227"/>
      <c r="D317" s="206"/>
      <c r="E317" s="207"/>
      <c r="M317" s="209" t="s">
        <v>27</v>
      </c>
      <c r="N317" s="228" t="s">
        <v>32</v>
      </c>
      <c r="O317" s="209" t="s">
        <v>36</v>
      </c>
      <c r="P317" s="209" t="s">
        <v>40</v>
      </c>
      <c r="Q317" s="209" t="s">
        <v>44</v>
      </c>
      <c r="R317" s="229"/>
    </row>
    <row r="318" spans="1:20" s="216" customFormat="1" ht="12" hidden="1" outlineLevel="2" x14ac:dyDescent="0.2">
      <c r="A318" s="94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239"/>
    </row>
    <row r="319" spans="1:20" s="216" customFormat="1" ht="12" hidden="1" outlineLevel="2" x14ac:dyDescent="0.2">
      <c r="A319" s="94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239"/>
    </row>
    <row r="320" spans="1:20" s="216" customFormat="1" ht="12" hidden="1" outlineLevel="2" x14ac:dyDescent="0.2">
      <c r="A320" s="94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239"/>
    </row>
    <row r="321" spans="1:18" s="216" customFormat="1" ht="12" hidden="1" outlineLevel="2" x14ac:dyDescent="0.2">
      <c r="A321" s="94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239"/>
    </row>
    <row r="322" spans="1:18" s="222" customFormat="1" ht="18.75" hidden="1" outlineLevel="1" x14ac:dyDescent="0.2">
      <c r="A322" s="217"/>
      <c r="B322" s="218"/>
      <c r="C322" s="219"/>
      <c r="D322" s="220"/>
      <c r="E322" s="221"/>
      <c r="R322" s="223"/>
    </row>
    <row r="323" spans="1:18" s="202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203"/>
    </row>
    <row r="324" spans="1:18" s="215" customFormat="1" hidden="1" outlineLevel="2" x14ac:dyDescent="0.2">
      <c r="A324" s="225"/>
      <c r="B324" s="226"/>
      <c r="C324" s="227"/>
      <c r="D324" s="206"/>
      <c r="E324" s="207"/>
      <c r="M324" s="209" t="s">
        <v>27</v>
      </c>
      <c r="N324" s="228" t="s">
        <v>32</v>
      </c>
      <c r="O324" s="209" t="s">
        <v>36</v>
      </c>
      <c r="P324" s="209" t="s">
        <v>40</v>
      </c>
      <c r="Q324" s="209" t="s">
        <v>44</v>
      </c>
      <c r="R324" s="229"/>
    </row>
    <row r="325" spans="1:18" s="216" customFormat="1" ht="12" hidden="1" outlineLevel="2" x14ac:dyDescent="0.2">
      <c r="A325" s="94"/>
      <c r="B325" s="95"/>
      <c r="C325" s="96"/>
      <c r="D325" s="88"/>
      <c r="E325" s="89" t="s">
        <v>241</v>
      </c>
      <c r="M325" s="240">
        <f t="shared" ref="M325:Q325" si="8" xml:space="preserve"> M305 + M311 + M318</f>
        <v>0</v>
      </c>
      <c r="N325" s="240">
        <f t="shared" si="8"/>
        <v>0</v>
      </c>
      <c r="O325" s="240">
        <f t="shared" si="8"/>
        <v>0</v>
      </c>
      <c r="P325" s="240">
        <f t="shared" si="8"/>
        <v>0</v>
      </c>
      <c r="Q325" s="240">
        <f t="shared" si="8"/>
        <v>0</v>
      </c>
      <c r="R325" s="239"/>
    </row>
    <row r="326" spans="1:18" s="216" customFormat="1" ht="12" hidden="1" outlineLevel="2" x14ac:dyDescent="0.2">
      <c r="A326" s="94"/>
      <c r="B326" s="95"/>
      <c r="C326" s="96"/>
      <c r="D326" s="88"/>
      <c r="E326" s="89" t="s">
        <v>242</v>
      </c>
      <c r="M326" s="240">
        <f t="shared" ref="M326:Q326" si="9" xml:space="preserve"> M307 + M314 + M321</f>
        <v>0</v>
      </c>
      <c r="N326" s="240">
        <f t="shared" si="9"/>
        <v>0</v>
      </c>
      <c r="O326" s="240">
        <f t="shared" si="9"/>
        <v>0</v>
      </c>
      <c r="P326" s="240">
        <f t="shared" si="9"/>
        <v>0</v>
      </c>
      <c r="Q326" s="240">
        <f t="shared" si="9"/>
        <v>0</v>
      </c>
      <c r="R326" s="239"/>
    </row>
    <row r="327" spans="1:18" s="216" customFormat="1" ht="12" hidden="1" outlineLevel="2" x14ac:dyDescent="0.2">
      <c r="A327" s="94"/>
      <c r="B327" s="95"/>
      <c r="C327" s="96"/>
      <c r="D327" s="88"/>
      <c r="E327" s="89" t="s">
        <v>243</v>
      </c>
      <c r="M327" s="240">
        <f xml:space="preserve"> M306 + M312 + M320</f>
        <v>0</v>
      </c>
      <c r="N327" s="240">
        <f xml:space="preserve"> N306 + N312 + N320</f>
        <v>0</v>
      </c>
      <c r="O327" s="240">
        <f xml:space="preserve"> O306 + O312 + O320</f>
        <v>0</v>
      </c>
      <c r="P327" s="240">
        <f xml:space="preserve"> P306 + P312 + P320</f>
        <v>0</v>
      </c>
      <c r="Q327" s="240">
        <f xml:space="preserve"> Q306 + Q312 + Q320</f>
        <v>0</v>
      </c>
      <c r="R327" s="239"/>
    </row>
    <row r="328" spans="1:18" s="222" customFormat="1" ht="18.75" hidden="1" outlineLevel="1" x14ac:dyDescent="0.2">
      <c r="A328" s="217"/>
      <c r="B328" s="218"/>
      <c r="C328" s="219"/>
      <c r="D328" s="220"/>
      <c r="E328" s="221"/>
      <c r="R328" s="223"/>
    </row>
    <row r="329" spans="1:18" s="202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203"/>
    </row>
    <row r="330" spans="1:18" s="215" customFormat="1" hidden="1" outlineLevel="2" x14ac:dyDescent="0.2">
      <c r="A330" s="225"/>
      <c r="B330" s="226"/>
      <c r="C330" s="227"/>
      <c r="D330" s="206"/>
      <c r="E330" s="207"/>
      <c r="M330" s="209" t="s">
        <v>27</v>
      </c>
      <c r="N330" s="228" t="s">
        <v>32</v>
      </c>
      <c r="O330" s="209" t="s">
        <v>36</v>
      </c>
      <c r="P330" s="209" t="s">
        <v>40</v>
      </c>
      <c r="Q330" s="209" t="s">
        <v>44</v>
      </c>
      <c r="R330" s="229"/>
    </row>
    <row r="331" spans="1:18" s="216" customFormat="1" ht="12" hidden="1" outlineLevel="2" x14ac:dyDescent="0.2">
      <c r="A331" s="94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239"/>
    </row>
    <row r="332" spans="1:18" s="216" customFormat="1" ht="12" hidden="1" outlineLevel="2" x14ac:dyDescent="0.2">
      <c r="A332" s="94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239"/>
    </row>
    <row r="333" spans="1:18" s="216" customFormat="1" ht="12" hidden="1" outlineLevel="2" x14ac:dyDescent="0.2">
      <c r="A333" s="94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239"/>
    </row>
    <row r="334" spans="1:18" s="216" customFormat="1" ht="12" hidden="1" outlineLevel="2" x14ac:dyDescent="0.2">
      <c r="A334" s="94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239"/>
    </row>
    <row r="335" spans="1:18" s="241" customFormat="1" ht="18.75" hidden="1" outlineLevel="1" x14ac:dyDescent="0.2">
      <c r="A335" s="217"/>
      <c r="B335" s="218"/>
      <c r="C335" s="219"/>
      <c r="D335" s="220"/>
      <c r="E335" s="221"/>
      <c r="R335" s="242"/>
    </row>
    <row r="336" spans="1:18" s="202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203"/>
    </row>
    <row r="337" spans="1:79" s="215" customFormat="1" hidden="1" outlineLevel="2" x14ac:dyDescent="0.2">
      <c r="A337" s="225"/>
      <c r="B337" s="226"/>
      <c r="C337" s="227"/>
      <c r="D337" s="206"/>
      <c r="E337" s="207"/>
      <c r="M337" s="209" t="s">
        <v>27</v>
      </c>
      <c r="N337" s="228" t="s">
        <v>32</v>
      </c>
      <c r="O337" s="209" t="s">
        <v>36</v>
      </c>
      <c r="P337" s="209" t="s">
        <v>40</v>
      </c>
      <c r="Q337" s="209" t="s">
        <v>44</v>
      </c>
      <c r="R337" s="229"/>
    </row>
    <row r="338" spans="1:79" s="244" customFormat="1" ht="12" hidden="1" outlineLevel="2" x14ac:dyDescent="0.2">
      <c r="A338" s="243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79" s="245" customFormat="1" ht="12" hidden="1" outlineLevel="2" x14ac:dyDescent="0.2">
      <c r="A339" s="94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244"/>
    </row>
    <row r="340" spans="1:79" s="241" customFormat="1" ht="18.75" hidden="1" outlineLevel="1" x14ac:dyDescent="0.2">
      <c r="A340" s="217"/>
      <c r="B340" s="218"/>
      <c r="C340" s="219"/>
      <c r="D340" s="220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42"/>
    </row>
    <row r="341" spans="1:79" s="202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203"/>
    </row>
    <row r="342" spans="1:79" s="215" customFormat="1" hidden="1" outlineLevel="2" x14ac:dyDescent="0.2">
      <c r="A342" s="225"/>
      <c r="B342" s="226"/>
      <c r="C342" s="227"/>
      <c r="D342" s="206"/>
      <c r="E342" s="207"/>
      <c r="M342" s="209" t="s">
        <v>27</v>
      </c>
      <c r="N342" s="228" t="s">
        <v>32</v>
      </c>
      <c r="O342" s="209" t="s">
        <v>36</v>
      </c>
      <c r="P342" s="209" t="s">
        <v>40</v>
      </c>
      <c r="Q342" s="209" t="s">
        <v>44</v>
      </c>
      <c r="R342" s="229"/>
    </row>
    <row r="343" spans="1:79" s="244" customFormat="1" ht="12" hidden="1" outlineLevel="2" x14ac:dyDescent="0.2">
      <c r="A343" s="243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79" s="245" customFormat="1" ht="12" hidden="1" outlineLevel="2" x14ac:dyDescent="0.2">
      <c r="A344" s="94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244"/>
    </row>
    <row r="345" spans="1:79" s="241" customFormat="1" ht="18.75" hidden="1" outlineLevel="1" x14ac:dyDescent="0.2">
      <c r="A345" s="217"/>
      <c r="B345" s="218"/>
      <c r="C345" s="219"/>
      <c r="D345" s="220"/>
      <c r="E345" s="221"/>
      <c r="R345" s="242"/>
    </row>
    <row r="346" spans="1:79" s="241" customFormat="1" ht="18.75" x14ac:dyDescent="0.2">
      <c r="A346" s="217"/>
      <c r="B346" s="218"/>
      <c r="C346" s="219"/>
      <c r="D346" s="220"/>
      <c r="E346" s="221"/>
      <c r="R346" s="242"/>
    </row>
    <row r="347" spans="1:79" s="192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79" s="201" customFormat="1" ht="18.75" hidden="1" outlineLevel="1" x14ac:dyDescent="0.2">
      <c r="A348" s="193"/>
      <c r="B348" s="194"/>
      <c r="C348" s="195"/>
      <c r="D348" s="196"/>
      <c r="E348" s="197"/>
      <c r="F348" s="198"/>
      <c r="G348" s="198"/>
      <c r="H348" s="198"/>
      <c r="I348" s="199"/>
      <c r="J348" s="199"/>
      <c r="K348" s="199"/>
      <c r="L348" s="199"/>
      <c r="M348" s="199"/>
      <c r="N348" s="199"/>
      <c r="O348" s="199"/>
      <c r="P348" s="199"/>
      <c r="Q348" s="199"/>
      <c r="R348" s="200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199"/>
      <c r="BL348" s="199"/>
      <c r="BM348" s="199"/>
      <c r="BN348" s="199"/>
      <c r="BO348" s="199"/>
      <c r="BP348" s="199"/>
      <c r="BQ348" s="199"/>
      <c r="BR348" s="199"/>
      <c r="BS348" s="199"/>
      <c r="BT348" s="199"/>
      <c r="BU348" s="199"/>
      <c r="BV348" s="199"/>
      <c r="BW348" s="199"/>
      <c r="BX348" s="199"/>
      <c r="BY348" s="199"/>
      <c r="BZ348" s="199"/>
      <c r="CA348" s="199"/>
    </row>
    <row r="349" spans="1:79" s="202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203"/>
    </row>
    <row r="350" spans="1:79" s="208" customFormat="1" hidden="1" outlineLevel="2" x14ac:dyDescent="0.2">
      <c r="A350" s="23"/>
      <c r="B350" s="204"/>
      <c r="C350" s="205"/>
      <c r="D350" s="206"/>
      <c r="E350" s="207"/>
      <c r="M350" s="209" t="s">
        <v>27</v>
      </c>
      <c r="N350" s="210"/>
      <c r="O350" s="210"/>
      <c r="P350" s="210"/>
      <c r="Q350" s="210"/>
      <c r="R350" s="211"/>
    </row>
    <row r="351" spans="1:79" s="212" customFormat="1" ht="12" hidden="1" outlineLevel="2" x14ac:dyDescent="0.2">
      <c r="A351" s="8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547.56605594523444</v>
      </c>
      <c r="N351" s="78"/>
      <c r="O351" s="78"/>
      <c r="P351" s="78"/>
      <c r="Q351" s="78"/>
    </row>
    <row r="352" spans="1:79" s="212" customFormat="1" ht="12" hidden="1" outlineLevel="2" x14ac:dyDescent="0.2">
      <c r="A352" s="8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5.5462491854490281</v>
      </c>
      <c r="N352" s="78"/>
      <c r="O352" s="78"/>
      <c r="P352" s="78"/>
      <c r="Q352" s="78"/>
    </row>
    <row r="353" spans="1:18" s="212" customFormat="1" ht="12" hidden="1" outlineLevel="2" x14ac:dyDescent="0.2">
      <c r="A353" s="8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553.11230513068358</v>
      </c>
      <c r="N353" s="78"/>
      <c r="O353" s="78"/>
      <c r="P353" s="78"/>
      <c r="Q353" s="78"/>
    </row>
    <row r="354" spans="1:18" s="208" customFormat="1" hidden="1" outlineLevel="2" x14ac:dyDescent="0.2">
      <c r="A354" s="23"/>
      <c r="B354" s="204"/>
      <c r="C354" s="205"/>
      <c r="D354" s="206"/>
      <c r="E354" s="207"/>
      <c r="M354" s="213"/>
      <c r="N354" s="209" t="s">
        <v>32</v>
      </c>
      <c r="O354" s="210"/>
      <c r="P354" s="210"/>
      <c r="Q354" s="210"/>
      <c r="R354" s="211"/>
    </row>
    <row r="355" spans="1:18" s="212" customFormat="1" ht="12" hidden="1" outlineLevel="2" x14ac:dyDescent="0.2">
      <c r="A355" s="8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550.52107254005955</v>
      </c>
      <c r="O355" s="78"/>
      <c r="P355" s="78"/>
      <c r="Q355" s="78"/>
    </row>
    <row r="356" spans="1:18" s="212" customFormat="1" ht="12" hidden="1" outlineLevel="2" x14ac:dyDescent="0.2">
      <c r="A356" s="8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212" customFormat="1" ht="12" hidden="1" outlineLevel="2" x14ac:dyDescent="0.2">
      <c r="A357" s="8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216" customFormat="1" hidden="1" outlineLevel="2" x14ac:dyDescent="0.2">
      <c r="A358" s="23"/>
      <c r="B358" s="24"/>
      <c r="C358" s="83"/>
      <c r="D358" s="206"/>
      <c r="E358" s="207"/>
      <c r="F358" s="214"/>
      <c r="G358" s="214"/>
      <c r="H358" s="214"/>
      <c r="I358" s="214"/>
      <c r="J358" s="214"/>
      <c r="K358" s="214"/>
      <c r="L358" s="214"/>
      <c r="M358" s="215"/>
      <c r="N358" s="215"/>
      <c r="O358" s="209" t="s">
        <v>36</v>
      </c>
      <c r="P358" s="215"/>
      <c r="Q358" s="215"/>
      <c r="R358" s="211"/>
    </row>
    <row r="359" spans="1:18" s="212" customFormat="1" ht="12" hidden="1" outlineLevel="2" x14ac:dyDescent="0.2">
      <c r="A359" s="8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212" customFormat="1" ht="12" hidden="1" outlineLevel="2" x14ac:dyDescent="0.2">
      <c r="A360" s="8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212" customFormat="1" ht="12" hidden="1" outlineLevel="2" x14ac:dyDescent="0.2">
      <c r="A361" s="8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208" customFormat="1" hidden="1" outlineLevel="2" x14ac:dyDescent="0.2">
      <c r="A362" s="23"/>
      <c r="B362" s="24"/>
      <c r="C362" s="83"/>
      <c r="D362" s="206"/>
      <c r="E362" s="207"/>
      <c r="F362" s="214"/>
      <c r="G362" s="214"/>
      <c r="H362" s="214"/>
      <c r="I362" s="214"/>
      <c r="J362" s="214"/>
      <c r="K362" s="214"/>
      <c r="L362" s="214"/>
      <c r="M362" s="215"/>
      <c r="N362" s="215"/>
      <c r="O362" s="215"/>
      <c r="P362" s="209" t="s">
        <v>40</v>
      </c>
      <c r="Q362" s="215"/>
      <c r="R362" s="211"/>
    </row>
    <row r="363" spans="1:18" s="212" customFormat="1" ht="12" hidden="1" outlineLevel="2" x14ac:dyDescent="0.2">
      <c r="A363" s="8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212" customFormat="1" ht="12" hidden="1" outlineLevel="2" x14ac:dyDescent="0.2">
      <c r="A364" s="8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212" customFormat="1" ht="12" hidden="1" outlineLevel="2" x14ac:dyDescent="0.2">
      <c r="A365" s="8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208" customFormat="1" hidden="1" outlineLevel="2" x14ac:dyDescent="0.2">
      <c r="A366" s="23"/>
      <c r="B366" s="24"/>
      <c r="C366" s="83"/>
      <c r="D366" s="206"/>
      <c r="E366" s="207"/>
      <c r="F366" s="214"/>
      <c r="G366" s="214"/>
      <c r="H366" s="214"/>
      <c r="I366" s="214"/>
      <c r="J366" s="214"/>
      <c r="K366" s="214"/>
      <c r="L366" s="214"/>
      <c r="M366" s="215"/>
      <c r="N366" s="215"/>
      <c r="O366" s="215"/>
      <c r="P366" s="215"/>
      <c r="Q366" s="209" t="s">
        <v>44</v>
      </c>
      <c r="R366" s="211"/>
    </row>
    <row r="367" spans="1:18" s="212" customFormat="1" ht="12" hidden="1" outlineLevel="2" x14ac:dyDescent="0.2">
      <c r="A367" s="8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212" customFormat="1" ht="12" hidden="1" outlineLevel="2" x14ac:dyDescent="0.2">
      <c r="A368" s="8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212" customFormat="1" ht="12" hidden="1" outlineLevel="2" x14ac:dyDescent="0.2">
      <c r="A369" s="8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224" customFormat="1" ht="18.75" hidden="1" outlineLevel="1" x14ac:dyDescent="0.5">
      <c r="A370" s="217"/>
      <c r="B370" s="218"/>
      <c r="C370" s="219"/>
      <c r="D370" s="220"/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3"/>
      <c r="S370" s="222"/>
      <c r="T370" s="222"/>
    </row>
    <row r="371" spans="1:20" s="202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203"/>
    </row>
    <row r="372" spans="1:20" s="215" customFormat="1" hidden="1" outlineLevel="2" x14ac:dyDescent="0.2">
      <c r="A372" s="225"/>
      <c r="B372" s="226"/>
      <c r="C372" s="227"/>
      <c r="D372" s="206"/>
      <c r="E372" s="207"/>
      <c r="M372" s="209" t="s">
        <v>27</v>
      </c>
      <c r="N372" s="228" t="s">
        <v>32</v>
      </c>
      <c r="O372" s="209" t="s">
        <v>36</v>
      </c>
      <c r="P372" s="209" t="s">
        <v>40</v>
      </c>
      <c r="Q372" s="209" t="s">
        <v>44</v>
      </c>
      <c r="R372" s="229"/>
    </row>
    <row r="373" spans="1:20" s="216" customFormat="1" ht="12" hidden="1" outlineLevel="2" x14ac:dyDescent="0.2">
      <c r="A373" s="230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276.73939784412681</v>
      </c>
      <c r="N373" s="91">
        <v>0</v>
      </c>
      <c r="O373" s="91">
        <v>0</v>
      </c>
      <c r="P373" s="91">
        <v>0</v>
      </c>
      <c r="Q373" s="91">
        <v>0</v>
      </c>
      <c r="R373" s="212"/>
      <c r="S373" s="231"/>
      <c r="T373" s="231"/>
    </row>
    <row r="374" spans="1:20" s="216" customFormat="1" ht="12" hidden="1" outlineLevel="2" x14ac:dyDescent="0.2">
      <c r="A374" s="230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13.464556512986041</v>
      </c>
      <c r="N374" s="91">
        <v>0</v>
      </c>
      <c r="O374" s="91">
        <v>0</v>
      </c>
      <c r="P374" s="91">
        <v>0</v>
      </c>
      <c r="Q374" s="91">
        <v>0</v>
      </c>
      <c r="R374" s="212"/>
      <c r="S374" s="231"/>
      <c r="T374" s="231"/>
    </row>
    <row r="375" spans="1:20" s="216" customFormat="1" ht="12" hidden="1" outlineLevel="2" x14ac:dyDescent="0.2">
      <c r="A375" s="230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263.27484133114075</v>
      </c>
      <c r="N375" s="91">
        <v>0</v>
      </c>
      <c r="O375" s="91">
        <v>0</v>
      </c>
      <c r="P375" s="91">
        <v>0</v>
      </c>
      <c r="Q375" s="91">
        <v>0</v>
      </c>
      <c r="R375" s="212"/>
      <c r="S375" s="231"/>
      <c r="T375" s="231"/>
    </row>
    <row r="376" spans="1:20" s="222" customFormat="1" ht="18.75" hidden="1" outlineLevel="1" x14ac:dyDescent="0.2">
      <c r="A376" s="232"/>
      <c r="B376" s="233"/>
      <c r="C376" s="234"/>
      <c r="D376" s="235"/>
      <c r="E376" s="221"/>
      <c r="F376" s="236"/>
      <c r="G376" s="236"/>
      <c r="H376" s="236"/>
      <c r="I376" s="237"/>
      <c r="J376" s="236"/>
      <c r="K376" s="236"/>
      <c r="L376" s="236"/>
      <c r="M376" s="236"/>
      <c r="N376" s="236"/>
      <c r="O376" s="236"/>
      <c r="P376" s="236"/>
      <c r="Q376" s="236"/>
      <c r="R376" s="238"/>
      <c r="S376" s="236"/>
      <c r="T376" s="236"/>
    </row>
    <row r="377" spans="1:20" s="202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203"/>
    </row>
    <row r="378" spans="1:20" s="215" customFormat="1" hidden="1" outlineLevel="2" x14ac:dyDescent="0.2">
      <c r="A378" s="225"/>
      <c r="B378" s="226"/>
      <c r="C378" s="227"/>
      <c r="D378" s="206"/>
      <c r="E378" s="207"/>
      <c r="M378" s="209" t="s">
        <v>27</v>
      </c>
      <c r="N378" s="228" t="s">
        <v>32</v>
      </c>
      <c r="O378" s="209" t="s">
        <v>36</v>
      </c>
      <c r="P378" s="209" t="s">
        <v>40</v>
      </c>
      <c r="Q378" s="209" t="s">
        <v>44</v>
      </c>
      <c r="R378" s="229"/>
    </row>
    <row r="379" spans="1:20" s="216" customFormat="1" ht="12" hidden="1" outlineLevel="2" x14ac:dyDescent="0.2">
      <c r="A379" s="94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276.55615256534179</v>
      </c>
      <c r="N379" s="91">
        <v>0</v>
      </c>
      <c r="O379" s="91">
        <v>0</v>
      </c>
      <c r="P379" s="91">
        <v>0</v>
      </c>
      <c r="Q379" s="91">
        <v>0</v>
      </c>
      <c r="R379" s="239"/>
    </row>
    <row r="380" spans="1:20" s="216" customFormat="1" ht="12" hidden="1" outlineLevel="2" x14ac:dyDescent="0.2">
      <c r="A380" s="94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12.744703566266953</v>
      </c>
      <c r="N380" s="91">
        <v>0</v>
      </c>
      <c r="O380" s="91">
        <v>0</v>
      </c>
      <c r="P380" s="91">
        <v>0</v>
      </c>
      <c r="Q380" s="91">
        <v>0</v>
      </c>
      <c r="R380" s="239"/>
    </row>
    <row r="381" spans="1:20" s="216" customFormat="1" ht="12" hidden="1" outlineLevel="2" x14ac:dyDescent="0.2">
      <c r="A381" s="94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239"/>
    </row>
    <row r="382" spans="1:20" s="216" customFormat="1" ht="12" hidden="1" outlineLevel="2" x14ac:dyDescent="0.2">
      <c r="A382" s="94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263.81144899907486</v>
      </c>
      <c r="N382" s="91">
        <v>0</v>
      </c>
      <c r="O382" s="91">
        <v>0</v>
      </c>
      <c r="P382" s="91">
        <v>0</v>
      </c>
      <c r="Q382" s="91">
        <v>0</v>
      </c>
      <c r="R382" s="239"/>
    </row>
    <row r="383" spans="1:20" s="222" customFormat="1" ht="18.75" hidden="1" outlineLevel="1" x14ac:dyDescent="0.2">
      <c r="A383" s="217"/>
      <c r="B383" s="218"/>
      <c r="C383" s="219"/>
      <c r="D383" s="220"/>
      <c r="E383" s="221"/>
      <c r="R383" s="223"/>
    </row>
    <row r="384" spans="1:20" s="202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203"/>
    </row>
    <row r="385" spans="1:18" s="215" customFormat="1" hidden="1" outlineLevel="2" x14ac:dyDescent="0.2">
      <c r="A385" s="225"/>
      <c r="B385" s="226"/>
      <c r="C385" s="227"/>
      <c r="D385" s="206"/>
      <c r="E385" s="207"/>
      <c r="M385" s="209" t="s">
        <v>27</v>
      </c>
      <c r="N385" s="228" t="s">
        <v>32</v>
      </c>
      <c r="O385" s="209" t="s">
        <v>36</v>
      </c>
      <c r="P385" s="209" t="s">
        <v>40</v>
      </c>
      <c r="Q385" s="209" t="s">
        <v>44</v>
      </c>
      <c r="R385" s="229"/>
    </row>
    <row r="386" spans="1:18" s="216" customFormat="1" ht="12" hidden="1" outlineLevel="2" x14ac:dyDescent="0.2">
      <c r="A386" s="94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239"/>
    </row>
    <row r="387" spans="1:18" s="216" customFormat="1" ht="12" hidden="1" outlineLevel="2" x14ac:dyDescent="0.2">
      <c r="A387" s="94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24.087635070234807</v>
      </c>
      <c r="N387" s="91">
        <v>0</v>
      </c>
      <c r="O387" s="91">
        <v>0</v>
      </c>
      <c r="P387" s="91">
        <v>0</v>
      </c>
      <c r="Q387" s="91">
        <v>0</v>
      </c>
      <c r="R387" s="239"/>
    </row>
    <row r="388" spans="1:18" s="216" customFormat="1" ht="12" hidden="1" outlineLevel="2" x14ac:dyDescent="0.2">
      <c r="A388" s="94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0.65285286039080259</v>
      </c>
      <c r="N388" s="91">
        <v>0</v>
      </c>
      <c r="O388" s="91">
        <v>0</v>
      </c>
      <c r="P388" s="91">
        <v>0</v>
      </c>
      <c r="Q388" s="91">
        <v>0</v>
      </c>
      <c r="R388" s="239"/>
    </row>
    <row r="389" spans="1:18" s="216" customFormat="1" ht="12" hidden="1" outlineLevel="2" x14ac:dyDescent="0.2">
      <c r="A389" s="94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23.434782209844006</v>
      </c>
      <c r="N389" s="91">
        <v>0</v>
      </c>
      <c r="O389" s="91">
        <v>0</v>
      </c>
      <c r="P389" s="91">
        <v>0</v>
      </c>
      <c r="Q389" s="91">
        <v>0</v>
      </c>
      <c r="R389" s="239"/>
    </row>
    <row r="390" spans="1:18" s="222" customFormat="1" ht="18.75" hidden="1" outlineLevel="1" x14ac:dyDescent="0.2">
      <c r="A390" s="217"/>
      <c r="B390" s="218"/>
      <c r="C390" s="219"/>
      <c r="D390" s="220"/>
      <c r="E390" s="221"/>
      <c r="R390" s="223"/>
    </row>
    <row r="391" spans="1:18" s="202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203"/>
    </row>
    <row r="392" spans="1:18" s="215" customFormat="1" hidden="1" outlineLevel="2" x14ac:dyDescent="0.2">
      <c r="A392" s="225"/>
      <c r="B392" s="226"/>
      <c r="C392" s="227"/>
      <c r="D392" s="206"/>
      <c r="E392" s="207"/>
      <c r="M392" s="209" t="s">
        <v>27</v>
      </c>
      <c r="N392" s="228" t="s">
        <v>32</v>
      </c>
      <c r="O392" s="209" t="s">
        <v>36</v>
      </c>
      <c r="P392" s="209" t="s">
        <v>40</v>
      </c>
      <c r="Q392" s="209" t="s">
        <v>44</v>
      </c>
      <c r="R392" s="229"/>
    </row>
    <row r="393" spans="1:18" s="216" customFormat="1" ht="12" hidden="1" outlineLevel="2" x14ac:dyDescent="0.2">
      <c r="A393" s="94"/>
      <c r="B393" s="95"/>
      <c r="C393" s="96"/>
      <c r="D393" s="88"/>
      <c r="E393" s="89" t="s">
        <v>285</v>
      </c>
      <c r="M393" s="240">
        <f t="shared" ref="M393:Q393" si="10" xml:space="preserve"> M373 + M379 + M386</f>
        <v>553.29555040946866</v>
      </c>
      <c r="N393" s="240">
        <f t="shared" si="10"/>
        <v>0</v>
      </c>
      <c r="O393" s="240">
        <f t="shared" si="10"/>
        <v>0</v>
      </c>
      <c r="P393" s="240">
        <f t="shared" si="10"/>
        <v>0</v>
      </c>
      <c r="Q393" s="240">
        <f t="shared" si="10"/>
        <v>0</v>
      </c>
      <c r="R393" s="239"/>
    </row>
    <row r="394" spans="1:18" s="216" customFormat="1" ht="12" hidden="1" outlineLevel="2" x14ac:dyDescent="0.2">
      <c r="A394" s="94"/>
      <c r="B394" s="95"/>
      <c r="C394" s="96"/>
      <c r="D394" s="88"/>
      <c r="E394" s="89" t="s">
        <v>286</v>
      </c>
      <c r="M394" s="240">
        <f t="shared" ref="M394:Q394" si="11" xml:space="preserve"> M375 + M382 + M389</f>
        <v>550.52107254005966</v>
      </c>
      <c r="N394" s="240">
        <f t="shared" si="11"/>
        <v>0</v>
      </c>
      <c r="O394" s="240">
        <f t="shared" si="11"/>
        <v>0</v>
      </c>
      <c r="P394" s="240">
        <f t="shared" si="11"/>
        <v>0</v>
      </c>
      <c r="Q394" s="240">
        <f t="shared" si="11"/>
        <v>0</v>
      </c>
      <c r="R394" s="239"/>
    </row>
    <row r="395" spans="1:18" s="216" customFormat="1" ht="12" hidden="1" outlineLevel="2" x14ac:dyDescent="0.2">
      <c r="A395" s="94"/>
      <c r="B395" s="95"/>
      <c r="C395" s="96"/>
      <c r="D395" s="88"/>
      <c r="E395" s="89" t="s">
        <v>287</v>
      </c>
      <c r="M395" s="240">
        <f t="shared" ref="M395:Q395" si="12" xml:space="preserve"> M374 + M380 + M388</f>
        <v>26.862112939643794</v>
      </c>
      <c r="N395" s="240">
        <f t="shared" si="12"/>
        <v>0</v>
      </c>
      <c r="O395" s="240">
        <f t="shared" si="12"/>
        <v>0</v>
      </c>
      <c r="P395" s="240">
        <f t="shared" si="12"/>
        <v>0</v>
      </c>
      <c r="Q395" s="240">
        <f t="shared" si="12"/>
        <v>0</v>
      </c>
      <c r="R395" s="239"/>
    </row>
    <row r="396" spans="1:18" s="222" customFormat="1" ht="18.75" hidden="1" outlineLevel="1" x14ac:dyDescent="0.2">
      <c r="A396" s="217"/>
      <c r="B396" s="218"/>
      <c r="C396" s="219"/>
      <c r="D396" s="220"/>
      <c r="E396" s="221"/>
      <c r="R396" s="223"/>
    </row>
    <row r="397" spans="1:18" s="202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203"/>
    </row>
    <row r="398" spans="1:18" s="215" customFormat="1" hidden="1" outlineLevel="2" x14ac:dyDescent="0.2">
      <c r="A398" s="225"/>
      <c r="B398" s="226"/>
      <c r="C398" s="227"/>
      <c r="D398" s="206"/>
      <c r="E398" s="207"/>
      <c r="M398" s="209" t="s">
        <v>27</v>
      </c>
      <c r="N398" s="228" t="s">
        <v>32</v>
      </c>
      <c r="O398" s="209" t="s">
        <v>36</v>
      </c>
      <c r="P398" s="209" t="s">
        <v>40</v>
      </c>
      <c r="Q398" s="209" t="s">
        <v>44</v>
      </c>
      <c r="R398" s="229"/>
    </row>
    <row r="399" spans="1:18" s="216" customFormat="1" ht="12" hidden="1" outlineLevel="2" x14ac:dyDescent="0.2">
      <c r="A399" s="94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268.55083688551269</v>
      </c>
      <c r="N399" s="91">
        <v>0</v>
      </c>
      <c r="O399" s="91">
        <v>0</v>
      </c>
      <c r="P399" s="91">
        <v>0</v>
      </c>
      <c r="Q399" s="91">
        <v>0</v>
      </c>
      <c r="R399" s="239"/>
    </row>
    <row r="400" spans="1:18" s="216" customFormat="1" ht="12" hidden="1" outlineLevel="2" x14ac:dyDescent="0.2">
      <c r="A400" s="94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268.72656515052063</v>
      </c>
      <c r="N400" s="91">
        <v>0</v>
      </c>
      <c r="O400" s="91">
        <v>0</v>
      </c>
      <c r="P400" s="91">
        <v>0</v>
      </c>
      <c r="Q400" s="91">
        <v>0</v>
      </c>
      <c r="R400" s="239"/>
    </row>
    <row r="401" spans="1:18" s="216" customFormat="1" ht="12" hidden="1" outlineLevel="2" x14ac:dyDescent="0.2">
      <c r="A401" s="94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11.654193386261303</v>
      </c>
      <c r="N401" s="91">
        <v>0</v>
      </c>
      <c r="O401" s="91">
        <v>0</v>
      </c>
      <c r="P401" s="91">
        <v>0</v>
      </c>
      <c r="Q401" s="91">
        <v>0</v>
      </c>
      <c r="R401" s="239"/>
    </row>
    <row r="402" spans="1:18" s="216" customFormat="1" ht="12" hidden="1" outlineLevel="2" x14ac:dyDescent="0.2">
      <c r="A402" s="94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548.93159542229466</v>
      </c>
      <c r="N402" s="91">
        <v>0</v>
      </c>
      <c r="O402" s="91">
        <v>0</v>
      </c>
      <c r="P402" s="91">
        <v>0</v>
      </c>
      <c r="Q402" s="91">
        <v>0</v>
      </c>
      <c r="R402" s="239"/>
    </row>
    <row r="403" spans="1:18" s="241" customFormat="1" ht="18.75" hidden="1" outlineLevel="1" x14ac:dyDescent="0.2">
      <c r="A403" s="217"/>
      <c r="B403" s="218"/>
      <c r="C403" s="219"/>
      <c r="D403" s="220"/>
      <c r="E403" s="221"/>
      <c r="R403" s="242"/>
    </row>
    <row r="404" spans="1:18" s="202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203"/>
    </row>
    <row r="405" spans="1:18" s="215" customFormat="1" hidden="1" outlineLevel="2" x14ac:dyDescent="0.2">
      <c r="A405" s="225"/>
      <c r="B405" s="226"/>
      <c r="C405" s="227"/>
      <c r="D405" s="206"/>
      <c r="E405" s="207"/>
      <c r="M405" s="209" t="s">
        <v>27</v>
      </c>
      <c r="N405" s="228" t="s">
        <v>32</v>
      </c>
      <c r="O405" s="209" t="s">
        <v>36</v>
      </c>
      <c r="P405" s="209" t="s">
        <v>40</v>
      </c>
      <c r="Q405" s="209" t="s">
        <v>44</v>
      </c>
      <c r="R405" s="229"/>
    </row>
    <row r="406" spans="1:18" s="244" customFormat="1" ht="12" hidden="1" outlineLevel="2" x14ac:dyDescent="0.2">
      <c r="A406" s="243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245" customFormat="1" ht="12" hidden="1" outlineLevel="2" x14ac:dyDescent="0.2">
      <c r="A407" s="94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209.7285124066666</v>
      </c>
      <c r="N407" s="91">
        <v>0</v>
      </c>
      <c r="O407" s="91">
        <v>0</v>
      </c>
      <c r="P407" s="91">
        <v>0</v>
      </c>
      <c r="Q407" s="91">
        <v>0</v>
      </c>
      <c r="R407" s="244"/>
    </row>
    <row r="408" spans="1:18" s="241" customFormat="1" ht="18.75" hidden="1" outlineLevel="1" x14ac:dyDescent="0.2">
      <c r="A408" s="217"/>
      <c r="B408" s="218"/>
      <c r="C408" s="219"/>
      <c r="D408" s="220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42"/>
    </row>
    <row r="409" spans="1:18" s="202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203"/>
    </row>
    <row r="410" spans="1:18" s="215" customFormat="1" hidden="1" outlineLevel="2" x14ac:dyDescent="0.2">
      <c r="A410" s="225"/>
      <c r="B410" s="226"/>
      <c r="C410" s="227"/>
      <c r="D410" s="206"/>
      <c r="E410" s="207"/>
      <c r="M410" s="209" t="s">
        <v>27</v>
      </c>
      <c r="N410" s="228" t="s">
        <v>32</v>
      </c>
      <c r="O410" s="209" t="s">
        <v>36</v>
      </c>
      <c r="P410" s="209" t="s">
        <v>40</v>
      </c>
      <c r="Q410" s="209" t="s">
        <v>44</v>
      </c>
      <c r="R410" s="229"/>
    </row>
    <row r="411" spans="1:18" s="244" customFormat="1" ht="12" hidden="1" outlineLevel="2" x14ac:dyDescent="0.2">
      <c r="A411" s="243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245" customFormat="1" ht="12" hidden="1" outlineLevel="2" x14ac:dyDescent="0.2">
      <c r="A412" s="94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244"/>
    </row>
    <row r="413" spans="1:18" s="241" customFormat="1" ht="18.75" hidden="1" outlineLevel="1" x14ac:dyDescent="0.2">
      <c r="A413" s="217"/>
      <c r="B413" s="218"/>
      <c r="C413" s="219"/>
      <c r="D413" s="220"/>
      <c r="E413" s="221"/>
      <c r="R413" s="242"/>
    </row>
    <row r="414" spans="1:18" s="241" customFormat="1" ht="18.75" x14ac:dyDescent="0.2">
      <c r="A414" s="217"/>
      <c r="B414" s="218"/>
      <c r="C414" s="219"/>
      <c r="D414" s="220"/>
      <c r="E414" s="221"/>
      <c r="R414" s="242"/>
    </row>
    <row r="415" spans="1:18" x14ac:dyDescent="0.2">
      <c r="D415" s="26"/>
      <c r="R415" s="247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  <c r="AA424" s="246"/>
      <c r="AB424" s="246"/>
      <c r="AC424" s="246"/>
      <c r="AD424" s="246"/>
      <c r="AE424" s="246"/>
      <c r="AF424" s="246"/>
      <c r="AG424" s="246"/>
      <c r="AH424" s="246"/>
      <c r="AI424" s="246"/>
      <c r="AJ424" s="246"/>
      <c r="AK424" s="246"/>
      <c r="AL424" s="246"/>
      <c r="AM424" s="246"/>
      <c r="AN424" s="246"/>
      <c r="AO424" s="246"/>
      <c r="AP424" s="246"/>
      <c r="AQ424" s="246"/>
      <c r="AR424" s="246"/>
      <c r="AS424" s="246"/>
      <c r="AT424" s="246"/>
      <c r="AU424" s="246"/>
      <c r="AV424" s="246"/>
      <c r="AW424" s="246"/>
      <c r="AX424" s="246"/>
      <c r="AY424" s="246"/>
      <c r="AZ424" s="246"/>
      <c r="BA424" s="246"/>
      <c r="BB424" s="246"/>
      <c r="BC424" s="246"/>
      <c r="BD424" s="246"/>
      <c r="BE424" s="246"/>
      <c r="BF424" s="246"/>
      <c r="BG424" s="246"/>
      <c r="BH424" s="246"/>
      <c r="BI424" s="246"/>
      <c r="BJ424" s="246"/>
      <c r="BK424" s="246"/>
      <c r="BL424" s="246"/>
      <c r="BM424" s="246"/>
      <c r="BN424" s="246"/>
      <c r="BO424" s="246"/>
      <c r="BP424" s="246"/>
      <c r="BQ424" s="246"/>
      <c r="BR424" s="246"/>
      <c r="BS424" s="246"/>
      <c r="BT424" s="246"/>
      <c r="BU424" s="246"/>
      <c r="BV424" s="246"/>
      <c r="BW424" s="246"/>
      <c r="BX424" s="246"/>
      <c r="BY424" s="246"/>
      <c r="BZ424" s="246"/>
      <c r="CA424" s="246"/>
    </row>
    <row r="425" spans="1:79" s="27" customFormat="1" hidden="1" x14ac:dyDescent="0.2">
      <c r="A425" s="23"/>
      <c r="B425" s="24"/>
      <c r="C425" s="25"/>
      <c r="D425" s="2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  <c r="AA425" s="246"/>
      <c r="AB425" s="246"/>
      <c r="AC425" s="246"/>
      <c r="AD425" s="246"/>
      <c r="AE425" s="246"/>
      <c r="AF425" s="246"/>
      <c r="AG425" s="246"/>
      <c r="AH425" s="246"/>
      <c r="AI425" s="246"/>
      <c r="AJ425" s="246"/>
      <c r="AK425" s="246"/>
      <c r="AL425" s="246"/>
      <c r="AM425" s="246"/>
      <c r="AN425" s="246"/>
      <c r="AO425" s="246"/>
      <c r="AP425" s="246"/>
      <c r="AQ425" s="246"/>
      <c r="AR425" s="246"/>
      <c r="AS425" s="246"/>
      <c r="AT425" s="246"/>
      <c r="AU425" s="246"/>
      <c r="AV425" s="246"/>
      <c r="AW425" s="246"/>
      <c r="AX425" s="246"/>
      <c r="AY425" s="246"/>
      <c r="AZ425" s="246"/>
      <c r="BA425" s="246"/>
      <c r="BB425" s="246"/>
      <c r="BC425" s="246"/>
      <c r="BD425" s="246"/>
      <c r="BE425" s="246"/>
      <c r="BF425" s="246"/>
      <c r="BG425" s="246"/>
      <c r="BH425" s="246"/>
      <c r="BI425" s="246"/>
      <c r="BJ425" s="246"/>
      <c r="BK425" s="246"/>
      <c r="BL425" s="246"/>
      <c r="BM425" s="246"/>
      <c r="BN425" s="246"/>
      <c r="BO425" s="246"/>
      <c r="BP425" s="246"/>
      <c r="BQ425" s="246"/>
      <c r="BR425" s="246"/>
      <c r="BS425" s="246"/>
      <c r="BT425" s="246"/>
      <c r="BU425" s="246"/>
      <c r="BV425" s="246"/>
      <c r="BW425" s="246"/>
      <c r="BX425" s="246"/>
      <c r="BY425" s="246"/>
      <c r="BZ425" s="246"/>
      <c r="CA425" s="246"/>
    </row>
    <row r="426" spans="1:79" s="27" customFormat="1" hidden="1" x14ac:dyDescent="0.2">
      <c r="A426" s="23"/>
      <c r="B426" s="24"/>
      <c r="C426" s="25"/>
      <c r="D426" s="2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  <c r="AA426" s="246"/>
      <c r="AB426" s="246"/>
      <c r="AC426" s="246"/>
      <c r="AD426" s="246"/>
      <c r="AE426" s="246"/>
      <c r="AF426" s="246"/>
      <c r="AG426" s="246"/>
      <c r="AH426" s="246"/>
      <c r="AI426" s="246"/>
      <c r="AJ426" s="246"/>
      <c r="AK426" s="246"/>
      <c r="AL426" s="246"/>
      <c r="AM426" s="246"/>
      <c r="AN426" s="246"/>
      <c r="AO426" s="246"/>
      <c r="AP426" s="246"/>
      <c r="AQ426" s="246"/>
      <c r="AR426" s="246"/>
      <c r="AS426" s="246"/>
      <c r="AT426" s="246"/>
      <c r="AU426" s="246"/>
      <c r="AV426" s="246"/>
      <c r="AW426" s="246"/>
      <c r="AX426" s="246"/>
      <c r="AY426" s="246"/>
      <c r="AZ426" s="246"/>
      <c r="BA426" s="246"/>
      <c r="BB426" s="246"/>
      <c r="BC426" s="246"/>
      <c r="BD426" s="246"/>
      <c r="BE426" s="246"/>
      <c r="BF426" s="246"/>
      <c r="BG426" s="246"/>
      <c r="BH426" s="246"/>
      <c r="BI426" s="246"/>
      <c r="BJ426" s="246"/>
      <c r="BK426" s="246"/>
      <c r="BL426" s="246"/>
      <c r="BM426" s="246"/>
      <c r="BN426" s="246"/>
      <c r="BO426" s="246"/>
      <c r="BP426" s="246"/>
      <c r="BQ426" s="246"/>
      <c r="BR426" s="246"/>
      <c r="BS426" s="246"/>
      <c r="BT426" s="246"/>
      <c r="BU426" s="246"/>
      <c r="BV426" s="246"/>
      <c r="BW426" s="246"/>
      <c r="BX426" s="246"/>
      <c r="BY426" s="246"/>
      <c r="BZ426" s="246"/>
      <c r="CA426" s="246"/>
    </row>
    <row r="427" spans="1:79" s="27" customFormat="1" hidden="1" x14ac:dyDescent="0.2">
      <c r="A427" s="23"/>
      <c r="B427" s="24"/>
      <c r="C427" s="25"/>
      <c r="D427" s="2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  <c r="AA427" s="246"/>
      <c r="AB427" s="246"/>
      <c r="AC427" s="246"/>
      <c r="AD427" s="246"/>
      <c r="AE427" s="246"/>
      <c r="AF427" s="246"/>
      <c r="AG427" s="246"/>
      <c r="AH427" s="246"/>
      <c r="AI427" s="246"/>
      <c r="AJ427" s="246"/>
      <c r="AK427" s="246"/>
      <c r="AL427" s="246"/>
      <c r="AM427" s="246"/>
      <c r="AN427" s="246"/>
      <c r="AO427" s="246"/>
      <c r="AP427" s="246"/>
      <c r="AQ427" s="246"/>
      <c r="AR427" s="246"/>
      <c r="AS427" s="246"/>
      <c r="AT427" s="246"/>
      <c r="AU427" s="246"/>
      <c r="AV427" s="246"/>
      <c r="AW427" s="246"/>
      <c r="AX427" s="246"/>
      <c r="AY427" s="246"/>
      <c r="AZ427" s="246"/>
      <c r="BA427" s="246"/>
      <c r="BB427" s="246"/>
      <c r="BC427" s="246"/>
      <c r="BD427" s="246"/>
      <c r="BE427" s="246"/>
      <c r="BF427" s="246"/>
      <c r="BG427" s="246"/>
      <c r="BH427" s="246"/>
      <c r="BI427" s="246"/>
      <c r="BJ427" s="246"/>
      <c r="BK427" s="246"/>
      <c r="BL427" s="246"/>
      <c r="BM427" s="246"/>
      <c r="BN427" s="246"/>
      <c r="BO427" s="246"/>
      <c r="BP427" s="246"/>
      <c r="BQ427" s="246"/>
      <c r="BR427" s="246"/>
      <c r="BS427" s="246"/>
      <c r="BT427" s="246"/>
      <c r="BU427" s="246"/>
      <c r="BV427" s="246"/>
      <c r="BW427" s="246"/>
      <c r="BX427" s="246"/>
      <c r="BY427" s="246"/>
      <c r="BZ427" s="246"/>
      <c r="CA427" s="246"/>
    </row>
    <row r="428" spans="1:79" s="27" customFormat="1" hidden="1" x14ac:dyDescent="0.2">
      <c r="A428" s="23"/>
      <c r="B428" s="24"/>
      <c r="C428" s="25"/>
      <c r="D428" s="2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  <c r="AA428" s="246"/>
      <c r="AB428" s="246"/>
      <c r="AC428" s="246"/>
      <c r="AD428" s="246"/>
      <c r="AE428" s="246"/>
      <c r="AF428" s="246"/>
      <c r="AG428" s="246"/>
      <c r="AH428" s="246"/>
      <c r="AI428" s="246"/>
      <c r="AJ428" s="246"/>
      <c r="AK428" s="246"/>
      <c r="AL428" s="246"/>
      <c r="AM428" s="246"/>
      <c r="AN428" s="246"/>
      <c r="AO428" s="246"/>
      <c r="AP428" s="246"/>
      <c r="AQ428" s="246"/>
      <c r="AR428" s="246"/>
      <c r="AS428" s="246"/>
      <c r="AT428" s="246"/>
      <c r="AU428" s="246"/>
      <c r="AV428" s="246"/>
      <c r="AW428" s="246"/>
      <c r="AX428" s="246"/>
      <c r="AY428" s="246"/>
      <c r="AZ428" s="246"/>
      <c r="BA428" s="246"/>
      <c r="BB428" s="246"/>
      <c r="BC428" s="246"/>
      <c r="BD428" s="246"/>
      <c r="BE428" s="246"/>
      <c r="BF428" s="246"/>
      <c r="BG428" s="246"/>
      <c r="BH428" s="246"/>
      <c r="BI428" s="246"/>
      <c r="BJ428" s="246"/>
      <c r="BK428" s="246"/>
      <c r="BL428" s="246"/>
      <c r="BM428" s="246"/>
      <c r="BN428" s="246"/>
      <c r="BO428" s="246"/>
      <c r="BP428" s="246"/>
      <c r="BQ428" s="246"/>
      <c r="BR428" s="246"/>
      <c r="BS428" s="246"/>
      <c r="BT428" s="246"/>
      <c r="BU428" s="246"/>
      <c r="BV428" s="246"/>
      <c r="BW428" s="246"/>
      <c r="BX428" s="246"/>
      <c r="BY428" s="246"/>
      <c r="BZ428" s="246"/>
      <c r="CA428" s="246"/>
    </row>
    <row r="429" spans="1:79" s="27" customFormat="1" hidden="1" x14ac:dyDescent="0.2">
      <c r="A429" s="23"/>
      <c r="B429" s="24"/>
      <c r="C429" s="25"/>
      <c r="D429" s="2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  <c r="AA429" s="246"/>
      <c r="AB429" s="246"/>
      <c r="AC429" s="246"/>
      <c r="AD429" s="246"/>
      <c r="AE429" s="246"/>
      <c r="AF429" s="246"/>
      <c r="AG429" s="246"/>
      <c r="AH429" s="246"/>
      <c r="AI429" s="246"/>
      <c r="AJ429" s="246"/>
      <c r="AK429" s="246"/>
      <c r="AL429" s="246"/>
      <c r="AM429" s="246"/>
      <c r="AN429" s="246"/>
      <c r="AO429" s="246"/>
      <c r="AP429" s="246"/>
      <c r="AQ429" s="246"/>
      <c r="AR429" s="246"/>
      <c r="AS429" s="246"/>
      <c r="AT429" s="246"/>
      <c r="AU429" s="246"/>
      <c r="AV429" s="246"/>
      <c r="AW429" s="246"/>
      <c r="AX429" s="246"/>
      <c r="AY429" s="246"/>
      <c r="AZ429" s="246"/>
      <c r="BA429" s="246"/>
      <c r="BB429" s="246"/>
      <c r="BC429" s="246"/>
      <c r="BD429" s="246"/>
      <c r="BE429" s="246"/>
      <c r="BF429" s="246"/>
      <c r="BG429" s="246"/>
      <c r="BH429" s="246"/>
      <c r="BI429" s="246"/>
      <c r="BJ429" s="246"/>
      <c r="BK429" s="246"/>
      <c r="BL429" s="246"/>
      <c r="BM429" s="246"/>
      <c r="BN429" s="246"/>
      <c r="BO429" s="246"/>
      <c r="BP429" s="246"/>
      <c r="BQ429" s="246"/>
      <c r="BR429" s="246"/>
      <c r="BS429" s="246"/>
      <c r="BT429" s="246"/>
      <c r="BU429" s="246"/>
      <c r="BV429" s="246"/>
      <c r="BW429" s="246"/>
      <c r="BX429" s="246"/>
      <c r="BY429" s="246"/>
      <c r="BZ429" s="246"/>
      <c r="CA429" s="246"/>
    </row>
    <row r="430" spans="1:79" s="27" customFormat="1" hidden="1" x14ac:dyDescent="0.2">
      <c r="A430" s="23"/>
      <c r="B430" s="24"/>
      <c r="C430" s="25"/>
      <c r="D430" s="2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  <c r="AA430" s="246"/>
      <c r="AB430" s="246"/>
      <c r="AC430" s="246"/>
      <c r="AD430" s="246"/>
      <c r="AE430" s="246"/>
      <c r="AF430" s="246"/>
      <c r="AG430" s="246"/>
      <c r="AH430" s="246"/>
      <c r="AI430" s="246"/>
      <c r="AJ430" s="246"/>
      <c r="AK430" s="246"/>
      <c r="AL430" s="246"/>
      <c r="AM430" s="246"/>
      <c r="AN430" s="246"/>
      <c r="AO430" s="246"/>
      <c r="AP430" s="246"/>
      <c r="AQ430" s="246"/>
      <c r="AR430" s="246"/>
      <c r="AS430" s="246"/>
      <c r="AT430" s="246"/>
      <c r="AU430" s="246"/>
      <c r="AV430" s="246"/>
      <c r="AW430" s="246"/>
      <c r="AX430" s="246"/>
      <c r="AY430" s="246"/>
      <c r="AZ430" s="246"/>
      <c r="BA430" s="246"/>
      <c r="BB430" s="246"/>
      <c r="BC430" s="246"/>
      <c r="BD430" s="246"/>
      <c r="BE430" s="246"/>
      <c r="BF430" s="246"/>
      <c r="BG430" s="246"/>
      <c r="BH430" s="246"/>
      <c r="BI430" s="246"/>
      <c r="BJ430" s="246"/>
      <c r="BK430" s="246"/>
      <c r="BL430" s="246"/>
      <c r="BM430" s="246"/>
      <c r="BN430" s="246"/>
      <c r="BO430" s="246"/>
      <c r="BP430" s="246"/>
      <c r="BQ430" s="246"/>
      <c r="BR430" s="246"/>
      <c r="BS430" s="246"/>
      <c r="BT430" s="246"/>
      <c r="BU430" s="246"/>
      <c r="BV430" s="246"/>
      <c r="BW430" s="246"/>
      <c r="BX430" s="246"/>
      <c r="BY430" s="246"/>
      <c r="BZ430" s="246"/>
      <c r="CA430" s="246"/>
    </row>
    <row r="431" spans="1:79" s="27" customFormat="1" hidden="1" x14ac:dyDescent="0.2">
      <c r="A431" s="23"/>
      <c r="B431" s="24"/>
      <c r="C431" s="25"/>
      <c r="D431" s="2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  <c r="AA431" s="246"/>
      <c r="AB431" s="246"/>
      <c r="AC431" s="246"/>
      <c r="AD431" s="246"/>
      <c r="AE431" s="246"/>
      <c r="AF431" s="246"/>
      <c r="AG431" s="246"/>
      <c r="AH431" s="246"/>
      <c r="AI431" s="246"/>
      <c r="AJ431" s="246"/>
      <c r="AK431" s="246"/>
      <c r="AL431" s="246"/>
      <c r="AM431" s="246"/>
      <c r="AN431" s="246"/>
      <c r="AO431" s="246"/>
      <c r="AP431" s="246"/>
      <c r="AQ431" s="246"/>
      <c r="AR431" s="246"/>
      <c r="AS431" s="246"/>
      <c r="AT431" s="246"/>
      <c r="AU431" s="246"/>
      <c r="AV431" s="246"/>
      <c r="AW431" s="246"/>
      <c r="AX431" s="246"/>
      <c r="AY431" s="246"/>
      <c r="AZ431" s="246"/>
      <c r="BA431" s="246"/>
      <c r="BB431" s="246"/>
      <c r="BC431" s="246"/>
      <c r="BD431" s="246"/>
      <c r="BE431" s="246"/>
      <c r="BF431" s="246"/>
      <c r="BG431" s="246"/>
      <c r="BH431" s="246"/>
      <c r="BI431" s="246"/>
      <c r="BJ431" s="246"/>
      <c r="BK431" s="246"/>
      <c r="BL431" s="246"/>
      <c r="BM431" s="246"/>
      <c r="BN431" s="246"/>
      <c r="BO431" s="246"/>
      <c r="BP431" s="246"/>
      <c r="BQ431" s="246"/>
      <c r="BR431" s="246"/>
      <c r="BS431" s="246"/>
      <c r="BT431" s="246"/>
      <c r="BU431" s="246"/>
      <c r="BV431" s="246"/>
      <c r="BW431" s="246"/>
      <c r="BX431" s="246"/>
      <c r="BY431" s="246"/>
      <c r="BZ431" s="246"/>
      <c r="CA431" s="246"/>
    </row>
    <row r="432" spans="1:79" s="27" customFormat="1" hidden="1" x14ac:dyDescent="0.2">
      <c r="A432" s="23"/>
      <c r="B432" s="24"/>
      <c r="C432" s="25"/>
      <c r="D432" s="2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  <c r="AA432" s="246"/>
      <c r="AB432" s="246"/>
      <c r="AC432" s="246"/>
      <c r="AD432" s="246"/>
      <c r="AE432" s="246"/>
      <c r="AF432" s="246"/>
      <c r="AG432" s="246"/>
      <c r="AH432" s="246"/>
      <c r="AI432" s="246"/>
      <c r="AJ432" s="246"/>
      <c r="AK432" s="246"/>
      <c r="AL432" s="246"/>
      <c r="AM432" s="246"/>
      <c r="AN432" s="246"/>
      <c r="AO432" s="246"/>
      <c r="AP432" s="246"/>
      <c r="AQ432" s="246"/>
      <c r="AR432" s="246"/>
      <c r="AS432" s="246"/>
      <c r="AT432" s="246"/>
      <c r="AU432" s="246"/>
      <c r="AV432" s="246"/>
      <c r="AW432" s="246"/>
      <c r="AX432" s="246"/>
      <c r="AY432" s="246"/>
      <c r="AZ432" s="246"/>
      <c r="BA432" s="246"/>
      <c r="BB432" s="246"/>
      <c r="BC432" s="246"/>
      <c r="BD432" s="246"/>
      <c r="BE432" s="246"/>
      <c r="BF432" s="246"/>
      <c r="BG432" s="246"/>
      <c r="BH432" s="246"/>
      <c r="BI432" s="246"/>
      <c r="BJ432" s="246"/>
      <c r="BK432" s="246"/>
      <c r="BL432" s="246"/>
      <c r="BM432" s="246"/>
      <c r="BN432" s="246"/>
      <c r="BO432" s="246"/>
      <c r="BP432" s="246"/>
      <c r="BQ432" s="246"/>
      <c r="BR432" s="246"/>
      <c r="BS432" s="246"/>
      <c r="BT432" s="246"/>
      <c r="BU432" s="246"/>
      <c r="BV432" s="246"/>
      <c r="BW432" s="246"/>
      <c r="BX432" s="246"/>
      <c r="BY432" s="246"/>
      <c r="BZ432" s="246"/>
      <c r="CA432" s="246"/>
    </row>
    <row r="433" spans="1:79" s="27" customFormat="1" hidden="1" x14ac:dyDescent="0.2">
      <c r="A433" s="23"/>
      <c r="B433" s="24"/>
      <c r="C433" s="25"/>
      <c r="D433" s="2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  <c r="AA433" s="246"/>
      <c r="AB433" s="246"/>
      <c r="AC433" s="246"/>
      <c r="AD433" s="246"/>
      <c r="AE433" s="246"/>
      <c r="AF433" s="246"/>
      <c r="AG433" s="246"/>
      <c r="AH433" s="246"/>
      <c r="AI433" s="246"/>
      <c r="AJ433" s="246"/>
      <c r="AK433" s="246"/>
      <c r="AL433" s="246"/>
      <c r="AM433" s="246"/>
      <c r="AN433" s="246"/>
      <c r="AO433" s="246"/>
      <c r="AP433" s="246"/>
      <c r="AQ433" s="246"/>
      <c r="AR433" s="246"/>
      <c r="AS433" s="246"/>
      <c r="AT433" s="246"/>
      <c r="AU433" s="246"/>
      <c r="AV433" s="246"/>
      <c r="AW433" s="246"/>
      <c r="AX433" s="246"/>
      <c r="AY433" s="246"/>
      <c r="AZ433" s="246"/>
      <c r="BA433" s="246"/>
      <c r="BB433" s="246"/>
      <c r="BC433" s="246"/>
      <c r="BD433" s="246"/>
      <c r="BE433" s="246"/>
      <c r="BF433" s="246"/>
      <c r="BG433" s="246"/>
      <c r="BH433" s="246"/>
      <c r="BI433" s="246"/>
      <c r="BJ433" s="246"/>
      <c r="BK433" s="246"/>
      <c r="BL433" s="246"/>
      <c r="BM433" s="246"/>
      <c r="BN433" s="246"/>
      <c r="BO433" s="246"/>
      <c r="BP433" s="246"/>
      <c r="BQ433" s="246"/>
      <c r="BR433" s="246"/>
      <c r="BS433" s="246"/>
      <c r="BT433" s="246"/>
      <c r="BU433" s="246"/>
      <c r="BV433" s="246"/>
      <c r="BW433" s="246"/>
      <c r="BX433" s="246"/>
      <c r="BY433" s="246"/>
      <c r="BZ433" s="246"/>
      <c r="CA433" s="246"/>
    </row>
    <row r="434" spans="1:79" s="27" customFormat="1" hidden="1" x14ac:dyDescent="0.2">
      <c r="A434" s="23"/>
      <c r="B434" s="24"/>
      <c r="C434" s="25"/>
      <c r="D434" s="2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  <c r="AA434" s="246"/>
      <c r="AB434" s="246"/>
      <c r="AC434" s="246"/>
      <c r="AD434" s="246"/>
      <c r="AE434" s="246"/>
      <c r="AF434" s="246"/>
      <c r="AG434" s="246"/>
      <c r="AH434" s="246"/>
      <c r="AI434" s="246"/>
      <c r="AJ434" s="246"/>
      <c r="AK434" s="246"/>
      <c r="AL434" s="246"/>
      <c r="AM434" s="246"/>
      <c r="AN434" s="246"/>
      <c r="AO434" s="246"/>
      <c r="AP434" s="246"/>
      <c r="AQ434" s="246"/>
      <c r="AR434" s="246"/>
      <c r="AS434" s="246"/>
      <c r="AT434" s="246"/>
      <c r="AU434" s="246"/>
      <c r="AV434" s="246"/>
      <c r="AW434" s="246"/>
      <c r="AX434" s="246"/>
      <c r="AY434" s="246"/>
      <c r="AZ434" s="246"/>
      <c r="BA434" s="246"/>
      <c r="BB434" s="246"/>
      <c r="BC434" s="246"/>
      <c r="BD434" s="246"/>
      <c r="BE434" s="246"/>
      <c r="BF434" s="246"/>
      <c r="BG434" s="246"/>
      <c r="BH434" s="246"/>
      <c r="BI434" s="246"/>
      <c r="BJ434" s="246"/>
      <c r="BK434" s="246"/>
      <c r="BL434" s="246"/>
      <c r="BM434" s="246"/>
      <c r="BN434" s="246"/>
      <c r="BO434" s="246"/>
      <c r="BP434" s="246"/>
      <c r="BQ434" s="246"/>
      <c r="BR434" s="246"/>
      <c r="BS434" s="246"/>
      <c r="BT434" s="246"/>
      <c r="BU434" s="246"/>
      <c r="BV434" s="246"/>
      <c r="BW434" s="246"/>
      <c r="BX434" s="246"/>
      <c r="BY434" s="246"/>
      <c r="BZ434" s="246"/>
      <c r="CA434" s="246"/>
    </row>
    <row r="435" spans="1:79" s="27" customFormat="1" hidden="1" x14ac:dyDescent="0.2">
      <c r="A435" s="23"/>
      <c r="B435" s="24"/>
      <c r="C435" s="25"/>
      <c r="D435" s="2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  <c r="AA435" s="246"/>
      <c r="AB435" s="246"/>
      <c r="AC435" s="246"/>
      <c r="AD435" s="246"/>
      <c r="AE435" s="246"/>
      <c r="AF435" s="246"/>
      <c r="AG435" s="246"/>
      <c r="AH435" s="246"/>
      <c r="AI435" s="246"/>
      <c r="AJ435" s="246"/>
      <c r="AK435" s="246"/>
      <c r="AL435" s="246"/>
      <c r="AM435" s="246"/>
      <c r="AN435" s="246"/>
      <c r="AO435" s="246"/>
      <c r="AP435" s="246"/>
      <c r="AQ435" s="246"/>
      <c r="AR435" s="246"/>
      <c r="AS435" s="246"/>
      <c r="AT435" s="246"/>
      <c r="AU435" s="246"/>
      <c r="AV435" s="246"/>
      <c r="AW435" s="246"/>
      <c r="AX435" s="246"/>
      <c r="AY435" s="246"/>
      <c r="AZ435" s="246"/>
      <c r="BA435" s="246"/>
      <c r="BB435" s="246"/>
      <c r="BC435" s="246"/>
      <c r="BD435" s="246"/>
      <c r="BE435" s="246"/>
      <c r="BF435" s="246"/>
      <c r="BG435" s="246"/>
      <c r="BH435" s="246"/>
      <c r="BI435" s="246"/>
      <c r="BJ435" s="246"/>
      <c r="BK435" s="246"/>
      <c r="BL435" s="246"/>
      <c r="BM435" s="246"/>
      <c r="BN435" s="246"/>
      <c r="BO435" s="246"/>
      <c r="BP435" s="246"/>
      <c r="BQ435" s="246"/>
      <c r="BR435" s="246"/>
      <c r="BS435" s="246"/>
      <c r="BT435" s="246"/>
      <c r="BU435" s="246"/>
      <c r="BV435" s="246"/>
      <c r="BW435" s="246"/>
      <c r="BX435" s="246"/>
      <c r="BY435" s="246"/>
      <c r="BZ435" s="246"/>
      <c r="CA435" s="246"/>
    </row>
    <row r="436" spans="1:79" s="27" customFormat="1" hidden="1" x14ac:dyDescent="0.2">
      <c r="A436" s="23"/>
      <c r="B436" s="24"/>
      <c r="C436" s="25"/>
      <c r="D436" s="2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  <c r="AA436" s="246"/>
      <c r="AB436" s="246"/>
      <c r="AC436" s="246"/>
      <c r="AD436" s="246"/>
      <c r="AE436" s="246"/>
      <c r="AF436" s="246"/>
      <c r="AG436" s="246"/>
      <c r="AH436" s="246"/>
      <c r="AI436" s="246"/>
      <c r="AJ436" s="246"/>
      <c r="AK436" s="246"/>
      <c r="AL436" s="246"/>
      <c r="AM436" s="246"/>
      <c r="AN436" s="246"/>
      <c r="AO436" s="246"/>
      <c r="AP436" s="246"/>
      <c r="AQ436" s="246"/>
      <c r="AR436" s="246"/>
      <c r="AS436" s="246"/>
      <c r="AT436" s="246"/>
      <c r="AU436" s="246"/>
      <c r="AV436" s="246"/>
      <c r="AW436" s="246"/>
      <c r="AX436" s="246"/>
      <c r="AY436" s="246"/>
      <c r="AZ436" s="246"/>
      <c r="BA436" s="246"/>
      <c r="BB436" s="246"/>
      <c r="BC436" s="246"/>
      <c r="BD436" s="246"/>
      <c r="BE436" s="246"/>
      <c r="BF436" s="246"/>
      <c r="BG436" s="246"/>
      <c r="BH436" s="246"/>
      <c r="BI436" s="246"/>
      <c r="BJ436" s="246"/>
      <c r="BK436" s="246"/>
      <c r="BL436" s="246"/>
      <c r="BM436" s="246"/>
      <c r="BN436" s="246"/>
      <c r="BO436" s="246"/>
      <c r="BP436" s="246"/>
      <c r="BQ436" s="246"/>
      <c r="BR436" s="246"/>
      <c r="BS436" s="246"/>
      <c r="BT436" s="246"/>
      <c r="BU436" s="246"/>
      <c r="BV436" s="246"/>
      <c r="BW436" s="246"/>
      <c r="BX436" s="246"/>
      <c r="BY436" s="246"/>
      <c r="BZ436" s="246"/>
      <c r="CA436" s="246"/>
    </row>
    <row r="437" spans="1:79" s="27" customFormat="1" hidden="1" x14ac:dyDescent="0.2">
      <c r="A437" s="23"/>
      <c r="B437" s="24"/>
      <c r="C437" s="25"/>
      <c r="D437" s="2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  <c r="AA437" s="246"/>
      <c r="AB437" s="246"/>
      <c r="AC437" s="246"/>
      <c r="AD437" s="246"/>
      <c r="AE437" s="246"/>
      <c r="AF437" s="246"/>
      <c r="AG437" s="246"/>
      <c r="AH437" s="246"/>
      <c r="AI437" s="246"/>
      <c r="AJ437" s="246"/>
      <c r="AK437" s="246"/>
      <c r="AL437" s="246"/>
      <c r="AM437" s="246"/>
      <c r="AN437" s="246"/>
      <c r="AO437" s="246"/>
      <c r="AP437" s="246"/>
      <c r="AQ437" s="246"/>
      <c r="AR437" s="246"/>
      <c r="AS437" s="246"/>
      <c r="AT437" s="246"/>
      <c r="AU437" s="246"/>
      <c r="AV437" s="246"/>
      <c r="AW437" s="246"/>
      <c r="AX437" s="246"/>
      <c r="AY437" s="246"/>
      <c r="AZ437" s="246"/>
      <c r="BA437" s="246"/>
      <c r="BB437" s="246"/>
      <c r="BC437" s="246"/>
      <c r="BD437" s="246"/>
      <c r="BE437" s="246"/>
      <c r="BF437" s="246"/>
      <c r="BG437" s="246"/>
      <c r="BH437" s="246"/>
      <c r="BI437" s="246"/>
      <c r="BJ437" s="246"/>
      <c r="BK437" s="246"/>
      <c r="BL437" s="246"/>
      <c r="BM437" s="246"/>
      <c r="BN437" s="246"/>
      <c r="BO437" s="246"/>
      <c r="BP437" s="246"/>
      <c r="BQ437" s="246"/>
      <c r="BR437" s="246"/>
      <c r="BS437" s="246"/>
      <c r="BT437" s="246"/>
      <c r="BU437" s="246"/>
      <c r="BV437" s="246"/>
      <c r="BW437" s="246"/>
      <c r="BX437" s="246"/>
      <c r="BY437" s="246"/>
      <c r="BZ437" s="246"/>
      <c r="CA437" s="246"/>
    </row>
    <row r="438" spans="1:79" s="27" customFormat="1" hidden="1" x14ac:dyDescent="0.2">
      <c r="A438" s="23"/>
      <c r="B438" s="24"/>
      <c r="C438" s="25"/>
      <c r="D438" s="2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  <c r="AA438" s="246"/>
      <c r="AB438" s="246"/>
      <c r="AC438" s="246"/>
      <c r="AD438" s="246"/>
      <c r="AE438" s="246"/>
      <c r="AF438" s="246"/>
      <c r="AG438" s="246"/>
      <c r="AH438" s="246"/>
      <c r="AI438" s="246"/>
      <c r="AJ438" s="246"/>
      <c r="AK438" s="246"/>
      <c r="AL438" s="246"/>
      <c r="AM438" s="246"/>
      <c r="AN438" s="246"/>
      <c r="AO438" s="246"/>
      <c r="AP438" s="246"/>
      <c r="AQ438" s="246"/>
      <c r="AR438" s="246"/>
      <c r="AS438" s="246"/>
      <c r="AT438" s="246"/>
      <c r="AU438" s="246"/>
      <c r="AV438" s="246"/>
      <c r="AW438" s="246"/>
      <c r="AX438" s="246"/>
      <c r="AY438" s="246"/>
      <c r="AZ438" s="246"/>
      <c r="BA438" s="246"/>
      <c r="BB438" s="246"/>
      <c r="BC438" s="246"/>
      <c r="BD438" s="246"/>
      <c r="BE438" s="246"/>
      <c r="BF438" s="246"/>
      <c r="BG438" s="246"/>
      <c r="BH438" s="246"/>
      <c r="BI438" s="246"/>
      <c r="BJ438" s="246"/>
      <c r="BK438" s="246"/>
      <c r="BL438" s="246"/>
      <c r="BM438" s="246"/>
      <c r="BN438" s="246"/>
      <c r="BO438" s="246"/>
      <c r="BP438" s="246"/>
      <c r="BQ438" s="246"/>
      <c r="BR438" s="246"/>
      <c r="BS438" s="246"/>
      <c r="BT438" s="246"/>
      <c r="BU438" s="246"/>
      <c r="BV438" s="246"/>
      <c r="BW438" s="246"/>
      <c r="BX438" s="246"/>
      <c r="BY438" s="246"/>
      <c r="BZ438" s="246"/>
      <c r="CA438" s="246"/>
    </row>
    <row r="439" spans="1:79" s="27" customFormat="1" hidden="1" x14ac:dyDescent="0.2">
      <c r="A439" s="23"/>
      <c r="B439" s="24"/>
      <c r="C439" s="25"/>
      <c r="D439" s="2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  <c r="AA439" s="246"/>
      <c r="AB439" s="246"/>
      <c r="AC439" s="246"/>
      <c r="AD439" s="246"/>
      <c r="AE439" s="246"/>
      <c r="AF439" s="246"/>
      <c r="AG439" s="246"/>
      <c r="AH439" s="246"/>
      <c r="AI439" s="246"/>
      <c r="AJ439" s="246"/>
      <c r="AK439" s="246"/>
      <c r="AL439" s="246"/>
      <c r="AM439" s="246"/>
      <c r="AN439" s="246"/>
      <c r="AO439" s="246"/>
      <c r="AP439" s="246"/>
      <c r="AQ439" s="246"/>
      <c r="AR439" s="246"/>
      <c r="AS439" s="246"/>
      <c r="AT439" s="246"/>
      <c r="AU439" s="246"/>
      <c r="AV439" s="246"/>
      <c r="AW439" s="246"/>
      <c r="AX439" s="246"/>
      <c r="AY439" s="246"/>
      <c r="AZ439" s="246"/>
      <c r="BA439" s="246"/>
      <c r="BB439" s="246"/>
      <c r="BC439" s="246"/>
      <c r="BD439" s="246"/>
      <c r="BE439" s="246"/>
      <c r="BF439" s="246"/>
      <c r="BG439" s="246"/>
      <c r="BH439" s="246"/>
      <c r="BI439" s="246"/>
      <c r="BJ439" s="246"/>
      <c r="BK439" s="246"/>
      <c r="BL439" s="246"/>
      <c r="BM439" s="246"/>
      <c r="BN439" s="246"/>
      <c r="BO439" s="246"/>
      <c r="BP439" s="246"/>
      <c r="BQ439" s="246"/>
      <c r="BR439" s="246"/>
      <c r="BS439" s="246"/>
      <c r="BT439" s="246"/>
      <c r="BU439" s="246"/>
      <c r="BV439" s="246"/>
      <c r="BW439" s="246"/>
      <c r="BX439" s="246"/>
      <c r="BY439" s="246"/>
      <c r="BZ439" s="246"/>
      <c r="CA439" s="246"/>
    </row>
    <row r="440" spans="1:79" s="27" customFormat="1" hidden="1" x14ac:dyDescent="0.2">
      <c r="A440" s="23"/>
      <c r="B440" s="24"/>
      <c r="C440" s="25"/>
      <c r="D440" s="2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  <c r="AA440" s="246"/>
      <c r="AB440" s="246"/>
      <c r="AC440" s="246"/>
      <c r="AD440" s="246"/>
      <c r="AE440" s="246"/>
      <c r="AF440" s="246"/>
      <c r="AG440" s="246"/>
      <c r="AH440" s="246"/>
      <c r="AI440" s="246"/>
      <c r="AJ440" s="246"/>
      <c r="AK440" s="246"/>
      <c r="AL440" s="246"/>
      <c r="AM440" s="246"/>
      <c r="AN440" s="246"/>
      <c r="AO440" s="246"/>
      <c r="AP440" s="246"/>
      <c r="AQ440" s="246"/>
      <c r="AR440" s="246"/>
      <c r="AS440" s="246"/>
      <c r="AT440" s="246"/>
      <c r="AU440" s="246"/>
      <c r="AV440" s="246"/>
      <c r="AW440" s="246"/>
      <c r="AX440" s="246"/>
      <c r="AY440" s="246"/>
      <c r="AZ440" s="246"/>
      <c r="BA440" s="246"/>
      <c r="BB440" s="246"/>
      <c r="BC440" s="246"/>
      <c r="BD440" s="246"/>
      <c r="BE440" s="246"/>
      <c r="BF440" s="246"/>
      <c r="BG440" s="246"/>
      <c r="BH440" s="246"/>
      <c r="BI440" s="246"/>
      <c r="BJ440" s="246"/>
      <c r="BK440" s="246"/>
      <c r="BL440" s="246"/>
      <c r="BM440" s="246"/>
      <c r="BN440" s="246"/>
      <c r="BO440" s="246"/>
      <c r="BP440" s="246"/>
      <c r="BQ440" s="246"/>
      <c r="BR440" s="246"/>
      <c r="BS440" s="246"/>
      <c r="BT440" s="246"/>
      <c r="BU440" s="246"/>
      <c r="BV440" s="246"/>
      <c r="BW440" s="246"/>
      <c r="BX440" s="246"/>
      <c r="BY440" s="246"/>
      <c r="BZ440" s="246"/>
      <c r="CA440" s="246"/>
    </row>
    <row r="441" spans="1:79" s="27" customFormat="1" hidden="1" x14ac:dyDescent="0.2">
      <c r="A441" s="23"/>
      <c r="B441" s="24"/>
      <c r="C441" s="25"/>
      <c r="D441" s="2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  <c r="AA441" s="246"/>
      <c r="AB441" s="246"/>
      <c r="AC441" s="246"/>
      <c r="AD441" s="246"/>
      <c r="AE441" s="246"/>
      <c r="AF441" s="246"/>
      <c r="AG441" s="246"/>
      <c r="AH441" s="246"/>
      <c r="AI441" s="246"/>
      <c r="AJ441" s="246"/>
      <c r="AK441" s="246"/>
      <c r="AL441" s="246"/>
      <c r="AM441" s="246"/>
      <c r="AN441" s="246"/>
      <c r="AO441" s="246"/>
      <c r="AP441" s="246"/>
      <c r="AQ441" s="246"/>
      <c r="AR441" s="246"/>
      <c r="AS441" s="246"/>
      <c r="AT441" s="246"/>
      <c r="AU441" s="246"/>
      <c r="AV441" s="246"/>
      <c r="AW441" s="246"/>
      <c r="AX441" s="246"/>
      <c r="AY441" s="246"/>
      <c r="AZ441" s="246"/>
      <c r="BA441" s="246"/>
      <c r="BB441" s="246"/>
      <c r="BC441" s="246"/>
      <c r="BD441" s="246"/>
      <c r="BE441" s="246"/>
      <c r="BF441" s="246"/>
      <c r="BG441" s="246"/>
      <c r="BH441" s="246"/>
      <c r="BI441" s="246"/>
      <c r="BJ441" s="246"/>
      <c r="BK441" s="246"/>
      <c r="BL441" s="246"/>
      <c r="BM441" s="246"/>
      <c r="BN441" s="246"/>
      <c r="BO441" s="246"/>
      <c r="BP441" s="246"/>
      <c r="BQ441" s="246"/>
      <c r="BR441" s="246"/>
      <c r="BS441" s="246"/>
      <c r="BT441" s="246"/>
      <c r="BU441" s="246"/>
      <c r="BV441" s="246"/>
      <c r="BW441" s="246"/>
      <c r="BX441" s="246"/>
      <c r="BY441" s="246"/>
      <c r="BZ441" s="246"/>
      <c r="CA441" s="246"/>
    </row>
    <row r="442" spans="1:79" s="27" customFormat="1" hidden="1" x14ac:dyDescent="0.2">
      <c r="A442" s="23"/>
      <c r="B442" s="24"/>
      <c r="C442" s="25"/>
      <c r="D442" s="2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  <c r="AA442" s="246"/>
      <c r="AB442" s="246"/>
      <c r="AC442" s="246"/>
      <c r="AD442" s="246"/>
      <c r="AE442" s="246"/>
      <c r="AF442" s="246"/>
      <c r="AG442" s="246"/>
      <c r="AH442" s="246"/>
      <c r="AI442" s="246"/>
      <c r="AJ442" s="246"/>
      <c r="AK442" s="246"/>
      <c r="AL442" s="246"/>
      <c r="AM442" s="246"/>
      <c r="AN442" s="246"/>
      <c r="AO442" s="246"/>
      <c r="AP442" s="246"/>
      <c r="AQ442" s="246"/>
      <c r="AR442" s="246"/>
      <c r="AS442" s="246"/>
      <c r="AT442" s="246"/>
      <c r="AU442" s="246"/>
      <c r="AV442" s="246"/>
      <c r="AW442" s="246"/>
      <c r="AX442" s="246"/>
      <c r="AY442" s="246"/>
      <c r="AZ442" s="246"/>
      <c r="BA442" s="246"/>
      <c r="BB442" s="246"/>
      <c r="BC442" s="246"/>
      <c r="BD442" s="246"/>
      <c r="BE442" s="246"/>
      <c r="BF442" s="246"/>
      <c r="BG442" s="246"/>
      <c r="BH442" s="246"/>
      <c r="BI442" s="246"/>
      <c r="BJ442" s="246"/>
      <c r="BK442" s="246"/>
      <c r="BL442" s="246"/>
      <c r="BM442" s="246"/>
      <c r="BN442" s="246"/>
      <c r="BO442" s="246"/>
      <c r="BP442" s="246"/>
      <c r="BQ442" s="246"/>
      <c r="BR442" s="246"/>
      <c r="BS442" s="246"/>
      <c r="BT442" s="246"/>
      <c r="BU442" s="246"/>
      <c r="BV442" s="246"/>
      <c r="BW442" s="246"/>
      <c r="BX442" s="246"/>
      <c r="BY442" s="246"/>
      <c r="BZ442" s="246"/>
      <c r="CA442" s="246"/>
    </row>
    <row r="443" spans="1:79" s="27" customFormat="1" hidden="1" x14ac:dyDescent="0.2">
      <c r="A443" s="23"/>
      <c r="B443" s="24"/>
      <c r="C443" s="25"/>
      <c r="D443" s="2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  <c r="AA443" s="246"/>
      <c r="AB443" s="246"/>
      <c r="AC443" s="246"/>
      <c r="AD443" s="246"/>
      <c r="AE443" s="246"/>
      <c r="AF443" s="246"/>
      <c r="AG443" s="246"/>
      <c r="AH443" s="246"/>
      <c r="AI443" s="246"/>
      <c r="AJ443" s="246"/>
      <c r="AK443" s="246"/>
      <c r="AL443" s="246"/>
      <c r="AM443" s="246"/>
      <c r="AN443" s="246"/>
      <c r="AO443" s="246"/>
      <c r="AP443" s="246"/>
      <c r="AQ443" s="246"/>
      <c r="AR443" s="246"/>
      <c r="AS443" s="246"/>
      <c r="AT443" s="246"/>
      <c r="AU443" s="246"/>
      <c r="AV443" s="246"/>
      <c r="AW443" s="246"/>
      <c r="AX443" s="246"/>
      <c r="AY443" s="246"/>
      <c r="AZ443" s="246"/>
      <c r="BA443" s="246"/>
      <c r="BB443" s="246"/>
      <c r="BC443" s="246"/>
      <c r="BD443" s="246"/>
      <c r="BE443" s="246"/>
      <c r="BF443" s="246"/>
      <c r="BG443" s="246"/>
      <c r="BH443" s="246"/>
      <c r="BI443" s="246"/>
      <c r="BJ443" s="246"/>
      <c r="BK443" s="246"/>
      <c r="BL443" s="246"/>
      <c r="BM443" s="246"/>
      <c r="BN443" s="246"/>
      <c r="BO443" s="246"/>
      <c r="BP443" s="246"/>
      <c r="BQ443" s="246"/>
      <c r="BR443" s="246"/>
      <c r="BS443" s="246"/>
      <c r="BT443" s="246"/>
      <c r="BU443" s="246"/>
      <c r="BV443" s="246"/>
      <c r="BW443" s="246"/>
      <c r="BX443" s="246"/>
      <c r="BY443" s="246"/>
      <c r="BZ443" s="246"/>
      <c r="CA443" s="246"/>
    </row>
    <row r="444" spans="1:79" s="27" customFormat="1" hidden="1" x14ac:dyDescent="0.2">
      <c r="A444" s="23"/>
      <c r="B444" s="24"/>
      <c r="C444" s="25"/>
      <c r="D444" s="2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  <c r="AA444" s="246"/>
      <c r="AB444" s="246"/>
      <c r="AC444" s="246"/>
      <c r="AD444" s="246"/>
      <c r="AE444" s="246"/>
      <c r="AF444" s="246"/>
      <c r="AG444" s="246"/>
      <c r="AH444" s="246"/>
      <c r="AI444" s="246"/>
      <c r="AJ444" s="246"/>
      <c r="AK444" s="246"/>
      <c r="AL444" s="246"/>
      <c r="AM444" s="246"/>
      <c r="AN444" s="246"/>
      <c r="AO444" s="246"/>
      <c r="AP444" s="246"/>
      <c r="AQ444" s="246"/>
      <c r="AR444" s="246"/>
      <c r="AS444" s="246"/>
      <c r="AT444" s="246"/>
      <c r="AU444" s="246"/>
      <c r="AV444" s="246"/>
      <c r="AW444" s="246"/>
      <c r="AX444" s="246"/>
      <c r="AY444" s="246"/>
      <c r="AZ444" s="246"/>
      <c r="BA444" s="246"/>
      <c r="BB444" s="246"/>
      <c r="BC444" s="246"/>
      <c r="BD444" s="246"/>
      <c r="BE444" s="246"/>
      <c r="BF444" s="246"/>
      <c r="BG444" s="246"/>
      <c r="BH444" s="246"/>
      <c r="BI444" s="246"/>
      <c r="BJ444" s="246"/>
      <c r="BK444" s="246"/>
      <c r="BL444" s="246"/>
      <c r="BM444" s="246"/>
      <c r="BN444" s="246"/>
      <c r="BO444" s="246"/>
      <c r="BP444" s="246"/>
      <c r="BQ444" s="246"/>
      <c r="BR444" s="246"/>
      <c r="BS444" s="246"/>
      <c r="BT444" s="246"/>
      <c r="BU444" s="246"/>
      <c r="BV444" s="246"/>
      <c r="BW444" s="246"/>
      <c r="BX444" s="246"/>
      <c r="BY444" s="246"/>
      <c r="BZ444" s="246"/>
      <c r="CA444" s="246"/>
    </row>
    <row r="445" spans="1:79" s="27" customFormat="1" hidden="1" x14ac:dyDescent="0.2">
      <c r="A445" s="23"/>
      <c r="B445" s="24"/>
      <c r="C445" s="25"/>
      <c r="D445" s="2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  <c r="AA445" s="246"/>
      <c r="AB445" s="246"/>
      <c r="AC445" s="246"/>
      <c r="AD445" s="246"/>
      <c r="AE445" s="246"/>
      <c r="AF445" s="246"/>
      <c r="AG445" s="246"/>
      <c r="AH445" s="246"/>
      <c r="AI445" s="246"/>
      <c r="AJ445" s="246"/>
      <c r="AK445" s="246"/>
      <c r="AL445" s="246"/>
      <c r="AM445" s="246"/>
      <c r="AN445" s="246"/>
      <c r="AO445" s="246"/>
      <c r="AP445" s="246"/>
      <c r="AQ445" s="246"/>
      <c r="AR445" s="246"/>
      <c r="AS445" s="246"/>
      <c r="AT445" s="246"/>
      <c r="AU445" s="246"/>
      <c r="AV445" s="246"/>
      <c r="AW445" s="246"/>
      <c r="AX445" s="246"/>
      <c r="AY445" s="246"/>
      <c r="AZ445" s="246"/>
      <c r="BA445" s="246"/>
      <c r="BB445" s="246"/>
      <c r="BC445" s="246"/>
      <c r="BD445" s="246"/>
      <c r="BE445" s="246"/>
      <c r="BF445" s="246"/>
      <c r="BG445" s="246"/>
      <c r="BH445" s="246"/>
      <c r="BI445" s="246"/>
      <c r="BJ445" s="246"/>
      <c r="BK445" s="246"/>
      <c r="BL445" s="246"/>
      <c r="BM445" s="246"/>
      <c r="BN445" s="246"/>
      <c r="BO445" s="246"/>
      <c r="BP445" s="246"/>
      <c r="BQ445" s="246"/>
      <c r="BR445" s="246"/>
      <c r="BS445" s="246"/>
      <c r="BT445" s="246"/>
      <c r="BU445" s="246"/>
      <c r="BV445" s="246"/>
      <c r="BW445" s="246"/>
      <c r="BX445" s="246"/>
      <c r="BY445" s="246"/>
      <c r="BZ445" s="246"/>
      <c r="CA445" s="246"/>
    </row>
    <row r="446" spans="1:79" s="27" customFormat="1" hidden="1" x14ac:dyDescent="0.2">
      <c r="A446" s="23"/>
      <c r="B446" s="24"/>
      <c r="C446" s="25"/>
      <c r="D446" s="2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  <c r="AA446" s="246"/>
      <c r="AB446" s="246"/>
      <c r="AC446" s="246"/>
      <c r="AD446" s="246"/>
      <c r="AE446" s="246"/>
      <c r="AF446" s="246"/>
      <c r="AG446" s="246"/>
      <c r="AH446" s="246"/>
      <c r="AI446" s="246"/>
      <c r="AJ446" s="246"/>
      <c r="AK446" s="246"/>
      <c r="AL446" s="246"/>
      <c r="AM446" s="246"/>
      <c r="AN446" s="246"/>
      <c r="AO446" s="246"/>
      <c r="AP446" s="246"/>
      <c r="AQ446" s="246"/>
      <c r="AR446" s="246"/>
      <c r="AS446" s="246"/>
      <c r="AT446" s="246"/>
      <c r="AU446" s="246"/>
      <c r="AV446" s="246"/>
      <c r="AW446" s="246"/>
      <c r="AX446" s="246"/>
      <c r="AY446" s="246"/>
      <c r="AZ446" s="246"/>
      <c r="BA446" s="246"/>
      <c r="BB446" s="246"/>
      <c r="BC446" s="246"/>
      <c r="BD446" s="246"/>
      <c r="BE446" s="246"/>
      <c r="BF446" s="246"/>
      <c r="BG446" s="246"/>
      <c r="BH446" s="246"/>
      <c r="BI446" s="246"/>
      <c r="BJ446" s="246"/>
      <c r="BK446" s="246"/>
      <c r="BL446" s="246"/>
      <c r="BM446" s="246"/>
      <c r="BN446" s="246"/>
      <c r="BO446" s="246"/>
      <c r="BP446" s="246"/>
      <c r="BQ446" s="246"/>
      <c r="BR446" s="246"/>
      <c r="BS446" s="246"/>
      <c r="BT446" s="246"/>
      <c r="BU446" s="246"/>
      <c r="BV446" s="246"/>
      <c r="BW446" s="246"/>
      <c r="BX446" s="246"/>
      <c r="BY446" s="246"/>
      <c r="BZ446" s="246"/>
      <c r="CA446" s="246"/>
    </row>
    <row r="447" spans="1:79" s="27" customFormat="1" hidden="1" x14ac:dyDescent="0.2">
      <c r="A447" s="23"/>
      <c r="B447" s="24"/>
      <c r="C447" s="25"/>
      <c r="D447" s="2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  <c r="AA447" s="246"/>
      <c r="AB447" s="246"/>
      <c r="AC447" s="246"/>
      <c r="AD447" s="246"/>
      <c r="AE447" s="246"/>
      <c r="AF447" s="246"/>
      <c r="AG447" s="246"/>
      <c r="AH447" s="246"/>
      <c r="AI447" s="246"/>
      <c r="AJ447" s="246"/>
      <c r="AK447" s="246"/>
      <c r="AL447" s="246"/>
      <c r="AM447" s="246"/>
      <c r="AN447" s="246"/>
      <c r="AO447" s="246"/>
      <c r="AP447" s="246"/>
      <c r="AQ447" s="246"/>
      <c r="AR447" s="246"/>
      <c r="AS447" s="246"/>
      <c r="AT447" s="246"/>
      <c r="AU447" s="246"/>
      <c r="AV447" s="246"/>
      <c r="AW447" s="246"/>
      <c r="AX447" s="246"/>
      <c r="AY447" s="246"/>
      <c r="AZ447" s="246"/>
      <c r="BA447" s="246"/>
      <c r="BB447" s="246"/>
      <c r="BC447" s="246"/>
      <c r="BD447" s="246"/>
      <c r="BE447" s="246"/>
      <c r="BF447" s="246"/>
      <c r="BG447" s="246"/>
      <c r="BH447" s="246"/>
      <c r="BI447" s="246"/>
      <c r="BJ447" s="246"/>
      <c r="BK447" s="246"/>
      <c r="BL447" s="246"/>
      <c r="BM447" s="246"/>
      <c r="BN447" s="246"/>
      <c r="BO447" s="246"/>
      <c r="BP447" s="246"/>
      <c r="BQ447" s="246"/>
      <c r="BR447" s="246"/>
      <c r="BS447" s="246"/>
      <c r="BT447" s="246"/>
      <c r="BU447" s="246"/>
      <c r="BV447" s="246"/>
      <c r="BW447" s="246"/>
      <c r="BX447" s="246"/>
      <c r="BY447" s="246"/>
      <c r="BZ447" s="246"/>
      <c r="CA447" s="246"/>
    </row>
    <row r="448" spans="1:79" s="27" customFormat="1" hidden="1" x14ac:dyDescent="0.2">
      <c r="A448" s="23"/>
      <c r="B448" s="24"/>
      <c r="C448" s="25"/>
      <c r="D448" s="2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  <c r="AA448" s="246"/>
      <c r="AB448" s="246"/>
      <c r="AC448" s="246"/>
      <c r="AD448" s="246"/>
      <c r="AE448" s="246"/>
      <c r="AF448" s="246"/>
      <c r="AG448" s="246"/>
      <c r="AH448" s="246"/>
      <c r="AI448" s="246"/>
      <c r="AJ448" s="246"/>
      <c r="AK448" s="246"/>
      <c r="AL448" s="246"/>
      <c r="AM448" s="246"/>
      <c r="AN448" s="246"/>
      <c r="AO448" s="246"/>
      <c r="AP448" s="246"/>
      <c r="AQ448" s="246"/>
      <c r="AR448" s="246"/>
      <c r="AS448" s="246"/>
      <c r="AT448" s="246"/>
      <c r="AU448" s="246"/>
      <c r="AV448" s="246"/>
      <c r="AW448" s="246"/>
      <c r="AX448" s="246"/>
      <c r="AY448" s="246"/>
      <c r="AZ448" s="246"/>
      <c r="BA448" s="246"/>
      <c r="BB448" s="246"/>
      <c r="BC448" s="246"/>
      <c r="BD448" s="246"/>
      <c r="BE448" s="246"/>
      <c r="BF448" s="246"/>
      <c r="BG448" s="246"/>
      <c r="BH448" s="246"/>
      <c r="BI448" s="246"/>
      <c r="BJ448" s="246"/>
      <c r="BK448" s="246"/>
      <c r="BL448" s="246"/>
      <c r="BM448" s="246"/>
      <c r="BN448" s="246"/>
      <c r="BO448" s="246"/>
      <c r="BP448" s="246"/>
      <c r="BQ448" s="246"/>
      <c r="BR448" s="246"/>
      <c r="BS448" s="246"/>
      <c r="BT448" s="246"/>
      <c r="BU448" s="246"/>
      <c r="BV448" s="246"/>
      <c r="BW448" s="246"/>
      <c r="BX448" s="246"/>
      <c r="BY448" s="246"/>
      <c r="BZ448" s="246"/>
      <c r="CA448" s="246"/>
    </row>
    <row r="449" spans="1:79" s="27" customFormat="1" hidden="1" x14ac:dyDescent="0.2">
      <c r="A449" s="23"/>
      <c r="B449" s="24"/>
      <c r="C449" s="25"/>
      <c r="D449" s="2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  <c r="AA449" s="246"/>
      <c r="AB449" s="246"/>
      <c r="AC449" s="246"/>
      <c r="AD449" s="246"/>
      <c r="AE449" s="246"/>
      <c r="AF449" s="246"/>
      <c r="AG449" s="246"/>
      <c r="AH449" s="246"/>
      <c r="AI449" s="246"/>
      <c r="AJ449" s="246"/>
      <c r="AK449" s="246"/>
      <c r="AL449" s="246"/>
      <c r="AM449" s="246"/>
      <c r="AN449" s="246"/>
      <c r="AO449" s="246"/>
      <c r="AP449" s="246"/>
      <c r="AQ449" s="246"/>
      <c r="AR449" s="246"/>
      <c r="AS449" s="246"/>
      <c r="AT449" s="246"/>
      <c r="AU449" s="246"/>
      <c r="AV449" s="246"/>
      <c r="AW449" s="246"/>
      <c r="AX449" s="246"/>
      <c r="AY449" s="246"/>
      <c r="AZ449" s="246"/>
      <c r="BA449" s="246"/>
      <c r="BB449" s="246"/>
      <c r="BC449" s="246"/>
      <c r="BD449" s="246"/>
      <c r="BE449" s="246"/>
      <c r="BF449" s="246"/>
      <c r="BG449" s="246"/>
      <c r="BH449" s="246"/>
      <c r="BI449" s="246"/>
      <c r="BJ449" s="246"/>
      <c r="BK449" s="246"/>
      <c r="BL449" s="246"/>
      <c r="BM449" s="246"/>
      <c r="BN449" s="246"/>
      <c r="BO449" s="246"/>
      <c r="BP449" s="246"/>
      <c r="BQ449" s="246"/>
      <c r="BR449" s="246"/>
      <c r="BS449" s="246"/>
      <c r="BT449" s="246"/>
      <c r="BU449" s="246"/>
      <c r="BV449" s="246"/>
      <c r="BW449" s="246"/>
      <c r="BX449" s="246"/>
      <c r="BY449" s="246"/>
      <c r="BZ449" s="246"/>
      <c r="CA449" s="246"/>
    </row>
    <row r="450" spans="1:79" s="27" customFormat="1" hidden="1" x14ac:dyDescent="0.2">
      <c r="A450" s="23"/>
      <c r="B450" s="24"/>
      <c r="C450" s="25"/>
      <c r="D450" s="2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  <c r="AA450" s="246"/>
      <c r="AB450" s="246"/>
      <c r="AC450" s="246"/>
      <c r="AD450" s="246"/>
      <c r="AE450" s="246"/>
      <c r="AF450" s="246"/>
      <c r="AG450" s="246"/>
      <c r="AH450" s="246"/>
      <c r="AI450" s="246"/>
      <c r="AJ450" s="246"/>
      <c r="AK450" s="246"/>
      <c r="AL450" s="246"/>
      <c r="AM450" s="246"/>
      <c r="AN450" s="246"/>
      <c r="AO450" s="246"/>
      <c r="AP450" s="246"/>
      <c r="AQ450" s="246"/>
      <c r="AR450" s="246"/>
      <c r="AS450" s="246"/>
      <c r="AT450" s="246"/>
      <c r="AU450" s="246"/>
      <c r="AV450" s="246"/>
      <c r="AW450" s="246"/>
      <c r="AX450" s="246"/>
      <c r="AY450" s="246"/>
      <c r="AZ450" s="246"/>
      <c r="BA450" s="246"/>
      <c r="BB450" s="246"/>
      <c r="BC450" s="246"/>
      <c r="BD450" s="246"/>
      <c r="BE450" s="246"/>
      <c r="BF450" s="246"/>
      <c r="BG450" s="246"/>
      <c r="BH450" s="246"/>
      <c r="BI450" s="246"/>
      <c r="BJ450" s="246"/>
      <c r="BK450" s="246"/>
      <c r="BL450" s="246"/>
      <c r="BM450" s="246"/>
      <c r="BN450" s="246"/>
      <c r="BO450" s="246"/>
      <c r="BP450" s="246"/>
      <c r="BQ450" s="246"/>
      <c r="BR450" s="246"/>
      <c r="BS450" s="246"/>
      <c r="BT450" s="246"/>
      <c r="BU450" s="246"/>
      <c r="BV450" s="246"/>
      <c r="BW450" s="246"/>
      <c r="BX450" s="246"/>
      <c r="BY450" s="246"/>
      <c r="BZ450" s="246"/>
      <c r="CA450" s="246"/>
    </row>
    <row r="451" spans="1:79" s="27" customFormat="1" hidden="1" x14ac:dyDescent="0.2">
      <c r="A451" s="23"/>
      <c r="B451" s="24"/>
      <c r="C451" s="25"/>
      <c r="D451" s="2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  <c r="AA451" s="246"/>
      <c r="AB451" s="246"/>
      <c r="AC451" s="246"/>
      <c r="AD451" s="246"/>
      <c r="AE451" s="246"/>
      <c r="AF451" s="246"/>
      <c r="AG451" s="246"/>
      <c r="AH451" s="246"/>
      <c r="AI451" s="246"/>
      <c r="AJ451" s="246"/>
      <c r="AK451" s="246"/>
      <c r="AL451" s="246"/>
      <c r="AM451" s="246"/>
      <c r="AN451" s="246"/>
      <c r="AO451" s="246"/>
      <c r="AP451" s="246"/>
      <c r="AQ451" s="246"/>
      <c r="AR451" s="246"/>
      <c r="AS451" s="246"/>
      <c r="AT451" s="246"/>
      <c r="AU451" s="246"/>
      <c r="AV451" s="246"/>
      <c r="AW451" s="246"/>
      <c r="AX451" s="246"/>
      <c r="AY451" s="246"/>
      <c r="AZ451" s="246"/>
      <c r="BA451" s="246"/>
      <c r="BB451" s="246"/>
      <c r="BC451" s="246"/>
      <c r="BD451" s="246"/>
      <c r="BE451" s="246"/>
      <c r="BF451" s="246"/>
      <c r="BG451" s="246"/>
      <c r="BH451" s="246"/>
      <c r="BI451" s="246"/>
      <c r="BJ451" s="246"/>
      <c r="BK451" s="246"/>
      <c r="BL451" s="246"/>
      <c r="BM451" s="246"/>
      <c r="BN451" s="246"/>
      <c r="BO451" s="246"/>
      <c r="BP451" s="246"/>
      <c r="BQ451" s="246"/>
      <c r="BR451" s="246"/>
      <c r="BS451" s="246"/>
      <c r="BT451" s="246"/>
      <c r="BU451" s="246"/>
      <c r="BV451" s="246"/>
      <c r="BW451" s="246"/>
      <c r="BX451" s="246"/>
      <c r="BY451" s="246"/>
      <c r="BZ451" s="246"/>
      <c r="CA451" s="246"/>
    </row>
    <row r="452" spans="1:79" s="27" customFormat="1" hidden="1" x14ac:dyDescent="0.2">
      <c r="A452" s="23"/>
      <c r="B452" s="24"/>
      <c r="C452" s="25"/>
      <c r="D452" s="2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  <c r="AA452" s="246"/>
      <c r="AB452" s="246"/>
      <c r="AC452" s="246"/>
      <c r="AD452" s="246"/>
      <c r="AE452" s="246"/>
      <c r="AF452" s="246"/>
      <c r="AG452" s="246"/>
      <c r="AH452" s="246"/>
      <c r="AI452" s="246"/>
      <c r="AJ452" s="246"/>
      <c r="AK452" s="246"/>
      <c r="AL452" s="246"/>
      <c r="AM452" s="246"/>
      <c r="AN452" s="246"/>
      <c r="AO452" s="246"/>
      <c r="AP452" s="246"/>
      <c r="AQ452" s="246"/>
      <c r="AR452" s="246"/>
      <c r="AS452" s="246"/>
      <c r="AT452" s="246"/>
      <c r="AU452" s="246"/>
      <c r="AV452" s="246"/>
      <c r="AW452" s="246"/>
      <c r="AX452" s="246"/>
      <c r="AY452" s="246"/>
      <c r="AZ452" s="246"/>
      <c r="BA452" s="246"/>
      <c r="BB452" s="246"/>
      <c r="BC452" s="246"/>
      <c r="BD452" s="246"/>
      <c r="BE452" s="246"/>
      <c r="BF452" s="246"/>
      <c r="BG452" s="246"/>
      <c r="BH452" s="246"/>
      <c r="BI452" s="246"/>
      <c r="BJ452" s="246"/>
      <c r="BK452" s="246"/>
      <c r="BL452" s="246"/>
      <c r="BM452" s="246"/>
      <c r="BN452" s="246"/>
      <c r="BO452" s="246"/>
      <c r="BP452" s="246"/>
      <c r="BQ452" s="246"/>
      <c r="BR452" s="246"/>
      <c r="BS452" s="246"/>
      <c r="BT452" s="246"/>
      <c r="BU452" s="246"/>
      <c r="BV452" s="246"/>
      <c r="BW452" s="246"/>
      <c r="BX452" s="246"/>
      <c r="BY452" s="246"/>
      <c r="BZ452" s="246"/>
      <c r="CA452" s="246"/>
    </row>
    <row r="453" spans="1:79" s="27" customFormat="1" hidden="1" x14ac:dyDescent="0.2">
      <c r="A453" s="23"/>
      <c r="B453" s="24"/>
      <c r="C453" s="25"/>
      <c r="D453" s="2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  <c r="AA453" s="246"/>
      <c r="AB453" s="246"/>
      <c r="AC453" s="246"/>
      <c r="AD453" s="246"/>
      <c r="AE453" s="246"/>
      <c r="AF453" s="246"/>
      <c r="AG453" s="246"/>
      <c r="AH453" s="246"/>
      <c r="AI453" s="246"/>
      <c r="AJ453" s="246"/>
      <c r="AK453" s="246"/>
      <c r="AL453" s="246"/>
      <c r="AM453" s="246"/>
      <c r="AN453" s="246"/>
      <c r="AO453" s="246"/>
      <c r="AP453" s="246"/>
      <c r="AQ453" s="246"/>
      <c r="AR453" s="246"/>
      <c r="AS453" s="246"/>
      <c r="AT453" s="246"/>
      <c r="AU453" s="246"/>
      <c r="AV453" s="246"/>
      <c r="AW453" s="246"/>
      <c r="AX453" s="246"/>
      <c r="AY453" s="246"/>
      <c r="AZ453" s="246"/>
      <c r="BA453" s="246"/>
      <c r="BB453" s="246"/>
      <c r="BC453" s="246"/>
      <c r="BD453" s="246"/>
      <c r="BE453" s="246"/>
      <c r="BF453" s="246"/>
      <c r="BG453" s="246"/>
      <c r="BH453" s="246"/>
      <c r="BI453" s="246"/>
      <c r="BJ453" s="246"/>
      <c r="BK453" s="246"/>
      <c r="BL453" s="246"/>
      <c r="BM453" s="246"/>
      <c r="BN453" s="246"/>
      <c r="BO453" s="246"/>
      <c r="BP453" s="246"/>
      <c r="BQ453" s="246"/>
      <c r="BR453" s="246"/>
      <c r="BS453" s="246"/>
      <c r="BT453" s="246"/>
      <c r="BU453" s="246"/>
      <c r="BV453" s="246"/>
      <c r="BW453" s="246"/>
      <c r="BX453" s="246"/>
      <c r="BY453" s="246"/>
      <c r="BZ453" s="246"/>
      <c r="CA453" s="246"/>
    </row>
    <row r="454" spans="1:79" s="27" customFormat="1" hidden="1" x14ac:dyDescent="0.2">
      <c r="A454" s="23"/>
      <c r="B454" s="24"/>
      <c r="C454" s="25"/>
      <c r="D454" s="2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  <c r="AA454" s="246"/>
      <c r="AB454" s="246"/>
      <c r="AC454" s="246"/>
      <c r="AD454" s="246"/>
      <c r="AE454" s="246"/>
      <c r="AF454" s="246"/>
      <c r="AG454" s="246"/>
      <c r="AH454" s="246"/>
      <c r="AI454" s="246"/>
      <c r="AJ454" s="246"/>
      <c r="AK454" s="246"/>
      <c r="AL454" s="246"/>
      <c r="AM454" s="246"/>
      <c r="AN454" s="246"/>
      <c r="AO454" s="246"/>
      <c r="AP454" s="246"/>
      <c r="AQ454" s="246"/>
      <c r="AR454" s="246"/>
      <c r="AS454" s="246"/>
      <c r="AT454" s="246"/>
      <c r="AU454" s="246"/>
      <c r="AV454" s="246"/>
      <c r="AW454" s="246"/>
      <c r="AX454" s="246"/>
      <c r="AY454" s="246"/>
      <c r="AZ454" s="246"/>
      <c r="BA454" s="246"/>
      <c r="BB454" s="246"/>
      <c r="BC454" s="246"/>
      <c r="BD454" s="246"/>
      <c r="BE454" s="246"/>
      <c r="BF454" s="246"/>
      <c r="BG454" s="246"/>
      <c r="BH454" s="246"/>
      <c r="BI454" s="246"/>
      <c r="BJ454" s="246"/>
      <c r="BK454" s="246"/>
      <c r="BL454" s="246"/>
      <c r="BM454" s="246"/>
      <c r="BN454" s="246"/>
      <c r="BO454" s="246"/>
      <c r="BP454" s="246"/>
      <c r="BQ454" s="246"/>
      <c r="BR454" s="246"/>
      <c r="BS454" s="246"/>
      <c r="BT454" s="246"/>
      <c r="BU454" s="246"/>
      <c r="BV454" s="246"/>
      <c r="BW454" s="246"/>
      <c r="BX454" s="246"/>
      <c r="BY454" s="246"/>
      <c r="BZ454" s="246"/>
      <c r="CA454" s="246"/>
    </row>
    <row r="455" spans="1:79" s="27" customFormat="1" hidden="1" x14ac:dyDescent="0.2">
      <c r="A455" s="23"/>
      <c r="B455" s="24"/>
      <c r="C455" s="25"/>
      <c r="D455" s="2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  <c r="AA455" s="246"/>
      <c r="AB455" s="246"/>
      <c r="AC455" s="246"/>
      <c r="AD455" s="246"/>
      <c r="AE455" s="246"/>
      <c r="AF455" s="246"/>
      <c r="AG455" s="246"/>
      <c r="AH455" s="246"/>
      <c r="AI455" s="246"/>
      <c r="AJ455" s="246"/>
      <c r="AK455" s="246"/>
      <c r="AL455" s="246"/>
      <c r="AM455" s="246"/>
      <c r="AN455" s="246"/>
      <c r="AO455" s="246"/>
      <c r="AP455" s="246"/>
      <c r="AQ455" s="246"/>
      <c r="AR455" s="246"/>
      <c r="AS455" s="246"/>
      <c r="AT455" s="246"/>
      <c r="AU455" s="246"/>
      <c r="AV455" s="246"/>
      <c r="AW455" s="246"/>
      <c r="AX455" s="246"/>
      <c r="AY455" s="246"/>
      <c r="AZ455" s="246"/>
      <c r="BA455" s="246"/>
      <c r="BB455" s="246"/>
      <c r="BC455" s="246"/>
      <c r="BD455" s="246"/>
      <c r="BE455" s="246"/>
      <c r="BF455" s="246"/>
      <c r="BG455" s="246"/>
      <c r="BH455" s="246"/>
      <c r="BI455" s="246"/>
      <c r="BJ455" s="246"/>
      <c r="BK455" s="246"/>
      <c r="BL455" s="246"/>
      <c r="BM455" s="246"/>
      <c r="BN455" s="246"/>
      <c r="BO455" s="246"/>
      <c r="BP455" s="246"/>
      <c r="BQ455" s="246"/>
      <c r="BR455" s="246"/>
      <c r="BS455" s="246"/>
      <c r="BT455" s="246"/>
      <c r="BU455" s="246"/>
      <c r="BV455" s="246"/>
      <c r="BW455" s="246"/>
      <c r="BX455" s="246"/>
      <c r="BY455" s="246"/>
      <c r="BZ455" s="246"/>
      <c r="CA455" s="246"/>
    </row>
    <row r="456" spans="1:79" s="27" customFormat="1" hidden="1" x14ac:dyDescent="0.2">
      <c r="A456" s="23"/>
      <c r="B456" s="24"/>
      <c r="C456" s="25"/>
      <c r="D456" s="2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  <c r="AA456" s="246"/>
      <c r="AB456" s="246"/>
      <c r="AC456" s="246"/>
      <c r="AD456" s="246"/>
      <c r="AE456" s="246"/>
      <c r="AF456" s="246"/>
      <c r="AG456" s="246"/>
      <c r="AH456" s="246"/>
      <c r="AI456" s="246"/>
      <c r="AJ456" s="246"/>
      <c r="AK456" s="246"/>
      <c r="AL456" s="246"/>
      <c r="AM456" s="246"/>
      <c r="AN456" s="246"/>
      <c r="AO456" s="246"/>
      <c r="AP456" s="246"/>
      <c r="AQ456" s="246"/>
      <c r="AR456" s="246"/>
      <c r="AS456" s="246"/>
      <c r="AT456" s="246"/>
      <c r="AU456" s="246"/>
      <c r="AV456" s="246"/>
      <c r="AW456" s="246"/>
      <c r="AX456" s="246"/>
      <c r="AY456" s="246"/>
      <c r="AZ456" s="246"/>
      <c r="BA456" s="246"/>
      <c r="BB456" s="246"/>
      <c r="BC456" s="246"/>
      <c r="BD456" s="246"/>
      <c r="BE456" s="246"/>
      <c r="BF456" s="246"/>
      <c r="BG456" s="246"/>
      <c r="BH456" s="246"/>
      <c r="BI456" s="246"/>
      <c r="BJ456" s="246"/>
      <c r="BK456" s="246"/>
      <c r="BL456" s="246"/>
      <c r="BM456" s="246"/>
      <c r="BN456" s="246"/>
      <c r="BO456" s="246"/>
      <c r="BP456" s="246"/>
      <c r="BQ456" s="246"/>
      <c r="BR456" s="246"/>
      <c r="BS456" s="246"/>
      <c r="BT456" s="246"/>
      <c r="BU456" s="246"/>
      <c r="BV456" s="246"/>
      <c r="BW456" s="246"/>
      <c r="BX456" s="246"/>
      <c r="BY456" s="246"/>
      <c r="BZ456" s="246"/>
      <c r="CA456" s="246"/>
    </row>
    <row r="457" spans="1:79" s="27" customFormat="1" hidden="1" x14ac:dyDescent="0.2">
      <c r="A457" s="23"/>
      <c r="B457" s="24"/>
      <c r="C457" s="25"/>
      <c r="D457" s="2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  <c r="AA457" s="246"/>
      <c r="AB457" s="246"/>
      <c r="AC457" s="246"/>
      <c r="AD457" s="246"/>
      <c r="AE457" s="246"/>
      <c r="AF457" s="246"/>
      <c r="AG457" s="246"/>
      <c r="AH457" s="246"/>
      <c r="AI457" s="246"/>
      <c r="AJ457" s="246"/>
      <c r="AK457" s="246"/>
      <c r="AL457" s="246"/>
      <c r="AM457" s="246"/>
      <c r="AN457" s="246"/>
      <c r="AO457" s="246"/>
      <c r="AP457" s="246"/>
      <c r="AQ457" s="246"/>
      <c r="AR457" s="246"/>
      <c r="AS457" s="246"/>
      <c r="AT457" s="246"/>
      <c r="AU457" s="246"/>
      <c r="AV457" s="246"/>
      <c r="AW457" s="246"/>
      <c r="AX457" s="246"/>
      <c r="AY457" s="246"/>
      <c r="AZ457" s="246"/>
      <c r="BA457" s="246"/>
      <c r="BB457" s="246"/>
      <c r="BC457" s="246"/>
      <c r="BD457" s="246"/>
      <c r="BE457" s="246"/>
      <c r="BF457" s="246"/>
      <c r="BG457" s="246"/>
      <c r="BH457" s="246"/>
      <c r="BI457" s="246"/>
      <c r="BJ457" s="246"/>
      <c r="BK457" s="246"/>
      <c r="BL457" s="246"/>
      <c r="BM457" s="246"/>
      <c r="BN457" s="246"/>
      <c r="BO457" s="246"/>
      <c r="BP457" s="246"/>
      <c r="BQ457" s="246"/>
      <c r="BR457" s="246"/>
      <c r="BS457" s="246"/>
      <c r="BT457" s="246"/>
      <c r="BU457" s="246"/>
      <c r="BV457" s="246"/>
      <c r="BW457" s="246"/>
      <c r="BX457" s="246"/>
      <c r="BY457" s="246"/>
      <c r="BZ457" s="246"/>
      <c r="CA457" s="246"/>
    </row>
    <row r="458" spans="1:79" s="27" customFormat="1" hidden="1" x14ac:dyDescent="0.2">
      <c r="A458" s="23"/>
      <c r="B458" s="24"/>
      <c r="C458" s="25"/>
      <c r="D458" s="2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  <c r="AA458" s="246"/>
      <c r="AB458" s="246"/>
      <c r="AC458" s="246"/>
      <c r="AD458" s="246"/>
      <c r="AE458" s="246"/>
      <c r="AF458" s="246"/>
      <c r="AG458" s="246"/>
      <c r="AH458" s="246"/>
      <c r="AI458" s="246"/>
      <c r="AJ458" s="246"/>
      <c r="AK458" s="246"/>
      <c r="AL458" s="246"/>
      <c r="AM458" s="246"/>
      <c r="AN458" s="246"/>
      <c r="AO458" s="246"/>
      <c r="AP458" s="246"/>
      <c r="AQ458" s="246"/>
      <c r="AR458" s="246"/>
      <c r="AS458" s="246"/>
      <c r="AT458" s="246"/>
      <c r="AU458" s="246"/>
      <c r="AV458" s="246"/>
      <c r="AW458" s="246"/>
      <c r="AX458" s="246"/>
      <c r="AY458" s="246"/>
      <c r="AZ458" s="246"/>
      <c r="BA458" s="246"/>
      <c r="BB458" s="246"/>
      <c r="BC458" s="246"/>
      <c r="BD458" s="246"/>
      <c r="BE458" s="246"/>
      <c r="BF458" s="246"/>
      <c r="BG458" s="246"/>
      <c r="BH458" s="246"/>
      <c r="BI458" s="246"/>
      <c r="BJ458" s="246"/>
      <c r="BK458" s="246"/>
      <c r="BL458" s="246"/>
      <c r="BM458" s="246"/>
      <c r="BN458" s="246"/>
      <c r="BO458" s="246"/>
      <c r="BP458" s="246"/>
      <c r="BQ458" s="246"/>
      <c r="BR458" s="246"/>
      <c r="BS458" s="246"/>
      <c r="BT458" s="246"/>
      <c r="BU458" s="246"/>
      <c r="BV458" s="246"/>
      <c r="BW458" s="246"/>
      <c r="BX458" s="246"/>
      <c r="BY458" s="246"/>
      <c r="BZ458" s="246"/>
      <c r="CA458" s="246"/>
    </row>
    <row r="459" spans="1:79" s="27" customFormat="1" hidden="1" x14ac:dyDescent="0.2">
      <c r="A459" s="23"/>
      <c r="B459" s="24"/>
      <c r="C459" s="25"/>
      <c r="D459" s="2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  <c r="AA459" s="246"/>
      <c r="AB459" s="246"/>
      <c r="AC459" s="246"/>
      <c r="AD459" s="246"/>
      <c r="AE459" s="246"/>
      <c r="AF459" s="246"/>
      <c r="AG459" s="246"/>
      <c r="AH459" s="246"/>
      <c r="AI459" s="246"/>
      <c r="AJ459" s="246"/>
      <c r="AK459" s="246"/>
      <c r="AL459" s="246"/>
      <c r="AM459" s="246"/>
      <c r="AN459" s="246"/>
      <c r="AO459" s="246"/>
      <c r="AP459" s="246"/>
      <c r="AQ459" s="246"/>
      <c r="AR459" s="246"/>
      <c r="AS459" s="246"/>
      <c r="AT459" s="246"/>
      <c r="AU459" s="246"/>
      <c r="AV459" s="246"/>
      <c r="AW459" s="246"/>
      <c r="AX459" s="246"/>
      <c r="AY459" s="246"/>
      <c r="AZ459" s="246"/>
      <c r="BA459" s="246"/>
      <c r="BB459" s="246"/>
      <c r="BC459" s="246"/>
      <c r="BD459" s="246"/>
      <c r="BE459" s="246"/>
      <c r="BF459" s="246"/>
      <c r="BG459" s="246"/>
      <c r="BH459" s="246"/>
      <c r="BI459" s="246"/>
      <c r="BJ459" s="246"/>
      <c r="BK459" s="246"/>
      <c r="BL459" s="246"/>
      <c r="BM459" s="246"/>
      <c r="BN459" s="246"/>
      <c r="BO459" s="246"/>
      <c r="BP459" s="246"/>
      <c r="BQ459" s="246"/>
      <c r="BR459" s="246"/>
      <c r="BS459" s="246"/>
      <c r="BT459" s="246"/>
      <c r="BU459" s="246"/>
      <c r="BV459" s="246"/>
      <c r="BW459" s="246"/>
      <c r="BX459" s="246"/>
      <c r="BY459" s="246"/>
      <c r="BZ459" s="246"/>
      <c r="CA459" s="246"/>
    </row>
    <row r="460" spans="1:79" s="27" customFormat="1" hidden="1" x14ac:dyDescent="0.2">
      <c r="A460" s="23"/>
      <c r="B460" s="24"/>
      <c r="C460" s="25"/>
      <c r="D460" s="2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  <c r="AA460" s="246"/>
      <c r="AB460" s="246"/>
      <c r="AC460" s="246"/>
      <c r="AD460" s="246"/>
      <c r="AE460" s="246"/>
      <c r="AF460" s="246"/>
      <c r="AG460" s="246"/>
      <c r="AH460" s="246"/>
      <c r="AI460" s="246"/>
      <c r="AJ460" s="246"/>
      <c r="AK460" s="246"/>
      <c r="AL460" s="246"/>
      <c r="AM460" s="246"/>
      <c r="AN460" s="246"/>
      <c r="AO460" s="246"/>
      <c r="AP460" s="246"/>
      <c r="AQ460" s="246"/>
      <c r="AR460" s="246"/>
      <c r="AS460" s="246"/>
      <c r="AT460" s="246"/>
      <c r="AU460" s="246"/>
      <c r="AV460" s="246"/>
      <c r="AW460" s="246"/>
      <c r="AX460" s="246"/>
      <c r="AY460" s="246"/>
      <c r="AZ460" s="246"/>
      <c r="BA460" s="246"/>
      <c r="BB460" s="246"/>
      <c r="BC460" s="246"/>
      <c r="BD460" s="246"/>
      <c r="BE460" s="246"/>
      <c r="BF460" s="246"/>
      <c r="BG460" s="246"/>
      <c r="BH460" s="246"/>
      <c r="BI460" s="246"/>
      <c r="BJ460" s="246"/>
      <c r="BK460" s="246"/>
      <c r="BL460" s="246"/>
      <c r="BM460" s="246"/>
      <c r="BN460" s="246"/>
      <c r="BO460" s="246"/>
      <c r="BP460" s="246"/>
      <c r="BQ460" s="246"/>
      <c r="BR460" s="246"/>
      <c r="BS460" s="246"/>
      <c r="BT460" s="246"/>
      <c r="BU460" s="246"/>
      <c r="BV460" s="246"/>
      <c r="BW460" s="246"/>
      <c r="BX460" s="246"/>
      <c r="BY460" s="246"/>
      <c r="BZ460" s="246"/>
      <c r="CA460" s="246"/>
    </row>
    <row r="461" spans="1:79" s="27" customFormat="1" hidden="1" x14ac:dyDescent="0.2">
      <c r="A461" s="23"/>
      <c r="B461" s="24"/>
      <c r="C461" s="25"/>
      <c r="D461" s="2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  <c r="AA461" s="246"/>
      <c r="AB461" s="246"/>
      <c r="AC461" s="246"/>
      <c r="AD461" s="246"/>
      <c r="AE461" s="246"/>
      <c r="AF461" s="246"/>
      <c r="AG461" s="246"/>
      <c r="AH461" s="246"/>
      <c r="AI461" s="246"/>
      <c r="AJ461" s="246"/>
      <c r="AK461" s="246"/>
      <c r="AL461" s="246"/>
      <c r="AM461" s="246"/>
      <c r="AN461" s="246"/>
      <c r="AO461" s="246"/>
      <c r="AP461" s="246"/>
      <c r="AQ461" s="246"/>
      <c r="AR461" s="246"/>
      <c r="AS461" s="246"/>
      <c r="AT461" s="246"/>
      <c r="AU461" s="246"/>
      <c r="AV461" s="246"/>
      <c r="AW461" s="246"/>
      <c r="AX461" s="246"/>
      <c r="AY461" s="246"/>
      <c r="AZ461" s="246"/>
      <c r="BA461" s="246"/>
      <c r="BB461" s="246"/>
      <c r="BC461" s="246"/>
      <c r="BD461" s="246"/>
      <c r="BE461" s="246"/>
      <c r="BF461" s="246"/>
      <c r="BG461" s="246"/>
      <c r="BH461" s="246"/>
      <c r="BI461" s="246"/>
      <c r="BJ461" s="246"/>
      <c r="BK461" s="246"/>
      <c r="BL461" s="246"/>
      <c r="BM461" s="246"/>
      <c r="BN461" s="246"/>
      <c r="BO461" s="246"/>
      <c r="BP461" s="246"/>
      <c r="BQ461" s="246"/>
      <c r="BR461" s="246"/>
      <c r="BS461" s="246"/>
      <c r="BT461" s="246"/>
      <c r="BU461" s="246"/>
      <c r="BV461" s="246"/>
      <c r="BW461" s="246"/>
      <c r="BX461" s="246"/>
      <c r="BY461" s="246"/>
      <c r="BZ461" s="246"/>
      <c r="CA461" s="246"/>
    </row>
    <row r="462" spans="1:79" s="27" customFormat="1" hidden="1" x14ac:dyDescent="0.2">
      <c r="A462" s="23"/>
      <c r="B462" s="24"/>
      <c r="C462" s="25"/>
      <c r="D462" s="2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  <c r="AA462" s="246"/>
      <c r="AB462" s="246"/>
      <c r="AC462" s="246"/>
      <c r="AD462" s="246"/>
      <c r="AE462" s="246"/>
      <c r="AF462" s="246"/>
      <c r="AG462" s="246"/>
      <c r="AH462" s="246"/>
      <c r="AI462" s="246"/>
      <c r="AJ462" s="246"/>
      <c r="AK462" s="246"/>
      <c r="AL462" s="246"/>
      <c r="AM462" s="246"/>
      <c r="AN462" s="246"/>
      <c r="AO462" s="246"/>
      <c r="AP462" s="246"/>
      <c r="AQ462" s="246"/>
      <c r="AR462" s="246"/>
      <c r="AS462" s="246"/>
      <c r="AT462" s="246"/>
      <c r="AU462" s="246"/>
      <c r="AV462" s="246"/>
      <c r="AW462" s="246"/>
      <c r="AX462" s="246"/>
      <c r="AY462" s="246"/>
      <c r="AZ462" s="246"/>
      <c r="BA462" s="246"/>
      <c r="BB462" s="246"/>
      <c r="BC462" s="246"/>
      <c r="BD462" s="246"/>
      <c r="BE462" s="246"/>
      <c r="BF462" s="246"/>
      <c r="BG462" s="246"/>
      <c r="BH462" s="246"/>
      <c r="BI462" s="246"/>
      <c r="BJ462" s="246"/>
      <c r="BK462" s="246"/>
      <c r="BL462" s="246"/>
      <c r="BM462" s="246"/>
      <c r="BN462" s="246"/>
      <c r="BO462" s="246"/>
      <c r="BP462" s="246"/>
      <c r="BQ462" s="246"/>
      <c r="BR462" s="246"/>
      <c r="BS462" s="246"/>
      <c r="BT462" s="246"/>
      <c r="BU462" s="246"/>
      <c r="BV462" s="246"/>
      <c r="BW462" s="246"/>
      <c r="BX462" s="246"/>
      <c r="BY462" s="246"/>
      <c r="BZ462" s="246"/>
      <c r="CA462" s="246"/>
    </row>
    <row r="463" spans="1:79" s="27" customFormat="1" hidden="1" x14ac:dyDescent="0.2">
      <c r="A463" s="23"/>
      <c r="B463" s="24"/>
      <c r="C463" s="25"/>
      <c r="D463" s="2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  <c r="AA463" s="246"/>
      <c r="AB463" s="246"/>
      <c r="AC463" s="246"/>
      <c r="AD463" s="246"/>
      <c r="AE463" s="246"/>
      <c r="AF463" s="246"/>
      <c r="AG463" s="246"/>
      <c r="AH463" s="246"/>
      <c r="AI463" s="246"/>
      <c r="AJ463" s="246"/>
      <c r="AK463" s="246"/>
      <c r="AL463" s="246"/>
      <c r="AM463" s="246"/>
      <c r="AN463" s="246"/>
      <c r="AO463" s="246"/>
      <c r="AP463" s="246"/>
      <c r="AQ463" s="246"/>
      <c r="AR463" s="246"/>
      <c r="AS463" s="246"/>
      <c r="AT463" s="246"/>
      <c r="AU463" s="246"/>
      <c r="AV463" s="246"/>
      <c r="AW463" s="246"/>
      <c r="AX463" s="246"/>
      <c r="AY463" s="246"/>
      <c r="AZ463" s="246"/>
      <c r="BA463" s="246"/>
      <c r="BB463" s="246"/>
      <c r="BC463" s="246"/>
      <c r="BD463" s="246"/>
      <c r="BE463" s="246"/>
      <c r="BF463" s="246"/>
      <c r="BG463" s="246"/>
      <c r="BH463" s="246"/>
      <c r="BI463" s="246"/>
      <c r="BJ463" s="246"/>
      <c r="BK463" s="246"/>
      <c r="BL463" s="246"/>
      <c r="BM463" s="246"/>
      <c r="BN463" s="246"/>
      <c r="BO463" s="246"/>
      <c r="BP463" s="246"/>
      <c r="BQ463" s="246"/>
      <c r="BR463" s="246"/>
      <c r="BS463" s="246"/>
      <c r="BT463" s="246"/>
      <c r="BU463" s="246"/>
      <c r="BV463" s="246"/>
      <c r="BW463" s="246"/>
      <c r="BX463" s="246"/>
      <c r="BY463" s="246"/>
      <c r="BZ463" s="246"/>
      <c r="CA463" s="246"/>
    </row>
    <row r="464" spans="1:79" s="27" customFormat="1" hidden="1" x14ac:dyDescent="0.2">
      <c r="A464" s="23"/>
      <c r="B464" s="24"/>
      <c r="C464" s="25"/>
      <c r="D464" s="2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  <c r="AA464" s="246"/>
      <c r="AB464" s="246"/>
      <c r="AC464" s="246"/>
      <c r="AD464" s="246"/>
      <c r="AE464" s="246"/>
      <c r="AF464" s="246"/>
      <c r="AG464" s="246"/>
      <c r="AH464" s="246"/>
      <c r="AI464" s="246"/>
      <c r="AJ464" s="246"/>
      <c r="AK464" s="246"/>
      <c r="AL464" s="246"/>
      <c r="AM464" s="246"/>
      <c r="AN464" s="246"/>
      <c r="AO464" s="246"/>
      <c r="AP464" s="246"/>
      <c r="AQ464" s="246"/>
      <c r="AR464" s="246"/>
      <c r="AS464" s="246"/>
      <c r="AT464" s="246"/>
      <c r="AU464" s="246"/>
      <c r="AV464" s="246"/>
      <c r="AW464" s="246"/>
      <c r="AX464" s="246"/>
      <c r="AY464" s="246"/>
      <c r="AZ464" s="246"/>
      <c r="BA464" s="246"/>
      <c r="BB464" s="246"/>
      <c r="BC464" s="246"/>
      <c r="BD464" s="246"/>
      <c r="BE464" s="246"/>
      <c r="BF464" s="246"/>
      <c r="BG464" s="246"/>
      <c r="BH464" s="246"/>
      <c r="BI464" s="246"/>
      <c r="BJ464" s="246"/>
      <c r="BK464" s="246"/>
      <c r="BL464" s="246"/>
      <c r="BM464" s="246"/>
      <c r="BN464" s="246"/>
      <c r="BO464" s="246"/>
      <c r="BP464" s="246"/>
      <c r="BQ464" s="246"/>
      <c r="BR464" s="246"/>
      <c r="BS464" s="246"/>
      <c r="BT464" s="246"/>
      <c r="BU464" s="246"/>
      <c r="BV464" s="246"/>
      <c r="BW464" s="246"/>
      <c r="BX464" s="246"/>
      <c r="BY464" s="246"/>
      <c r="BZ464" s="246"/>
      <c r="CA464" s="246"/>
    </row>
    <row r="465" spans="1:79" s="27" customFormat="1" hidden="1" x14ac:dyDescent="0.2">
      <c r="A465" s="23"/>
      <c r="B465" s="24"/>
      <c r="C465" s="25"/>
      <c r="D465" s="2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  <c r="AA465" s="246"/>
      <c r="AB465" s="246"/>
      <c r="AC465" s="246"/>
      <c r="AD465" s="246"/>
      <c r="AE465" s="246"/>
      <c r="AF465" s="246"/>
      <c r="AG465" s="246"/>
      <c r="AH465" s="246"/>
      <c r="AI465" s="246"/>
      <c r="AJ465" s="246"/>
      <c r="AK465" s="246"/>
      <c r="AL465" s="246"/>
      <c r="AM465" s="246"/>
      <c r="AN465" s="246"/>
      <c r="AO465" s="246"/>
      <c r="AP465" s="246"/>
      <c r="AQ465" s="246"/>
      <c r="AR465" s="246"/>
      <c r="AS465" s="246"/>
      <c r="AT465" s="246"/>
      <c r="AU465" s="246"/>
      <c r="AV465" s="246"/>
      <c r="AW465" s="246"/>
      <c r="AX465" s="246"/>
      <c r="AY465" s="246"/>
      <c r="AZ465" s="246"/>
      <c r="BA465" s="246"/>
      <c r="BB465" s="246"/>
      <c r="BC465" s="246"/>
      <c r="BD465" s="246"/>
      <c r="BE465" s="246"/>
      <c r="BF465" s="246"/>
      <c r="BG465" s="246"/>
      <c r="BH465" s="246"/>
      <c r="BI465" s="246"/>
      <c r="BJ465" s="246"/>
      <c r="BK465" s="246"/>
      <c r="BL465" s="246"/>
      <c r="BM465" s="246"/>
      <c r="BN465" s="246"/>
      <c r="BO465" s="246"/>
      <c r="BP465" s="246"/>
      <c r="BQ465" s="246"/>
      <c r="BR465" s="246"/>
      <c r="BS465" s="246"/>
      <c r="BT465" s="246"/>
      <c r="BU465" s="246"/>
      <c r="BV465" s="246"/>
      <c r="BW465" s="246"/>
      <c r="BX465" s="246"/>
      <c r="BY465" s="246"/>
      <c r="BZ465" s="246"/>
      <c r="CA465" s="246"/>
    </row>
    <row r="466" spans="1:79" s="27" customFormat="1" hidden="1" x14ac:dyDescent="0.2">
      <c r="A466" s="23"/>
      <c r="B466" s="24"/>
      <c r="C466" s="25"/>
      <c r="D466" s="2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  <c r="AA466" s="246"/>
      <c r="AB466" s="246"/>
      <c r="AC466" s="246"/>
      <c r="AD466" s="246"/>
      <c r="AE466" s="246"/>
      <c r="AF466" s="246"/>
      <c r="AG466" s="246"/>
      <c r="AH466" s="246"/>
      <c r="AI466" s="246"/>
      <c r="AJ466" s="246"/>
      <c r="AK466" s="246"/>
      <c r="AL466" s="246"/>
      <c r="AM466" s="246"/>
      <c r="AN466" s="246"/>
      <c r="AO466" s="246"/>
      <c r="AP466" s="246"/>
      <c r="AQ466" s="246"/>
      <c r="AR466" s="246"/>
      <c r="AS466" s="246"/>
      <c r="AT466" s="246"/>
      <c r="AU466" s="246"/>
      <c r="AV466" s="246"/>
      <c r="AW466" s="246"/>
      <c r="AX466" s="246"/>
      <c r="AY466" s="246"/>
      <c r="AZ466" s="246"/>
      <c r="BA466" s="246"/>
      <c r="BB466" s="246"/>
      <c r="BC466" s="246"/>
      <c r="BD466" s="246"/>
      <c r="BE466" s="246"/>
      <c r="BF466" s="246"/>
      <c r="BG466" s="246"/>
      <c r="BH466" s="246"/>
      <c r="BI466" s="246"/>
      <c r="BJ466" s="246"/>
      <c r="BK466" s="246"/>
      <c r="BL466" s="246"/>
      <c r="BM466" s="246"/>
      <c r="BN466" s="246"/>
      <c r="BO466" s="246"/>
      <c r="BP466" s="246"/>
      <c r="BQ466" s="246"/>
      <c r="BR466" s="246"/>
      <c r="BS466" s="246"/>
      <c r="BT466" s="246"/>
      <c r="BU466" s="246"/>
      <c r="BV466" s="246"/>
      <c r="BW466" s="246"/>
      <c r="BX466" s="246"/>
      <c r="BY466" s="246"/>
      <c r="BZ466" s="246"/>
      <c r="CA466" s="246"/>
    </row>
    <row r="467" spans="1:79" s="27" customFormat="1" hidden="1" x14ac:dyDescent="0.2">
      <c r="A467" s="23"/>
      <c r="B467" s="24"/>
      <c r="C467" s="25"/>
      <c r="D467" s="2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  <c r="AA467" s="246"/>
      <c r="AB467" s="246"/>
      <c r="AC467" s="246"/>
      <c r="AD467" s="246"/>
      <c r="AE467" s="246"/>
      <c r="AF467" s="246"/>
      <c r="AG467" s="246"/>
      <c r="AH467" s="246"/>
      <c r="AI467" s="246"/>
      <c r="AJ467" s="246"/>
      <c r="AK467" s="246"/>
      <c r="AL467" s="246"/>
      <c r="AM467" s="246"/>
      <c r="AN467" s="246"/>
      <c r="AO467" s="246"/>
      <c r="AP467" s="246"/>
      <c r="AQ467" s="246"/>
      <c r="AR467" s="246"/>
      <c r="AS467" s="246"/>
      <c r="AT467" s="246"/>
      <c r="AU467" s="246"/>
      <c r="AV467" s="246"/>
      <c r="AW467" s="246"/>
      <c r="AX467" s="246"/>
      <c r="AY467" s="246"/>
      <c r="AZ467" s="246"/>
      <c r="BA467" s="246"/>
      <c r="BB467" s="246"/>
      <c r="BC467" s="246"/>
      <c r="BD467" s="246"/>
      <c r="BE467" s="246"/>
      <c r="BF467" s="246"/>
      <c r="BG467" s="246"/>
      <c r="BH467" s="246"/>
      <c r="BI467" s="246"/>
      <c r="BJ467" s="246"/>
      <c r="BK467" s="246"/>
      <c r="BL467" s="246"/>
      <c r="BM467" s="246"/>
      <c r="BN467" s="246"/>
      <c r="BO467" s="246"/>
      <c r="BP467" s="246"/>
      <c r="BQ467" s="246"/>
      <c r="BR467" s="246"/>
      <c r="BS467" s="246"/>
      <c r="BT467" s="246"/>
      <c r="BU467" s="246"/>
      <c r="BV467" s="246"/>
      <c r="BW467" s="246"/>
      <c r="BX467" s="246"/>
      <c r="BY467" s="246"/>
      <c r="BZ467" s="246"/>
      <c r="CA467" s="246"/>
    </row>
    <row r="468" spans="1:79" s="27" customFormat="1" hidden="1" x14ac:dyDescent="0.2">
      <c r="A468" s="23"/>
      <c r="B468" s="24"/>
      <c r="C468" s="25"/>
      <c r="D468" s="2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  <c r="AA468" s="246"/>
      <c r="AB468" s="246"/>
      <c r="AC468" s="246"/>
      <c r="AD468" s="246"/>
      <c r="AE468" s="246"/>
      <c r="AF468" s="246"/>
      <c r="AG468" s="246"/>
      <c r="AH468" s="246"/>
      <c r="AI468" s="246"/>
      <c r="AJ468" s="246"/>
      <c r="AK468" s="246"/>
      <c r="AL468" s="246"/>
      <c r="AM468" s="246"/>
      <c r="AN468" s="246"/>
      <c r="AO468" s="246"/>
      <c r="AP468" s="246"/>
      <c r="AQ468" s="246"/>
      <c r="AR468" s="246"/>
      <c r="AS468" s="246"/>
      <c r="AT468" s="246"/>
      <c r="AU468" s="246"/>
      <c r="AV468" s="246"/>
      <c r="AW468" s="246"/>
      <c r="AX468" s="246"/>
      <c r="AY468" s="246"/>
      <c r="AZ468" s="246"/>
      <c r="BA468" s="246"/>
      <c r="BB468" s="246"/>
      <c r="BC468" s="246"/>
      <c r="BD468" s="246"/>
      <c r="BE468" s="246"/>
      <c r="BF468" s="246"/>
      <c r="BG468" s="246"/>
      <c r="BH468" s="246"/>
      <c r="BI468" s="246"/>
      <c r="BJ468" s="246"/>
      <c r="BK468" s="246"/>
      <c r="BL468" s="246"/>
      <c r="BM468" s="246"/>
      <c r="BN468" s="246"/>
      <c r="BO468" s="246"/>
      <c r="BP468" s="246"/>
      <c r="BQ468" s="246"/>
      <c r="BR468" s="246"/>
      <c r="BS468" s="246"/>
      <c r="BT468" s="246"/>
      <c r="BU468" s="246"/>
      <c r="BV468" s="246"/>
      <c r="BW468" s="246"/>
      <c r="BX468" s="246"/>
      <c r="BY468" s="246"/>
      <c r="BZ468" s="246"/>
      <c r="CA468" s="246"/>
    </row>
    <row r="469" spans="1:79" s="27" customFormat="1" hidden="1" x14ac:dyDescent="0.2">
      <c r="A469" s="23"/>
      <c r="B469" s="24"/>
      <c r="C469" s="25"/>
      <c r="D469" s="2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  <c r="AA469" s="246"/>
      <c r="AB469" s="246"/>
      <c r="AC469" s="246"/>
      <c r="AD469" s="246"/>
      <c r="AE469" s="246"/>
      <c r="AF469" s="246"/>
      <c r="AG469" s="246"/>
      <c r="AH469" s="246"/>
      <c r="AI469" s="246"/>
      <c r="AJ469" s="246"/>
      <c r="AK469" s="246"/>
      <c r="AL469" s="246"/>
      <c r="AM469" s="246"/>
      <c r="AN469" s="246"/>
      <c r="AO469" s="246"/>
      <c r="AP469" s="246"/>
      <c r="AQ469" s="246"/>
      <c r="AR469" s="246"/>
      <c r="AS469" s="246"/>
      <c r="AT469" s="246"/>
      <c r="AU469" s="246"/>
      <c r="AV469" s="246"/>
      <c r="AW469" s="246"/>
      <c r="AX469" s="246"/>
      <c r="AY469" s="246"/>
      <c r="AZ469" s="246"/>
      <c r="BA469" s="246"/>
      <c r="BB469" s="246"/>
      <c r="BC469" s="246"/>
      <c r="BD469" s="246"/>
      <c r="BE469" s="246"/>
      <c r="BF469" s="246"/>
      <c r="BG469" s="246"/>
      <c r="BH469" s="246"/>
      <c r="BI469" s="246"/>
      <c r="BJ469" s="246"/>
      <c r="BK469" s="246"/>
      <c r="BL469" s="246"/>
      <c r="BM469" s="246"/>
      <c r="BN469" s="246"/>
      <c r="BO469" s="246"/>
      <c r="BP469" s="246"/>
      <c r="BQ469" s="246"/>
      <c r="BR469" s="246"/>
      <c r="BS469" s="246"/>
      <c r="BT469" s="246"/>
      <c r="BU469" s="246"/>
      <c r="BV469" s="246"/>
      <c r="BW469" s="246"/>
      <c r="BX469" s="246"/>
      <c r="BY469" s="246"/>
      <c r="BZ469" s="246"/>
      <c r="CA469" s="246"/>
    </row>
    <row r="470" spans="1:79" s="27" customFormat="1" hidden="1" x14ac:dyDescent="0.2">
      <c r="A470" s="23"/>
      <c r="B470" s="24"/>
      <c r="C470" s="25"/>
      <c r="D470" s="2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  <c r="AA470" s="246"/>
      <c r="AB470" s="246"/>
      <c r="AC470" s="246"/>
      <c r="AD470" s="246"/>
      <c r="AE470" s="246"/>
      <c r="AF470" s="246"/>
      <c r="AG470" s="246"/>
      <c r="AH470" s="246"/>
      <c r="AI470" s="246"/>
      <c r="AJ470" s="246"/>
      <c r="AK470" s="246"/>
      <c r="AL470" s="246"/>
      <c r="AM470" s="246"/>
      <c r="AN470" s="246"/>
      <c r="AO470" s="246"/>
      <c r="AP470" s="246"/>
      <c r="AQ470" s="246"/>
      <c r="AR470" s="246"/>
      <c r="AS470" s="246"/>
      <c r="AT470" s="246"/>
      <c r="AU470" s="246"/>
      <c r="AV470" s="246"/>
      <c r="AW470" s="246"/>
      <c r="AX470" s="246"/>
      <c r="AY470" s="246"/>
      <c r="AZ470" s="246"/>
      <c r="BA470" s="246"/>
      <c r="BB470" s="246"/>
      <c r="BC470" s="246"/>
      <c r="BD470" s="246"/>
      <c r="BE470" s="246"/>
      <c r="BF470" s="246"/>
      <c r="BG470" s="246"/>
      <c r="BH470" s="246"/>
      <c r="BI470" s="246"/>
      <c r="BJ470" s="246"/>
      <c r="BK470" s="246"/>
      <c r="BL470" s="246"/>
      <c r="BM470" s="246"/>
      <c r="BN470" s="246"/>
      <c r="BO470" s="246"/>
      <c r="BP470" s="246"/>
      <c r="BQ470" s="246"/>
      <c r="BR470" s="246"/>
      <c r="BS470" s="246"/>
      <c r="BT470" s="246"/>
      <c r="BU470" s="246"/>
      <c r="BV470" s="246"/>
      <c r="BW470" s="246"/>
      <c r="BX470" s="246"/>
      <c r="BY470" s="246"/>
      <c r="BZ470" s="246"/>
      <c r="CA470" s="246"/>
    </row>
    <row r="471" spans="1:79" s="27" customFormat="1" hidden="1" x14ac:dyDescent="0.2">
      <c r="A471" s="23"/>
      <c r="B471" s="24"/>
      <c r="C471" s="25"/>
      <c r="D471" s="2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  <c r="AA471" s="246"/>
      <c r="AB471" s="246"/>
      <c r="AC471" s="246"/>
      <c r="AD471" s="246"/>
      <c r="AE471" s="246"/>
      <c r="AF471" s="246"/>
      <c r="AG471" s="246"/>
      <c r="AH471" s="246"/>
      <c r="AI471" s="246"/>
      <c r="AJ471" s="246"/>
      <c r="AK471" s="246"/>
      <c r="AL471" s="246"/>
      <c r="AM471" s="246"/>
      <c r="AN471" s="246"/>
      <c r="AO471" s="246"/>
      <c r="AP471" s="246"/>
      <c r="AQ471" s="246"/>
      <c r="AR471" s="246"/>
      <c r="AS471" s="246"/>
      <c r="AT471" s="246"/>
      <c r="AU471" s="246"/>
      <c r="AV471" s="246"/>
      <c r="AW471" s="246"/>
      <c r="AX471" s="246"/>
      <c r="AY471" s="246"/>
      <c r="AZ471" s="246"/>
      <c r="BA471" s="246"/>
      <c r="BB471" s="246"/>
      <c r="BC471" s="246"/>
      <c r="BD471" s="246"/>
      <c r="BE471" s="246"/>
      <c r="BF471" s="246"/>
      <c r="BG471" s="246"/>
      <c r="BH471" s="246"/>
      <c r="BI471" s="246"/>
      <c r="BJ471" s="246"/>
      <c r="BK471" s="246"/>
      <c r="BL471" s="246"/>
      <c r="BM471" s="246"/>
      <c r="BN471" s="246"/>
      <c r="BO471" s="246"/>
      <c r="BP471" s="246"/>
      <c r="BQ471" s="246"/>
      <c r="BR471" s="246"/>
      <c r="BS471" s="246"/>
      <c r="BT471" s="246"/>
      <c r="BU471" s="246"/>
      <c r="BV471" s="246"/>
      <c r="BW471" s="246"/>
      <c r="BX471" s="246"/>
      <c r="BY471" s="246"/>
      <c r="BZ471" s="246"/>
      <c r="CA471" s="246"/>
    </row>
    <row r="472" spans="1:79" s="27" customFormat="1" hidden="1" x14ac:dyDescent="0.2">
      <c r="A472" s="23"/>
      <c r="B472" s="24"/>
      <c r="C472" s="25"/>
      <c r="D472" s="2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  <c r="AA472" s="246"/>
      <c r="AB472" s="246"/>
      <c r="AC472" s="246"/>
      <c r="AD472" s="246"/>
      <c r="AE472" s="246"/>
      <c r="AF472" s="246"/>
      <c r="AG472" s="246"/>
      <c r="AH472" s="246"/>
      <c r="AI472" s="246"/>
      <c r="AJ472" s="246"/>
      <c r="AK472" s="246"/>
      <c r="AL472" s="246"/>
      <c r="AM472" s="246"/>
      <c r="AN472" s="246"/>
      <c r="AO472" s="246"/>
      <c r="AP472" s="246"/>
      <c r="AQ472" s="246"/>
      <c r="AR472" s="246"/>
      <c r="AS472" s="246"/>
      <c r="AT472" s="246"/>
      <c r="AU472" s="246"/>
      <c r="AV472" s="246"/>
      <c r="AW472" s="246"/>
      <c r="AX472" s="246"/>
      <c r="AY472" s="246"/>
      <c r="AZ472" s="246"/>
      <c r="BA472" s="246"/>
      <c r="BB472" s="246"/>
      <c r="BC472" s="246"/>
      <c r="BD472" s="246"/>
      <c r="BE472" s="246"/>
      <c r="BF472" s="246"/>
      <c r="BG472" s="246"/>
      <c r="BH472" s="246"/>
      <c r="BI472" s="246"/>
      <c r="BJ472" s="246"/>
      <c r="BK472" s="246"/>
      <c r="BL472" s="246"/>
      <c r="BM472" s="246"/>
      <c r="BN472" s="246"/>
      <c r="BO472" s="246"/>
      <c r="BP472" s="246"/>
      <c r="BQ472" s="246"/>
      <c r="BR472" s="246"/>
      <c r="BS472" s="246"/>
      <c r="BT472" s="246"/>
      <c r="BU472" s="246"/>
      <c r="BV472" s="246"/>
      <c r="BW472" s="246"/>
      <c r="BX472" s="246"/>
      <c r="BY472" s="246"/>
      <c r="BZ472" s="246"/>
      <c r="CA472" s="246"/>
    </row>
    <row r="473" spans="1:79" s="27" customFormat="1" hidden="1" x14ac:dyDescent="0.2">
      <c r="A473" s="23"/>
      <c r="B473" s="24"/>
      <c r="C473" s="25"/>
      <c r="D473" s="2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  <c r="AA473" s="246"/>
      <c r="AB473" s="246"/>
      <c r="AC473" s="246"/>
      <c r="AD473" s="246"/>
      <c r="AE473" s="246"/>
      <c r="AF473" s="246"/>
      <c r="AG473" s="246"/>
      <c r="AH473" s="246"/>
      <c r="AI473" s="246"/>
      <c r="AJ473" s="246"/>
      <c r="AK473" s="246"/>
      <c r="AL473" s="246"/>
      <c r="AM473" s="246"/>
      <c r="AN473" s="246"/>
      <c r="AO473" s="246"/>
      <c r="AP473" s="246"/>
      <c r="AQ473" s="246"/>
      <c r="AR473" s="246"/>
      <c r="AS473" s="246"/>
      <c r="AT473" s="246"/>
      <c r="AU473" s="246"/>
      <c r="AV473" s="246"/>
      <c r="AW473" s="246"/>
      <c r="AX473" s="246"/>
      <c r="AY473" s="246"/>
      <c r="AZ473" s="246"/>
      <c r="BA473" s="246"/>
      <c r="BB473" s="246"/>
      <c r="BC473" s="246"/>
      <c r="BD473" s="246"/>
      <c r="BE473" s="246"/>
      <c r="BF473" s="246"/>
      <c r="BG473" s="246"/>
      <c r="BH473" s="246"/>
      <c r="BI473" s="246"/>
      <c r="BJ473" s="246"/>
      <c r="BK473" s="246"/>
      <c r="BL473" s="246"/>
      <c r="BM473" s="246"/>
      <c r="BN473" s="246"/>
      <c r="BO473" s="246"/>
      <c r="BP473" s="246"/>
      <c r="BQ473" s="246"/>
      <c r="BR473" s="246"/>
      <c r="BS473" s="246"/>
      <c r="BT473" s="246"/>
      <c r="BU473" s="246"/>
      <c r="BV473" s="246"/>
      <c r="BW473" s="246"/>
      <c r="BX473" s="246"/>
      <c r="BY473" s="246"/>
      <c r="BZ473" s="246"/>
      <c r="CA473" s="246"/>
    </row>
    <row r="474" spans="1:79" s="27" customFormat="1" hidden="1" x14ac:dyDescent="0.2">
      <c r="A474" s="23"/>
      <c r="B474" s="24"/>
      <c r="C474" s="25"/>
      <c r="D474" s="2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  <c r="AA474" s="246"/>
      <c r="AB474" s="246"/>
      <c r="AC474" s="246"/>
      <c r="AD474" s="246"/>
      <c r="AE474" s="246"/>
      <c r="AF474" s="246"/>
      <c r="AG474" s="246"/>
      <c r="AH474" s="246"/>
      <c r="AI474" s="246"/>
      <c r="AJ474" s="246"/>
      <c r="AK474" s="246"/>
      <c r="AL474" s="246"/>
      <c r="AM474" s="246"/>
      <c r="AN474" s="246"/>
      <c r="AO474" s="246"/>
      <c r="AP474" s="246"/>
      <c r="AQ474" s="246"/>
      <c r="AR474" s="246"/>
      <c r="AS474" s="246"/>
      <c r="AT474" s="246"/>
      <c r="AU474" s="246"/>
      <c r="AV474" s="246"/>
      <c r="AW474" s="246"/>
      <c r="AX474" s="246"/>
      <c r="AY474" s="246"/>
      <c r="AZ474" s="246"/>
      <c r="BA474" s="246"/>
      <c r="BB474" s="246"/>
      <c r="BC474" s="246"/>
      <c r="BD474" s="246"/>
      <c r="BE474" s="246"/>
      <c r="BF474" s="246"/>
      <c r="BG474" s="246"/>
      <c r="BH474" s="246"/>
      <c r="BI474" s="246"/>
      <c r="BJ474" s="246"/>
      <c r="BK474" s="246"/>
      <c r="BL474" s="246"/>
      <c r="BM474" s="246"/>
      <c r="BN474" s="246"/>
      <c r="BO474" s="246"/>
      <c r="BP474" s="246"/>
      <c r="BQ474" s="246"/>
      <c r="BR474" s="246"/>
      <c r="BS474" s="246"/>
      <c r="BT474" s="246"/>
      <c r="BU474" s="246"/>
      <c r="BV474" s="246"/>
      <c r="BW474" s="246"/>
      <c r="BX474" s="246"/>
      <c r="BY474" s="246"/>
      <c r="BZ474" s="246"/>
      <c r="CA474" s="246"/>
    </row>
    <row r="475" spans="1:79" s="27" customFormat="1" hidden="1" x14ac:dyDescent="0.2">
      <c r="A475" s="23"/>
      <c r="B475" s="24"/>
      <c r="C475" s="25"/>
      <c r="D475" s="2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  <c r="AA475" s="246"/>
      <c r="AB475" s="246"/>
      <c r="AC475" s="246"/>
      <c r="AD475" s="246"/>
      <c r="AE475" s="246"/>
      <c r="AF475" s="246"/>
      <c r="AG475" s="246"/>
      <c r="AH475" s="246"/>
      <c r="AI475" s="246"/>
      <c r="AJ475" s="246"/>
      <c r="AK475" s="246"/>
      <c r="AL475" s="246"/>
      <c r="AM475" s="246"/>
      <c r="AN475" s="246"/>
      <c r="AO475" s="246"/>
      <c r="AP475" s="246"/>
      <c r="AQ475" s="246"/>
      <c r="AR475" s="246"/>
      <c r="AS475" s="246"/>
      <c r="AT475" s="246"/>
      <c r="AU475" s="246"/>
      <c r="AV475" s="246"/>
      <c r="AW475" s="246"/>
      <c r="AX475" s="246"/>
      <c r="AY475" s="246"/>
      <c r="AZ475" s="246"/>
      <c r="BA475" s="246"/>
      <c r="BB475" s="246"/>
      <c r="BC475" s="246"/>
      <c r="BD475" s="246"/>
      <c r="BE475" s="246"/>
      <c r="BF475" s="246"/>
      <c r="BG475" s="246"/>
      <c r="BH475" s="246"/>
      <c r="BI475" s="246"/>
      <c r="BJ475" s="246"/>
      <c r="BK475" s="246"/>
      <c r="BL475" s="246"/>
      <c r="BM475" s="246"/>
      <c r="BN475" s="246"/>
      <c r="BO475" s="246"/>
      <c r="BP475" s="246"/>
      <c r="BQ475" s="246"/>
      <c r="BR475" s="246"/>
      <c r="BS475" s="246"/>
      <c r="BT475" s="246"/>
      <c r="BU475" s="246"/>
      <c r="BV475" s="246"/>
      <c r="BW475" s="246"/>
      <c r="BX475" s="246"/>
      <c r="BY475" s="246"/>
      <c r="BZ475" s="246"/>
      <c r="CA475" s="246"/>
    </row>
    <row r="476" spans="1:79" s="27" customFormat="1" hidden="1" x14ac:dyDescent="0.2">
      <c r="A476" s="23"/>
      <c r="B476" s="24"/>
      <c r="C476" s="25"/>
      <c r="D476" s="2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  <c r="AA476" s="246"/>
      <c r="AB476" s="246"/>
      <c r="AC476" s="246"/>
      <c r="AD476" s="246"/>
      <c r="AE476" s="246"/>
      <c r="AF476" s="246"/>
      <c r="AG476" s="246"/>
      <c r="AH476" s="246"/>
      <c r="AI476" s="246"/>
      <c r="AJ476" s="246"/>
      <c r="AK476" s="246"/>
      <c r="AL476" s="246"/>
      <c r="AM476" s="246"/>
      <c r="AN476" s="246"/>
      <c r="AO476" s="246"/>
      <c r="AP476" s="246"/>
      <c r="AQ476" s="246"/>
      <c r="AR476" s="246"/>
      <c r="AS476" s="246"/>
      <c r="AT476" s="246"/>
      <c r="AU476" s="246"/>
      <c r="AV476" s="246"/>
      <c r="AW476" s="246"/>
      <c r="AX476" s="246"/>
      <c r="AY476" s="246"/>
      <c r="AZ476" s="246"/>
      <c r="BA476" s="246"/>
      <c r="BB476" s="246"/>
      <c r="BC476" s="246"/>
      <c r="BD476" s="246"/>
      <c r="BE476" s="246"/>
      <c r="BF476" s="246"/>
      <c r="BG476" s="246"/>
      <c r="BH476" s="246"/>
      <c r="BI476" s="246"/>
      <c r="BJ476" s="246"/>
      <c r="BK476" s="246"/>
      <c r="BL476" s="246"/>
      <c r="BM476" s="246"/>
      <c r="BN476" s="246"/>
      <c r="BO476" s="246"/>
      <c r="BP476" s="246"/>
      <c r="BQ476" s="246"/>
      <c r="BR476" s="246"/>
      <c r="BS476" s="246"/>
      <c r="BT476" s="246"/>
      <c r="BU476" s="246"/>
      <c r="BV476" s="246"/>
      <c r="BW476" s="246"/>
      <c r="BX476" s="246"/>
      <c r="BY476" s="246"/>
      <c r="BZ476" s="246"/>
      <c r="CA476" s="246"/>
    </row>
    <row r="477" spans="1:79" s="27" customFormat="1" hidden="1" x14ac:dyDescent="0.2">
      <c r="A477" s="23"/>
      <c r="B477" s="24"/>
      <c r="C477" s="25"/>
      <c r="D477" s="2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  <c r="AA477" s="246"/>
      <c r="AB477" s="246"/>
      <c r="AC477" s="246"/>
      <c r="AD477" s="246"/>
      <c r="AE477" s="246"/>
      <c r="AF477" s="246"/>
      <c r="AG477" s="246"/>
      <c r="AH477" s="246"/>
      <c r="AI477" s="246"/>
      <c r="AJ477" s="246"/>
      <c r="AK477" s="246"/>
      <c r="AL477" s="246"/>
      <c r="AM477" s="246"/>
      <c r="AN477" s="246"/>
      <c r="AO477" s="246"/>
      <c r="AP477" s="246"/>
      <c r="AQ477" s="246"/>
      <c r="AR477" s="246"/>
      <c r="AS477" s="246"/>
      <c r="AT477" s="246"/>
      <c r="AU477" s="246"/>
      <c r="AV477" s="246"/>
      <c r="AW477" s="246"/>
      <c r="AX477" s="246"/>
      <c r="AY477" s="246"/>
      <c r="AZ477" s="246"/>
      <c r="BA477" s="246"/>
      <c r="BB477" s="246"/>
      <c r="BC477" s="246"/>
      <c r="BD477" s="246"/>
      <c r="BE477" s="246"/>
      <c r="BF477" s="246"/>
      <c r="BG477" s="246"/>
      <c r="BH477" s="246"/>
      <c r="BI477" s="246"/>
      <c r="BJ477" s="246"/>
      <c r="BK477" s="246"/>
      <c r="BL477" s="246"/>
      <c r="BM477" s="246"/>
      <c r="BN477" s="246"/>
      <c r="BO477" s="246"/>
      <c r="BP477" s="246"/>
      <c r="BQ477" s="246"/>
      <c r="BR477" s="246"/>
      <c r="BS477" s="246"/>
      <c r="BT477" s="246"/>
      <c r="BU477" s="246"/>
      <c r="BV477" s="246"/>
      <c r="BW477" s="246"/>
      <c r="BX477" s="246"/>
      <c r="BY477" s="246"/>
      <c r="BZ477" s="246"/>
      <c r="CA477" s="246"/>
    </row>
    <row r="478" spans="1:79" s="27" customFormat="1" hidden="1" x14ac:dyDescent="0.2">
      <c r="A478" s="23"/>
      <c r="B478" s="24"/>
      <c r="C478" s="25"/>
      <c r="D478" s="2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  <c r="AA478" s="246"/>
      <c r="AB478" s="246"/>
      <c r="AC478" s="246"/>
      <c r="AD478" s="246"/>
      <c r="AE478" s="246"/>
      <c r="AF478" s="246"/>
      <c r="AG478" s="246"/>
      <c r="AH478" s="246"/>
      <c r="AI478" s="246"/>
      <c r="AJ478" s="246"/>
      <c r="AK478" s="246"/>
      <c r="AL478" s="246"/>
      <c r="AM478" s="246"/>
      <c r="AN478" s="246"/>
      <c r="AO478" s="246"/>
      <c r="AP478" s="246"/>
      <c r="AQ478" s="246"/>
      <c r="AR478" s="246"/>
      <c r="AS478" s="246"/>
      <c r="AT478" s="246"/>
      <c r="AU478" s="246"/>
      <c r="AV478" s="246"/>
      <c r="AW478" s="246"/>
      <c r="AX478" s="246"/>
      <c r="AY478" s="246"/>
      <c r="AZ478" s="246"/>
      <c r="BA478" s="246"/>
      <c r="BB478" s="246"/>
      <c r="BC478" s="246"/>
      <c r="BD478" s="246"/>
      <c r="BE478" s="246"/>
      <c r="BF478" s="246"/>
      <c r="BG478" s="246"/>
      <c r="BH478" s="246"/>
      <c r="BI478" s="246"/>
      <c r="BJ478" s="246"/>
      <c r="BK478" s="246"/>
      <c r="BL478" s="246"/>
      <c r="BM478" s="246"/>
      <c r="BN478" s="246"/>
      <c r="BO478" s="246"/>
      <c r="BP478" s="246"/>
      <c r="BQ478" s="246"/>
      <c r="BR478" s="246"/>
      <c r="BS478" s="246"/>
      <c r="BT478" s="246"/>
      <c r="BU478" s="246"/>
      <c r="BV478" s="246"/>
      <c r="BW478" s="246"/>
      <c r="BX478" s="246"/>
      <c r="BY478" s="246"/>
      <c r="BZ478" s="246"/>
      <c r="CA478" s="246"/>
    </row>
    <row r="479" spans="1:79" s="27" customFormat="1" hidden="1" x14ac:dyDescent="0.2">
      <c r="A479" s="23"/>
      <c r="B479" s="24"/>
      <c r="C479" s="25"/>
      <c r="D479" s="2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  <c r="AA479" s="246"/>
      <c r="AB479" s="246"/>
      <c r="AC479" s="246"/>
      <c r="AD479" s="246"/>
      <c r="AE479" s="246"/>
      <c r="AF479" s="246"/>
      <c r="AG479" s="246"/>
      <c r="AH479" s="246"/>
      <c r="AI479" s="246"/>
      <c r="AJ479" s="246"/>
      <c r="AK479" s="246"/>
      <c r="AL479" s="246"/>
      <c r="AM479" s="246"/>
      <c r="AN479" s="246"/>
      <c r="AO479" s="246"/>
      <c r="AP479" s="246"/>
      <c r="AQ479" s="246"/>
      <c r="AR479" s="246"/>
      <c r="AS479" s="246"/>
      <c r="AT479" s="246"/>
      <c r="AU479" s="246"/>
      <c r="AV479" s="246"/>
      <c r="AW479" s="246"/>
      <c r="AX479" s="246"/>
      <c r="AY479" s="246"/>
      <c r="AZ479" s="246"/>
      <c r="BA479" s="246"/>
      <c r="BB479" s="246"/>
      <c r="BC479" s="246"/>
      <c r="BD479" s="246"/>
      <c r="BE479" s="246"/>
      <c r="BF479" s="246"/>
      <c r="BG479" s="246"/>
      <c r="BH479" s="246"/>
      <c r="BI479" s="246"/>
      <c r="BJ479" s="246"/>
      <c r="BK479" s="246"/>
      <c r="BL479" s="246"/>
      <c r="BM479" s="246"/>
      <c r="BN479" s="246"/>
      <c r="BO479" s="246"/>
      <c r="BP479" s="246"/>
      <c r="BQ479" s="246"/>
      <c r="BR479" s="246"/>
      <c r="BS479" s="246"/>
      <c r="BT479" s="246"/>
      <c r="BU479" s="246"/>
      <c r="BV479" s="246"/>
      <c r="BW479" s="246"/>
      <c r="BX479" s="246"/>
      <c r="BY479" s="246"/>
      <c r="BZ479" s="246"/>
      <c r="CA479" s="246"/>
    </row>
    <row r="480" spans="1:79" s="27" customFormat="1" hidden="1" x14ac:dyDescent="0.2">
      <c r="A480" s="23"/>
      <c r="B480" s="24"/>
      <c r="C480" s="25"/>
      <c r="D480" s="2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  <c r="AA480" s="246"/>
      <c r="AB480" s="246"/>
      <c r="AC480" s="246"/>
      <c r="AD480" s="246"/>
      <c r="AE480" s="246"/>
      <c r="AF480" s="246"/>
      <c r="AG480" s="246"/>
      <c r="AH480" s="246"/>
      <c r="AI480" s="246"/>
      <c r="AJ480" s="246"/>
      <c r="AK480" s="246"/>
      <c r="AL480" s="246"/>
      <c r="AM480" s="246"/>
      <c r="AN480" s="246"/>
      <c r="AO480" s="246"/>
      <c r="AP480" s="246"/>
      <c r="AQ480" s="246"/>
      <c r="AR480" s="246"/>
      <c r="AS480" s="246"/>
      <c r="AT480" s="246"/>
      <c r="AU480" s="246"/>
      <c r="AV480" s="246"/>
      <c r="AW480" s="246"/>
      <c r="AX480" s="246"/>
      <c r="AY480" s="246"/>
      <c r="AZ480" s="246"/>
      <c r="BA480" s="246"/>
      <c r="BB480" s="246"/>
      <c r="BC480" s="246"/>
      <c r="BD480" s="246"/>
      <c r="BE480" s="246"/>
      <c r="BF480" s="246"/>
      <c r="BG480" s="246"/>
      <c r="BH480" s="246"/>
      <c r="BI480" s="246"/>
      <c r="BJ480" s="246"/>
      <c r="BK480" s="246"/>
      <c r="BL480" s="246"/>
      <c r="BM480" s="246"/>
      <c r="BN480" s="246"/>
      <c r="BO480" s="246"/>
      <c r="BP480" s="246"/>
      <c r="BQ480" s="246"/>
      <c r="BR480" s="246"/>
      <c r="BS480" s="246"/>
      <c r="BT480" s="246"/>
      <c r="BU480" s="246"/>
      <c r="BV480" s="246"/>
      <c r="BW480" s="246"/>
      <c r="BX480" s="246"/>
      <c r="BY480" s="246"/>
      <c r="BZ480" s="246"/>
      <c r="CA480" s="246"/>
    </row>
    <row r="481" spans="1:79" s="27" customFormat="1" hidden="1" x14ac:dyDescent="0.2">
      <c r="A481" s="23"/>
      <c r="B481" s="24"/>
      <c r="C481" s="25"/>
      <c r="D481" s="2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  <c r="AA481" s="246"/>
      <c r="AB481" s="246"/>
      <c r="AC481" s="246"/>
      <c r="AD481" s="246"/>
      <c r="AE481" s="246"/>
      <c r="AF481" s="246"/>
      <c r="AG481" s="246"/>
      <c r="AH481" s="246"/>
      <c r="AI481" s="246"/>
      <c r="AJ481" s="246"/>
      <c r="AK481" s="246"/>
      <c r="AL481" s="246"/>
      <c r="AM481" s="246"/>
      <c r="AN481" s="246"/>
      <c r="AO481" s="246"/>
      <c r="AP481" s="246"/>
      <c r="AQ481" s="246"/>
      <c r="AR481" s="246"/>
      <c r="AS481" s="246"/>
      <c r="AT481" s="246"/>
      <c r="AU481" s="246"/>
      <c r="AV481" s="246"/>
      <c r="AW481" s="246"/>
      <c r="AX481" s="246"/>
      <c r="AY481" s="246"/>
      <c r="AZ481" s="246"/>
      <c r="BA481" s="246"/>
      <c r="BB481" s="246"/>
      <c r="BC481" s="246"/>
      <c r="BD481" s="246"/>
      <c r="BE481" s="246"/>
      <c r="BF481" s="246"/>
      <c r="BG481" s="246"/>
      <c r="BH481" s="246"/>
      <c r="BI481" s="246"/>
      <c r="BJ481" s="246"/>
      <c r="BK481" s="246"/>
      <c r="BL481" s="246"/>
      <c r="BM481" s="246"/>
      <c r="BN481" s="246"/>
      <c r="BO481" s="246"/>
      <c r="BP481" s="246"/>
      <c r="BQ481" s="246"/>
      <c r="BR481" s="246"/>
      <c r="BS481" s="246"/>
      <c r="BT481" s="246"/>
      <c r="BU481" s="246"/>
      <c r="BV481" s="246"/>
      <c r="BW481" s="246"/>
      <c r="BX481" s="246"/>
      <c r="BY481" s="246"/>
      <c r="BZ481" s="246"/>
      <c r="CA481" s="246"/>
    </row>
    <row r="482" spans="1:79" s="27" customFormat="1" hidden="1" x14ac:dyDescent="0.2">
      <c r="A482" s="23"/>
      <c r="B482" s="24"/>
      <c r="C482" s="25"/>
      <c r="D482" s="2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  <c r="AA482" s="246"/>
      <c r="AB482" s="246"/>
      <c r="AC482" s="246"/>
      <c r="AD482" s="246"/>
      <c r="AE482" s="246"/>
      <c r="AF482" s="246"/>
      <c r="AG482" s="246"/>
      <c r="AH482" s="246"/>
      <c r="AI482" s="246"/>
      <c r="AJ482" s="246"/>
      <c r="AK482" s="246"/>
      <c r="AL482" s="246"/>
      <c r="AM482" s="246"/>
      <c r="AN482" s="246"/>
      <c r="AO482" s="246"/>
      <c r="AP482" s="246"/>
      <c r="AQ482" s="246"/>
      <c r="AR482" s="246"/>
      <c r="AS482" s="246"/>
      <c r="AT482" s="246"/>
      <c r="AU482" s="246"/>
      <c r="AV482" s="246"/>
      <c r="AW482" s="246"/>
      <c r="AX482" s="246"/>
      <c r="AY482" s="246"/>
      <c r="AZ482" s="246"/>
      <c r="BA482" s="246"/>
      <c r="BB482" s="246"/>
      <c r="BC482" s="246"/>
      <c r="BD482" s="246"/>
      <c r="BE482" s="246"/>
      <c r="BF482" s="246"/>
      <c r="BG482" s="246"/>
      <c r="BH482" s="246"/>
      <c r="BI482" s="246"/>
      <c r="BJ482" s="246"/>
      <c r="BK482" s="246"/>
      <c r="BL482" s="246"/>
      <c r="BM482" s="246"/>
      <c r="BN482" s="246"/>
      <c r="BO482" s="246"/>
      <c r="BP482" s="246"/>
      <c r="BQ482" s="246"/>
      <c r="BR482" s="246"/>
      <c r="BS482" s="246"/>
      <c r="BT482" s="246"/>
      <c r="BU482" s="246"/>
      <c r="BV482" s="246"/>
      <c r="BW482" s="246"/>
      <c r="BX482" s="246"/>
      <c r="BY482" s="246"/>
      <c r="BZ482" s="246"/>
      <c r="CA482" s="246"/>
    </row>
    <row r="483" spans="1:79" s="27" customFormat="1" hidden="1" x14ac:dyDescent="0.2">
      <c r="A483" s="23"/>
      <c r="B483" s="24"/>
      <c r="C483" s="25"/>
      <c r="D483" s="2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  <c r="AA483" s="246"/>
      <c r="AB483" s="246"/>
      <c r="AC483" s="246"/>
      <c r="AD483" s="246"/>
      <c r="AE483" s="246"/>
      <c r="AF483" s="246"/>
      <c r="AG483" s="246"/>
      <c r="AH483" s="246"/>
      <c r="AI483" s="246"/>
      <c r="AJ483" s="246"/>
      <c r="AK483" s="246"/>
      <c r="AL483" s="246"/>
      <c r="AM483" s="246"/>
      <c r="AN483" s="246"/>
      <c r="AO483" s="246"/>
      <c r="AP483" s="246"/>
      <c r="AQ483" s="246"/>
      <c r="AR483" s="246"/>
      <c r="AS483" s="246"/>
      <c r="AT483" s="246"/>
      <c r="AU483" s="246"/>
      <c r="AV483" s="246"/>
      <c r="AW483" s="246"/>
      <c r="AX483" s="246"/>
      <c r="AY483" s="246"/>
      <c r="AZ483" s="246"/>
      <c r="BA483" s="246"/>
      <c r="BB483" s="246"/>
      <c r="BC483" s="246"/>
      <c r="BD483" s="246"/>
      <c r="BE483" s="246"/>
      <c r="BF483" s="246"/>
      <c r="BG483" s="246"/>
      <c r="BH483" s="246"/>
      <c r="BI483" s="246"/>
      <c r="BJ483" s="246"/>
      <c r="BK483" s="246"/>
      <c r="BL483" s="246"/>
      <c r="BM483" s="246"/>
      <c r="BN483" s="246"/>
      <c r="BO483" s="246"/>
      <c r="BP483" s="246"/>
      <c r="BQ483" s="246"/>
      <c r="BR483" s="246"/>
      <c r="BS483" s="246"/>
      <c r="BT483" s="246"/>
      <c r="BU483" s="246"/>
      <c r="BV483" s="246"/>
      <c r="BW483" s="246"/>
      <c r="BX483" s="246"/>
      <c r="BY483" s="246"/>
      <c r="BZ483" s="246"/>
      <c r="CA483" s="246"/>
    </row>
    <row r="484" spans="1:79" s="27" customFormat="1" hidden="1" x14ac:dyDescent="0.2">
      <c r="A484" s="23"/>
      <c r="B484" s="24"/>
      <c r="C484" s="25"/>
      <c r="D484" s="2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  <c r="AA484" s="246"/>
      <c r="AB484" s="246"/>
      <c r="AC484" s="246"/>
      <c r="AD484" s="246"/>
      <c r="AE484" s="246"/>
      <c r="AF484" s="246"/>
      <c r="AG484" s="246"/>
      <c r="AH484" s="246"/>
      <c r="AI484" s="246"/>
      <c r="AJ484" s="246"/>
      <c r="AK484" s="246"/>
      <c r="AL484" s="246"/>
      <c r="AM484" s="246"/>
      <c r="AN484" s="246"/>
      <c r="AO484" s="246"/>
      <c r="AP484" s="246"/>
      <c r="AQ484" s="246"/>
      <c r="AR484" s="246"/>
      <c r="AS484" s="246"/>
      <c r="AT484" s="246"/>
      <c r="AU484" s="246"/>
      <c r="AV484" s="246"/>
      <c r="AW484" s="246"/>
      <c r="AX484" s="246"/>
      <c r="AY484" s="246"/>
      <c r="AZ484" s="246"/>
      <c r="BA484" s="246"/>
      <c r="BB484" s="246"/>
      <c r="BC484" s="246"/>
      <c r="BD484" s="246"/>
      <c r="BE484" s="246"/>
      <c r="BF484" s="246"/>
      <c r="BG484" s="246"/>
      <c r="BH484" s="246"/>
      <c r="BI484" s="246"/>
      <c r="BJ484" s="246"/>
      <c r="BK484" s="246"/>
      <c r="BL484" s="246"/>
      <c r="BM484" s="246"/>
      <c r="BN484" s="246"/>
      <c r="BO484" s="246"/>
      <c r="BP484" s="246"/>
      <c r="BQ484" s="246"/>
      <c r="BR484" s="246"/>
      <c r="BS484" s="246"/>
      <c r="BT484" s="246"/>
      <c r="BU484" s="246"/>
      <c r="BV484" s="246"/>
      <c r="BW484" s="246"/>
      <c r="BX484" s="246"/>
      <c r="BY484" s="246"/>
      <c r="BZ484" s="246"/>
      <c r="CA484" s="246"/>
    </row>
    <row r="485" spans="1:79" s="27" customFormat="1" hidden="1" x14ac:dyDescent="0.2">
      <c r="A485" s="23"/>
      <c r="B485" s="24"/>
      <c r="C485" s="25"/>
      <c r="D485" s="2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  <c r="AA485" s="246"/>
      <c r="AB485" s="246"/>
      <c r="AC485" s="246"/>
      <c r="AD485" s="246"/>
      <c r="AE485" s="246"/>
      <c r="AF485" s="246"/>
      <c r="AG485" s="246"/>
      <c r="AH485" s="246"/>
      <c r="AI485" s="246"/>
      <c r="AJ485" s="246"/>
      <c r="AK485" s="246"/>
      <c r="AL485" s="246"/>
      <c r="AM485" s="246"/>
      <c r="AN485" s="246"/>
      <c r="AO485" s="246"/>
      <c r="AP485" s="246"/>
      <c r="AQ485" s="246"/>
      <c r="AR485" s="246"/>
      <c r="AS485" s="246"/>
      <c r="AT485" s="246"/>
      <c r="AU485" s="246"/>
      <c r="AV485" s="246"/>
      <c r="AW485" s="246"/>
      <c r="AX485" s="246"/>
      <c r="AY485" s="246"/>
      <c r="AZ485" s="246"/>
      <c r="BA485" s="246"/>
      <c r="BB485" s="246"/>
      <c r="BC485" s="246"/>
      <c r="BD485" s="246"/>
      <c r="BE485" s="246"/>
      <c r="BF485" s="246"/>
      <c r="BG485" s="246"/>
      <c r="BH485" s="246"/>
      <c r="BI485" s="246"/>
      <c r="BJ485" s="246"/>
      <c r="BK485" s="246"/>
      <c r="BL485" s="246"/>
      <c r="BM485" s="246"/>
      <c r="BN485" s="246"/>
      <c r="BO485" s="246"/>
      <c r="BP485" s="246"/>
      <c r="BQ485" s="246"/>
      <c r="BR485" s="246"/>
      <c r="BS485" s="246"/>
      <c r="BT485" s="246"/>
      <c r="BU485" s="246"/>
      <c r="BV485" s="246"/>
      <c r="BW485" s="246"/>
      <c r="BX485" s="246"/>
      <c r="BY485" s="246"/>
      <c r="BZ485" s="246"/>
      <c r="CA485" s="246"/>
    </row>
    <row r="486" spans="1:79" s="27" customFormat="1" hidden="1" x14ac:dyDescent="0.2">
      <c r="A486" s="23"/>
      <c r="B486" s="24"/>
      <c r="C486" s="25"/>
      <c r="D486" s="2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  <c r="AA486" s="246"/>
      <c r="AB486" s="246"/>
      <c r="AC486" s="246"/>
      <c r="AD486" s="246"/>
      <c r="AE486" s="246"/>
      <c r="AF486" s="246"/>
      <c r="AG486" s="246"/>
      <c r="AH486" s="246"/>
      <c r="AI486" s="246"/>
      <c r="AJ486" s="246"/>
      <c r="AK486" s="246"/>
      <c r="AL486" s="246"/>
      <c r="AM486" s="246"/>
      <c r="AN486" s="246"/>
      <c r="AO486" s="246"/>
      <c r="AP486" s="246"/>
      <c r="AQ486" s="246"/>
      <c r="AR486" s="246"/>
      <c r="AS486" s="246"/>
      <c r="AT486" s="246"/>
      <c r="AU486" s="246"/>
      <c r="AV486" s="246"/>
      <c r="AW486" s="246"/>
      <c r="AX486" s="246"/>
      <c r="AY486" s="246"/>
      <c r="AZ486" s="246"/>
      <c r="BA486" s="246"/>
      <c r="BB486" s="246"/>
      <c r="BC486" s="246"/>
      <c r="BD486" s="246"/>
      <c r="BE486" s="246"/>
      <c r="BF486" s="246"/>
      <c r="BG486" s="246"/>
      <c r="BH486" s="246"/>
      <c r="BI486" s="246"/>
      <c r="BJ486" s="246"/>
      <c r="BK486" s="246"/>
      <c r="BL486" s="246"/>
      <c r="BM486" s="246"/>
      <c r="BN486" s="246"/>
      <c r="BO486" s="246"/>
      <c r="BP486" s="246"/>
      <c r="BQ486" s="246"/>
      <c r="BR486" s="246"/>
      <c r="BS486" s="246"/>
      <c r="BT486" s="246"/>
      <c r="BU486" s="246"/>
      <c r="BV486" s="246"/>
      <c r="BW486" s="246"/>
      <c r="BX486" s="246"/>
      <c r="BY486" s="246"/>
      <c r="BZ486" s="246"/>
      <c r="CA486" s="246"/>
    </row>
    <row r="487" spans="1:79" s="27" customFormat="1" hidden="1" x14ac:dyDescent="0.2">
      <c r="A487" s="23"/>
      <c r="B487" s="24"/>
      <c r="C487" s="25"/>
      <c r="D487" s="2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  <c r="AA487" s="246"/>
      <c r="AB487" s="246"/>
      <c r="AC487" s="246"/>
      <c r="AD487" s="246"/>
      <c r="AE487" s="246"/>
      <c r="AF487" s="246"/>
      <c r="AG487" s="246"/>
      <c r="AH487" s="246"/>
      <c r="AI487" s="246"/>
      <c r="AJ487" s="246"/>
      <c r="AK487" s="246"/>
      <c r="AL487" s="246"/>
      <c r="AM487" s="246"/>
      <c r="AN487" s="246"/>
      <c r="AO487" s="246"/>
      <c r="AP487" s="246"/>
      <c r="AQ487" s="246"/>
      <c r="AR487" s="246"/>
      <c r="AS487" s="246"/>
      <c r="AT487" s="246"/>
      <c r="AU487" s="246"/>
      <c r="AV487" s="246"/>
      <c r="AW487" s="246"/>
      <c r="AX487" s="246"/>
      <c r="AY487" s="246"/>
      <c r="AZ487" s="246"/>
      <c r="BA487" s="246"/>
      <c r="BB487" s="246"/>
      <c r="BC487" s="246"/>
      <c r="BD487" s="246"/>
      <c r="BE487" s="246"/>
      <c r="BF487" s="246"/>
      <c r="BG487" s="246"/>
      <c r="BH487" s="246"/>
      <c r="BI487" s="246"/>
      <c r="BJ487" s="246"/>
      <c r="BK487" s="246"/>
      <c r="BL487" s="246"/>
      <c r="BM487" s="246"/>
      <c r="BN487" s="246"/>
      <c r="BO487" s="246"/>
      <c r="BP487" s="246"/>
      <c r="BQ487" s="246"/>
      <c r="BR487" s="246"/>
      <c r="BS487" s="246"/>
      <c r="BT487" s="246"/>
      <c r="BU487" s="246"/>
      <c r="BV487" s="246"/>
      <c r="BW487" s="246"/>
      <c r="BX487" s="246"/>
      <c r="BY487" s="246"/>
      <c r="BZ487" s="246"/>
      <c r="CA487" s="246"/>
    </row>
    <row r="488" spans="1:79" s="27" customFormat="1" hidden="1" x14ac:dyDescent="0.2">
      <c r="A488" s="23"/>
      <c r="B488" s="24"/>
      <c r="C488" s="25"/>
      <c r="D488" s="2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  <c r="AA488" s="246"/>
      <c r="AB488" s="246"/>
      <c r="AC488" s="246"/>
      <c r="AD488" s="246"/>
      <c r="AE488" s="246"/>
      <c r="AF488" s="246"/>
      <c r="AG488" s="246"/>
      <c r="AH488" s="246"/>
      <c r="AI488" s="246"/>
      <c r="AJ488" s="246"/>
      <c r="AK488" s="246"/>
      <c r="AL488" s="246"/>
      <c r="AM488" s="246"/>
      <c r="AN488" s="246"/>
      <c r="AO488" s="246"/>
      <c r="AP488" s="246"/>
      <c r="AQ488" s="246"/>
      <c r="AR488" s="246"/>
      <c r="AS488" s="246"/>
      <c r="AT488" s="246"/>
      <c r="AU488" s="246"/>
      <c r="AV488" s="246"/>
      <c r="AW488" s="246"/>
      <c r="AX488" s="246"/>
      <c r="AY488" s="246"/>
      <c r="AZ488" s="246"/>
      <c r="BA488" s="246"/>
      <c r="BB488" s="246"/>
      <c r="BC488" s="246"/>
      <c r="BD488" s="246"/>
      <c r="BE488" s="246"/>
      <c r="BF488" s="246"/>
      <c r="BG488" s="246"/>
      <c r="BH488" s="246"/>
      <c r="BI488" s="246"/>
      <c r="BJ488" s="246"/>
      <c r="BK488" s="246"/>
      <c r="BL488" s="246"/>
      <c r="BM488" s="246"/>
      <c r="BN488" s="246"/>
      <c r="BO488" s="246"/>
      <c r="BP488" s="246"/>
      <c r="BQ488" s="246"/>
      <c r="BR488" s="246"/>
      <c r="BS488" s="246"/>
      <c r="BT488" s="246"/>
      <c r="BU488" s="246"/>
      <c r="BV488" s="246"/>
      <c r="BW488" s="246"/>
      <c r="BX488" s="246"/>
      <c r="BY488" s="246"/>
      <c r="BZ488" s="246"/>
      <c r="CA488" s="246"/>
    </row>
    <row r="489" spans="1:79" s="27" customFormat="1" hidden="1" x14ac:dyDescent="0.2">
      <c r="A489" s="23"/>
      <c r="B489" s="24"/>
      <c r="C489" s="25"/>
      <c r="D489" s="2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6"/>
      <c r="AB489" s="246"/>
      <c r="AC489" s="246"/>
      <c r="AD489" s="246"/>
      <c r="AE489" s="246"/>
      <c r="AF489" s="246"/>
      <c r="AG489" s="246"/>
      <c r="AH489" s="246"/>
      <c r="AI489" s="246"/>
      <c r="AJ489" s="246"/>
      <c r="AK489" s="246"/>
      <c r="AL489" s="246"/>
      <c r="AM489" s="246"/>
      <c r="AN489" s="246"/>
      <c r="AO489" s="246"/>
      <c r="AP489" s="246"/>
      <c r="AQ489" s="246"/>
      <c r="AR489" s="246"/>
      <c r="AS489" s="246"/>
      <c r="AT489" s="246"/>
      <c r="AU489" s="246"/>
      <c r="AV489" s="246"/>
      <c r="AW489" s="246"/>
      <c r="AX489" s="246"/>
      <c r="AY489" s="246"/>
      <c r="AZ489" s="246"/>
      <c r="BA489" s="246"/>
      <c r="BB489" s="246"/>
      <c r="BC489" s="246"/>
      <c r="BD489" s="246"/>
      <c r="BE489" s="246"/>
      <c r="BF489" s="246"/>
      <c r="BG489" s="246"/>
      <c r="BH489" s="246"/>
      <c r="BI489" s="246"/>
      <c r="BJ489" s="246"/>
      <c r="BK489" s="246"/>
      <c r="BL489" s="246"/>
      <c r="BM489" s="246"/>
      <c r="BN489" s="246"/>
      <c r="BO489" s="246"/>
      <c r="BP489" s="246"/>
      <c r="BQ489" s="246"/>
      <c r="BR489" s="246"/>
      <c r="BS489" s="246"/>
      <c r="BT489" s="246"/>
      <c r="BU489" s="246"/>
      <c r="BV489" s="246"/>
      <c r="BW489" s="246"/>
      <c r="BX489" s="246"/>
      <c r="BY489" s="246"/>
      <c r="BZ489" s="246"/>
      <c r="CA489" s="246"/>
    </row>
    <row r="490" spans="1:79" s="27" customFormat="1" hidden="1" x14ac:dyDescent="0.2">
      <c r="A490" s="23"/>
      <c r="B490" s="24"/>
      <c r="C490" s="25"/>
      <c r="D490" s="2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  <c r="AA490" s="246"/>
      <c r="AB490" s="246"/>
      <c r="AC490" s="246"/>
      <c r="AD490" s="246"/>
      <c r="AE490" s="246"/>
      <c r="AF490" s="246"/>
      <c r="AG490" s="246"/>
      <c r="AH490" s="246"/>
      <c r="AI490" s="246"/>
      <c r="AJ490" s="246"/>
      <c r="AK490" s="246"/>
      <c r="AL490" s="246"/>
      <c r="AM490" s="246"/>
      <c r="AN490" s="246"/>
      <c r="AO490" s="246"/>
      <c r="AP490" s="246"/>
      <c r="AQ490" s="246"/>
      <c r="AR490" s="246"/>
      <c r="AS490" s="246"/>
      <c r="AT490" s="246"/>
      <c r="AU490" s="246"/>
      <c r="AV490" s="246"/>
      <c r="AW490" s="246"/>
      <c r="AX490" s="246"/>
      <c r="AY490" s="246"/>
      <c r="AZ490" s="246"/>
      <c r="BA490" s="246"/>
      <c r="BB490" s="246"/>
      <c r="BC490" s="246"/>
      <c r="BD490" s="246"/>
      <c r="BE490" s="246"/>
      <c r="BF490" s="246"/>
      <c r="BG490" s="246"/>
      <c r="BH490" s="246"/>
      <c r="BI490" s="246"/>
      <c r="BJ490" s="246"/>
      <c r="BK490" s="246"/>
      <c r="BL490" s="246"/>
      <c r="BM490" s="246"/>
      <c r="BN490" s="246"/>
      <c r="BO490" s="246"/>
      <c r="BP490" s="246"/>
      <c r="BQ490" s="246"/>
      <c r="BR490" s="246"/>
      <c r="BS490" s="246"/>
      <c r="BT490" s="246"/>
      <c r="BU490" s="246"/>
      <c r="BV490" s="246"/>
      <c r="BW490" s="246"/>
      <c r="BX490" s="246"/>
      <c r="BY490" s="246"/>
      <c r="BZ490" s="246"/>
      <c r="CA490" s="246"/>
    </row>
    <row r="491" spans="1:79" s="27" customFormat="1" hidden="1" x14ac:dyDescent="0.2">
      <c r="A491" s="23"/>
      <c r="B491" s="24"/>
      <c r="C491" s="25"/>
      <c r="D491" s="2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  <c r="AA491" s="246"/>
      <c r="AB491" s="246"/>
      <c r="AC491" s="246"/>
      <c r="AD491" s="246"/>
      <c r="AE491" s="246"/>
      <c r="AF491" s="246"/>
      <c r="AG491" s="246"/>
      <c r="AH491" s="246"/>
      <c r="AI491" s="246"/>
      <c r="AJ491" s="246"/>
      <c r="AK491" s="246"/>
      <c r="AL491" s="246"/>
      <c r="AM491" s="246"/>
      <c r="AN491" s="246"/>
      <c r="AO491" s="246"/>
      <c r="AP491" s="246"/>
      <c r="AQ491" s="246"/>
      <c r="AR491" s="246"/>
      <c r="AS491" s="246"/>
      <c r="AT491" s="246"/>
      <c r="AU491" s="246"/>
      <c r="AV491" s="246"/>
      <c r="AW491" s="246"/>
      <c r="AX491" s="246"/>
      <c r="AY491" s="246"/>
      <c r="AZ491" s="246"/>
      <c r="BA491" s="246"/>
      <c r="BB491" s="246"/>
      <c r="BC491" s="246"/>
      <c r="BD491" s="246"/>
      <c r="BE491" s="246"/>
      <c r="BF491" s="246"/>
      <c r="BG491" s="246"/>
      <c r="BH491" s="246"/>
      <c r="BI491" s="246"/>
      <c r="BJ491" s="246"/>
      <c r="BK491" s="246"/>
      <c r="BL491" s="246"/>
      <c r="BM491" s="246"/>
      <c r="BN491" s="246"/>
      <c r="BO491" s="246"/>
      <c r="BP491" s="246"/>
      <c r="BQ491" s="246"/>
      <c r="BR491" s="246"/>
      <c r="BS491" s="246"/>
      <c r="BT491" s="246"/>
      <c r="BU491" s="246"/>
      <c r="BV491" s="246"/>
      <c r="BW491" s="246"/>
      <c r="BX491" s="246"/>
      <c r="BY491" s="246"/>
      <c r="BZ491" s="246"/>
      <c r="CA491" s="246"/>
    </row>
    <row r="492" spans="1:79" s="27" customFormat="1" hidden="1" x14ac:dyDescent="0.2">
      <c r="A492" s="23"/>
      <c r="B492" s="24"/>
      <c r="C492" s="25"/>
      <c r="D492" s="2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  <c r="AA492" s="246"/>
      <c r="AB492" s="246"/>
      <c r="AC492" s="246"/>
      <c r="AD492" s="246"/>
      <c r="AE492" s="246"/>
      <c r="AF492" s="246"/>
      <c r="AG492" s="246"/>
      <c r="AH492" s="246"/>
      <c r="AI492" s="246"/>
      <c r="AJ492" s="246"/>
      <c r="AK492" s="246"/>
      <c r="AL492" s="246"/>
      <c r="AM492" s="246"/>
      <c r="AN492" s="246"/>
      <c r="AO492" s="246"/>
      <c r="AP492" s="246"/>
      <c r="AQ492" s="246"/>
      <c r="AR492" s="246"/>
      <c r="AS492" s="246"/>
      <c r="AT492" s="246"/>
      <c r="AU492" s="246"/>
      <c r="AV492" s="246"/>
      <c r="AW492" s="246"/>
      <c r="AX492" s="246"/>
      <c r="AY492" s="246"/>
      <c r="AZ492" s="246"/>
      <c r="BA492" s="246"/>
      <c r="BB492" s="246"/>
      <c r="BC492" s="246"/>
      <c r="BD492" s="246"/>
      <c r="BE492" s="246"/>
      <c r="BF492" s="246"/>
      <c r="BG492" s="246"/>
      <c r="BH492" s="246"/>
      <c r="BI492" s="246"/>
      <c r="BJ492" s="246"/>
      <c r="BK492" s="246"/>
      <c r="BL492" s="246"/>
      <c r="BM492" s="246"/>
      <c r="BN492" s="246"/>
      <c r="BO492" s="246"/>
      <c r="BP492" s="246"/>
      <c r="BQ492" s="246"/>
      <c r="BR492" s="246"/>
      <c r="BS492" s="246"/>
      <c r="BT492" s="246"/>
      <c r="BU492" s="246"/>
      <c r="BV492" s="246"/>
      <c r="BW492" s="246"/>
      <c r="BX492" s="246"/>
      <c r="BY492" s="246"/>
      <c r="BZ492" s="246"/>
      <c r="CA492" s="246"/>
    </row>
    <row r="493" spans="1:79" s="27" customFormat="1" hidden="1" x14ac:dyDescent="0.2">
      <c r="A493" s="23"/>
      <c r="B493" s="24"/>
      <c r="C493" s="25"/>
      <c r="D493" s="2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  <c r="AA493" s="246"/>
      <c r="AB493" s="246"/>
      <c r="AC493" s="246"/>
      <c r="AD493" s="246"/>
      <c r="AE493" s="246"/>
      <c r="AF493" s="246"/>
      <c r="AG493" s="246"/>
      <c r="AH493" s="246"/>
      <c r="AI493" s="246"/>
      <c r="AJ493" s="246"/>
      <c r="AK493" s="246"/>
      <c r="AL493" s="246"/>
      <c r="AM493" s="246"/>
      <c r="AN493" s="246"/>
      <c r="AO493" s="246"/>
      <c r="AP493" s="246"/>
      <c r="AQ493" s="246"/>
      <c r="AR493" s="246"/>
      <c r="AS493" s="246"/>
      <c r="AT493" s="246"/>
      <c r="AU493" s="246"/>
      <c r="AV493" s="246"/>
      <c r="AW493" s="246"/>
      <c r="AX493" s="246"/>
      <c r="AY493" s="246"/>
      <c r="AZ493" s="246"/>
      <c r="BA493" s="246"/>
      <c r="BB493" s="246"/>
      <c r="BC493" s="246"/>
      <c r="BD493" s="246"/>
      <c r="BE493" s="246"/>
      <c r="BF493" s="246"/>
      <c r="BG493" s="246"/>
      <c r="BH493" s="246"/>
      <c r="BI493" s="246"/>
      <c r="BJ493" s="246"/>
      <c r="BK493" s="246"/>
      <c r="BL493" s="246"/>
      <c r="BM493" s="246"/>
      <c r="BN493" s="246"/>
      <c r="BO493" s="246"/>
      <c r="BP493" s="246"/>
      <c r="BQ493" s="246"/>
      <c r="BR493" s="246"/>
      <c r="BS493" s="246"/>
      <c r="BT493" s="246"/>
      <c r="BU493" s="246"/>
      <c r="BV493" s="246"/>
      <c r="BW493" s="246"/>
      <c r="BX493" s="246"/>
      <c r="BY493" s="246"/>
      <c r="BZ493" s="246"/>
      <c r="CA493" s="246"/>
    </row>
    <row r="494" spans="1:79" s="27" customFormat="1" hidden="1" x14ac:dyDescent="0.2">
      <c r="A494" s="23"/>
      <c r="B494" s="24"/>
      <c r="C494" s="25"/>
      <c r="D494" s="2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  <c r="AA494" s="246"/>
      <c r="AB494" s="246"/>
      <c r="AC494" s="246"/>
      <c r="AD494" s="246"/>
      <c r="AE494" s="246"/>
      <c r="AF494" s="246"/>
      <c r="AG494" s="246"/>
      <c r="AH494" s="246"/>
      <c r="AI494" s="246"/>
      <c r="AJ494" s="246"/>
      <c r="AK494" s="246"/>
      <c r="AL494" s="246"/>
      <c r="AM494" s="246"/>
      <c r="AN494" s="246"/>
      <c r="AO494" s="246"/>
      <c r="AP494" s="246"/>
      <c r="AQ494" s="246"/>
      <c r="AR494" s="246"/>
      <c r="AS494" s="246"/>
      <c r="AT494" s="246"/>
      <c r="AU494" s="246"/>
      <c r="AV494" s="246"/>
      <c r="AW494" s="246"/>
      <c r="AX494" s="246"/>
      <c r="AY494" s="246"/>
      <c r="AZ494" s="246"/>
      <c r="BA494" s="246"/>
      <c r="BB494" s="246"/>
      <c r="BC494" s="246"/>
      <c r="BD494" s="246"/>
      <c r="BE494" s="246"/>
      <c r="BF494" s="246"/>
      <c r="BG494" s="246"/>
      <c r="BH494" s="246"/>
      <c r="BI494" s="246"/>
      <c r="BJ494" s="246"/>
      <c r="BK494" s="246"/>
      <c r="BL494" s="246"/>
      <c r="BM494" s="246"/>
      <c r="BN494" s="246"/>
      <c r="BO494" s="246"/>
      <c r="BP494" s="246"/>
      <c r="BQ494" s="246"/>
      <c r="BR494" s="246"/>
      <c r="BS494" s="246"/>
      <c r="BT494" s="246"/>
      <c r="BU494" s="246"/>
      <c r="BV494" s="246"/>
      <c r="BW494" s="246"/>
      <c r="BX494" s="246"/>
      <c r="BY494" s="246"/>
      <c r="BZ494" s="246"/>
      <c r="CA494" s="246"/>
    </row>
    <row r="495" spans="1:79" s="27" customFormat="1" hidden="1" x14ac:dyDescent="0.2">
      <c r="A495" s="23"/>
      <c r="B495" s="24"/>
      <c r="C495" s="25"/>
      <c r="D495" s="2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  <c r="AA495" s="246"/>
      <c r="AB495" s="246"/>
      <c r="AC495" s="246"/>
      <c r="AD495" s="246"/>
      <c r="AE495" s="246"/>
      <c r="AF495" s="246"/>
      <c r="AG495" s="246"/>
      <c r="AH495" s="246"/>
      <c r="AI495" s="246"/>
      <c r="AJ495" s="246"/>
      <c r="AK495" s="246"/>
      <c r="AL495" s="246"/>
      <c r="AM495" s="246"/>
      <c r="AN495" s="246"/>
      <c r="AO495" s="246"/>
      <c r="AP495" s="246"/>
      <c r="AQ495" s="246"/>
      <c r="AR495" s="246"/>
      <c r="AS495" s="246"/>
      <c r="AT495" s="246"/>
      <c r="AU495" s="246"/>
      <c r="AV495" s="246"/>
      <c r="AW495" s="246"/>
      <c r="AX495" s="246"/>
      <c r="AY495" s="246"/>
      <c r="AZ495" s="246"/>
      <c r="BA495" s="246"/>
      <c r="BB495" s="246"/>
      <c r="BC495" s="246"/>
      <c r="BD495" s="246"/>
      <c r="BE495" s="246"/>
      <c r="BF495" s="246"/>
      <c r="BG495" s="246"/>
      <c r="BH495" s="246"/>
      <c r="BI495" s="246"/>
      <c r="BJ495" s="246"/>
      <c r="BK495" s="246"/>
      <c r="BL495" s="246"/>
      <c r="BM495" s="246"/>
      <c r="BN495" s="246"/>
      <c r="BO495" s="246"/>
      <c r="BP495" s="246"/>
      <c r="BQ495" s="246"/>
      <c r="BR495" s="246"/>
      <c r="BS495" s="246"/>
      <c r="BT495" s="246"/>
      <c r="BU495" s="246"/>
      <c r="BV495" s="246"/>
      <c r="BW495" s="246"/>
      <c r="BX495" s="246"/>
      <c r="BY495" s="246"/>
      <c r="BZ495" s="246"/>
      <c r="CA495" s="246"/>
    </row>
    <row r="496" spans="1:79" s="27" customFormat="1" hidden="1" x14ac:dyDescent="0.2">
      <c r="A496" s="23"/>
      <c r="B496" s="24"/>
      <c r="C496" s="25"/>
      <c r="D496" s="2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  <c r="AA496" s="246"/>
      <c r="AB496" s="246"/>
      <c r="AC496" s="246"/>
      <c r="AD496" s="246"/>
      <c r="AE496" s="246"/>
      <c r="AF496" s="246"/>
      <c r="AG496" s="246"/>
      <c r="AH496" s="246"/>
      <c r="AI496" s="246"/>
      <c r="AJ496" s="246"/>
      <c r="AK496" s="246"/>
      <c r="AL496" s="246"/>
      <c r="AM496" s="246"/>
      <c r="AN496" s="246"/>
      <c r="AO496" s="246"/>
      <c r="AP496" s="246"/>
      <c r="AQ496" s="246"/>
      <c r="AR496" s="246"/>
      <c r="AS496" s="246"/>
      <c r="AT496" s="246"/>
      <c r="AU496" s="246"/>
      <c r="AV496" s="246"/>
      <c r="AW496" s="246"/>
      <c r="AX496" s="246"/>
      <c r="AY496" s="246"/>
      <c r="AZ496" s="246"/>
      <c r="BA496" s="246"/>
      <c r="BB496" s="246"/>
      <c r="BC496" s="246"/>
      <c r="BD496" s="246"/>
      <c r="BE496" s="246"/>
      <c r="BF496" s="246"/>
      <c r="BG496" s="246"/>
      <c r="BH496" s="246"/>
      <c r="BI496" s="246"/>
      <c r="BJ496" s="246"/>
      <c r="BK496" s="246"/>
      <c r="BL496" s="246"/>
      <c r="BM496" s="246"/>
      <c r="BN496" s="246"/>
      <c r="BO496" s="246"/>
      <c r="BP496" s="246"/>
      <c r="BQ496" s="246"/>
      <c r="BR496" s="246"/>
      <c r="BS496" s="246"/>
      <c r="BT496" s="246"/>
      <c r="BU496" s="246"/>
      <c r="BV496" s="246"/>
      <c r="BW496" s="246"/>
      <c r="BX496" s="246"/>
      <c r="BY496" s="246"/>
      <c r="BZ496" s="246"/>
      <c r="CA496" s="246"/>
    </row>
    <row r="497" spans="1:79" s="27" customFormat="1" hidden="1" x14ac:dyDescent="0.2">
      <c r="A497" s="23"/>
      <c r="B497" s="24"/>
      <c r="C497" s="25"/>
      <c r="D497" s="2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  <c r="AA497" s="246"/>
      <c r="AB497" s="246"/>
      <c r="AC497" s="246"/>
      <c r="AD497" s="246"/>
      <c r="AE497" s="246"/>
      <c r="AF497" s="246"/>
      <c r="AG497" s="246"/>
      <c r="AH497" s="246"/>
      <c r="AI497" s="246"/>
      <c r="AJ497" s="246"/>
      <c r="AK497" s="246"/>
      <c r="AL497" s="246"/>
      <c r="AM497" s="246"/>
      <c r="AN497" s="246"/>
      <c r="AO497" s="246"/>
      <c r="AP497" s="246"/>
      <c r="AQ497" s="246"/>
      <c r="AR497" s="246"/>
      <c r="AS497" s="246"/>
      <c r="AT497" s="246"/>
      <c r="AU497" s="246"/>
      <c r="AV497" s="246"/>
      <c r="AW497" s="246"/>
      <c r="AX497" s="246"/>
      <c r="AY497" s="246"/>
      <c r="AZ497" s="246"/>
      <c r="BA497" s="246"/>
      <c r="BB497" s="246"/>
      <c r="BC497" s="246"/>
      <c r="BD497" s="246"/>
      <c r="BE497" s="246"/>
      <c r="BF497" s="246"/>
      <c r="BG497" s="246"/>
      <c r="BH497" s="246"/>
      <c r="BI497" s="246"/>
      <c r="BJ497" s="246"/>
      <c r="BK497" s="246"/>
      <c r="BL497" s="246"/>
      <c r="BM497" s="246"/>
      <c r="BN497" s="246"/>
      <c r="BO497" s="246"/>
      <c r="BP497" s="246"/>
      <c r="BQ497" s="246"/>
      <c r="BR497" s="246"/>
      <c r="BS497" s="246"/>
      <c r="BT497" s="246"/>
      <c r="BU497" s="246"/>
      <c r="BV497" s="246"/>
      <c r="BW497" s="246"/>
      <c r="BX497" s="246"/>
      <c r="BY497" s="246"/>
      <c r="BZ497" s="246"/>
      <c r="CA497" s="246"/>
    </row>
    <row r="498" spans="1:79" s="27" customFormat="1" hidden="1" x14ac:dyDescent="0.2">
      <c r="A498" s="23"/>
      <c r="B498" s="24"/>
      <c r="C498" s="25"/>
      <c r="D498" s="2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  <c r="AA498" s="246"/>
      <c r="AB498" s="246"/>
      <c r="AC498" s="246"/>
      <c r="AD498" s="246"/>
      <c r="AE498" s="246"/>
      <c r="AF498" s="246"/>
      <c r="AG498" s="246"/>
      <c r="AH498" s="246"/>
      <c r="AI498" s="246"/>
      <c r="AJ498" s="246"/>
      <c r="AK498" s="246"/>
      <c r="AL498" s="246"/>
      <c r="AM498" s="246"/>
      <c r="AN498" s="246"/>
      <c r="AO498" s="246"/>
      <c r="AP498" s="246"/>
      <c r="AQ498" s="246"/>
      <c r="AR498" s="246"/>
      <c r="AS498" s="246"/>
      <c r="AT498" s="246"/>
      <c r="AU498" s="246"/>
      <c r="AV498" s="246"/>
      <c r="AW498" s="246"/>
      <c r="AX498" s="246"/>
      <c r="AY498" s="246"/>
      <c r="AZ498" s="246"/>
      <c r="BA498" s="246"/>
      <c r="BB498" s="246"/>
      <c r="BC498" s="246"/>
      <c r="BD498" s="246"/>
      <c r="BE498" s="246"/>
      <c r="BF498" s="246"/>
      <c r="BG498" s="246"/>
      <c r="BH498" s="246"/>
      <c r="BI498" s="246"/>
      <c r="BJ498" s="246"/>
      <c r="BK498" s="246"/>
      <c r="BL498" s="246"/>
      <c r="BM498" s="246"/>
      <c r="BN498" s="246"/>
      <c r="BO498" s="246"/>
      <c r="BP498" s="246"/>
      <c r="BQ498" s="246"/>
      <c r="BR498" s="246"/>
      <c r="BS498" s="246"/>
      <c r="BT498" s="246"/>
      <c r="BU498" s="246"/>
      <c r="BV498" s="246"/>
      <c r="BW498" s="246"/>
      <c r="BX498" s="246"/>
      <c r="BY498" s="246"/>
      <c r="BZ498" s="246"/>
      <c r="CA498" s="246"/>
    </row>
    <row r="499" spans="1:79" s="27" customFormat="1" hidden="1" x14ac:dyDescent="0.2">
      <c r="A499" s="23"/>
      <c r="B499" s="24"/>
      <c r="C499" s="25"/>
      <c r="D499" s="2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  <c r="AA499" s="246"/>
      <c r="AB499" s="246"/>
      <c r="AC499" s="246"/>
      <c r="AD499" s="246"/>
      <c r="AE499" s="246"/>
      <c r="AF499" s="246"/>
      <c r="AG499" s="246"/>
      <c r="AH499" s="246"/>
      <c r="AI499" s="246"/>
      <c r="AJ499" s="246"/>
      <c r="AK499" s="246"/>
      <c r="AL499" s="246"/>
      <c r="AM499" s="246"/>
      <c r="AN499" s="246"/>
      <c r="AO499" s="246"/>
      <c r="AP499" s="246"/>
      <c r="AQ499" s="246"/>
      <c r="AR499" s="246"/>
      <c r="AS499" s="246"/>
      <c r="AT499" s="246"/>
      <c r="AU499" s="246"/>
      <c r="AV499" s="246"/>
      <c r="AW499" s="246"/>
      <c r="AX499" s="246"/>
      <c r="AY499" s="246"/>
      <c r="AZ499" s="246"/>
      <c r="BA499" s="246"/>
      <c r="BB499" s="246"/>
      <c r="BC499" s="246"/>
      <c r="BD499" s="246"/>
      <c r="BE499" s="246"/>
      <c r="BF499" s="246"/>
      <c r="BG499" s="246"/>
      <c r="BH499" s="246"/>
      <c r="BI499" s="246"/>
      <c r="BJ499" s="246"/>
      <c r="BK499" s="246"/>
      <c r="BL499" s="246"/>
      <c r="BM499" s="246"/>
      <c r="BN499" s="246"/>
      <c r="BO499" s="246"/>
      <c r="BP499" s="246"/>
      <c r="BQ499" s="246"/>
      <c r="BR499" s="246"/>
      <c r="BS499" s="246"/>
      <c r="BT499" s="246"/>
      <c r="BU499" s="246"/>
      <c r="BV499" s="246"/>
      <c r="BW499" s="246"/>
      <c r="BX499" s="246"/>
      <c r="BY499" s="246"/>
      <c r="BZ499" s="246"/>
      <c r="CA499" s="246"/>
    </row>
    <row r="500" spans="1:79" s="27" customFormat="1" hidden="1" x14ac:dyDescent="0.2">
      <c r="A500" s="23"/>
      <c r="B500" s="24"/>
      <c r="C500" s="25"/>
      <c r="D500" s="2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  <c r="AA500" s="246"/>
      <c r="AB500" s="246"/>
      <c r="AC500" s="246"/>
      <c r="AD500" s="246"/>
      <c r="AE500" s="246"/>
      <c r="AF500" s="246"/>
      <c r="AG500" s="246"/>
      <c r="AH500" s="246"/>
      <c r="AI500" s="246"/>
      <c r="AJ500" s="246"/>
      <c r="AK500" s="246"/>
      <c r="AL500" s="246"/>
      <c r="AM500" s="246"/>
      <c r="AN500" s="246"/>
      <c r="AO500" s="246"/>
      <c r="AP500" s="246"/>
      <c r="AQ500" s="246"/>
      <c r="AR500" s="246"/>
      <c r="AS500" s="246"/>
      <c r="AT500" s="246"/>
      <c r="AU500" s="246"/>
      <c r="AV500" s="246"/>
      <c r="AW500" s="246"/>
      <c r="AX500" s="246"/>
      <c r="AY500" s="246"/>
      <c r="AZ500" s="246"/>
      <c r="BA500" s="246"/>
      <c r="BB500" s="246"/>
      <c r="BC500" s="246"/>
      <c r="BD500" s="246"/>
      <c r="BE500" s="246"/>
      <c r="BF500" s="246"/>
      <c r="BG500" s="246"/>
      <c r="BH500" s="246"/>
      <c r="BI500" s="246"/>
      <c r="BJ500" s="246"/>
      <c r="BK500" s="246"/>
      <c r="BL500" s="246"/>
      <c r="BM500" s="246"/>
      <c r="BN500" s="246"/>
      <c r="BO500" s="246"/>
      <c r="BP500" s="246"/>
      <c r="BQ500" s="246"/>
      <c r="BR500" s="246"/>
      <c r="BS500" s="246"/>
      <c r="BT500" s="246"/>
      <c r="BU500" s="246"/>
      <c r="BV500" s="246"/>
      <c r="BW500" s="246"/>
      <c r="BX500" s="246"/>
      <c r="BY500" s="246"/>
      <c r="BZ500" s="246"/>
      <c r="CA500" s="246"/>
    </row>
    <row r="501" spans="1:79" s="27" customFormat="1" hidden="1" x14ac:dyDescent="0.2">
      <c r="A501" s="23"/>
      <c r="B501" s="24"/>
      <c r="C501" s="25"/>
      <c r="D501" s="2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  <c r="AA501" s="246"/>
      <c r="AB501" s="246"/>
      <c r="AC501" s="246"/>
      <c r="AD501" s="246"/>
      <c r="AE501" s="246"/>
      <c r="AF501" s="246"/>
      <c r="AG501" s="246"/>
      <c r="AH501" s="246"/>
      <c r="AI501" s="246"/>
      <c r="AJ501" s="246"/>
      <c r="AK501" s="246"/>
      <c r="AL501" s="246"/>
      <c r="AM501" s="246"/>
      <c r="AN501" s="246"/>
      <c r="AO501" s="246"/>
      <c r="AP501" s="246"/>
      <c r="AQ501" s="246"/>
      <c r="AR501" s="246"/>
      <c r="AS501" s="246"/>
      <c r="AT501" s="246"/>
      <c r="AU501" s="246"/>
      <c r="AV501" s="246"/>
      <c r="AW501" s="246"/>
      <c r="AX501" s="246"/>
      <c r="AY501" s="246"/>
      <c r="AZ501" s="246"/>
      <c r="BA501" s="246"/>
      <c r="BB501" s="246"/>
      <c r="BC501" s="246"/>
      <c r="BD501" s="246"/>
      <c r="BE501" s="246"/>
      <c r="BF501" s="246"/>
      <c r="BG501" s="246"/>
      <c r="BH501" s="246"/>
      <c r="BI501" s="246"/>
      <c r="BJ501" s="246"/>
      <c r="BK501" s="246"/>
      <c r="BL501" s="246"/>
      <c r="BM501" s="246"/>
      <c r="BN501" s="246"/>
      <c r="BO501" s="246"/>
      <c r="BP501" s="246"/>
      <c r="BQ501" s="246"/>
      <c r="BR501" s="246"/>
      <c r="BS501" s="246"/>
      <c r="BT501" s="246"/>
      <c r="BU501" s="246"/>
      <c r="BV501" s="246"/>
      <c r="BW501" s="246"/>
      <c r="BX501" s="246"/>
      <c r="BY501" s="246"/>
      <c r="BZ501" s="246"/>
      <c r="CA501" s="246"/>
    </row>
    <row r="502" spans="1:79" s="27" customFormat="1" hidden="1" x14ac:dyDescent="0.2">
      <c r="A502" s="23"/>
      <c r="B502" s="24"/>
      <c r="C502" s="25"/>
      <c r="D502" s="2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  <c r="AA502" s="246"/>
      <c r="AB502" s="246"/>
      <c r="AC502" s="246"/>
      <c r="AD502" s="246"/>
      <c r="AE502" s="246"/>
      <c r="AF502" s="246"/>
      <c r="AG502" s="246"/>
      <c r="AH502" s="246"/>
      <c r="AI502" s="246"/>
      <c r="AJ502" s="246"/>
      <c r="AK502" s="246"/>
      <c r="AL502" s="246"/>
      <c r="AM502" s="246"/>
      <c r="AN502" s="246"/>
      <c r="AO502" s="246"/>
      <c r="AP502" s="246"/>
      <c r="AQ502" s="246"/>
      <c r="AR502" s="246"/>
      <c r="AS502" s="246"/>
      <c r="AT502" s="246"/>
      <c r="AU502" s="246"/>
      <c r="AV502" s="246"/>
      <c r="AW502" s="246"/>
      <c r="AX502" s="246"/>
      <c r="AY502" s="246"/>
      <c r="AZ502" s="246"/>
      <c r="BA502" s="246"/>
      <c r="BB502" s="246"/>
      <c r="BC502" s="246"/>
      <c r="BD502" s="246"/>
      <c r="BE502" s="246"/>
      <c r="BF502" s="246"/>
      <c r="BG502" s="246"/>
      <c r="BH502" s="246"/>
      <c r="BI502" s="246"/>
      <c r="BJ502" s="246"/>
      <c r="BK502" s="246"/>
      <c r="BL502" s="246"/>
      <c r="BM502" s="246"/>
      <c r="BN502" s="246"/>
      <c r="BO502" s="246"/>
      <c r="BP502" s="246"/>
      <c r="BQ502" s="246"/>
      <c r="BR502" s="246"/>
      <c r="BS502" s="246"/>
      <c r="BT502" s="246"/>
      <c r="BU502" s="246"/>
      <c r="BV502" s="246"/>
      <c r="BW502" s="246"/>
      <c r="BX502" s="246"/>
      <c r="BY502" s="246"/>
      <c r="BZ502" s="246"/>
      <c r="CA502" s="246"/>
    </row>
    <row r="503" spans="1:79" s="27" customFormat="1" hidden="1" x14ac:dyDescent="0.2">
      <c r="A503" s="23"/>
      <c r="B503" s="24"/>
      <c r="C503" s="25"/>
      <c r="D503" s="2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  <c r="AA503" s="246"/>
      <c r="AB503" s="246"/>
      <c r="AC503" s="246"/>
      <c r="AD503" s="246"/>
      <c r="AE503" s="246"/>
      <c r="AF503" s="246"/>
      <c r="AG503" s="246"/>
      <c r="AH503" s="246"/>
      <c r="AI503" s="246"/>
      <c r="AJ503" s="246"/>
      <c r="AK503" s="246"/>
      <c r="AL503" s="246"/>
      <c r="AM503" s="246"/>
      <c r="AN503" s="246"/>
      <c r="AO503" s="246"/>
      <c r="AP503" s="246"/>
      <c r="AQ503" s="246"/>
      <c r="AR503" s="246"/>
      <c r="AS503" s="246"/>
      <c r="AT503" s="246"/>
      <c r="AU503" s="246"/>
      <c r="AV503" s="246"/>
      <c r="AW503" s="246"/>
      <c r="AX503" s="246"/>
      <c r="AY503" s="246"/>
      <c r="AZ503" s="246"/>
      <c r="BA503" s="246"/>
      <c r="BB503" s="246"/>
      <c r="BC503" s="246"/>
      <c r="BD503" s="246"/>
      <c r="BE503" s="246"/>
      <c r="BF503" s="246"/>
      <c r="BG503" s="246"/>
      <c r="BH503" s="246"/>
      <c r="BI503" s="246"/>
      <c r="BJ503" s="246"/>
      <c r="BK503" s="246"/>
      <c r="BL503" s="246"/>
      <c r="BM503" s="246"/>
      <c r="BN503" s="246"/>
      <c r="BO503" s="246"/>
      <c r="BP503" s="246"/>
      <c r="BQ503" s="246"/>
      <c r="BR503" s="246"/>
      <c r="BS503" s="246"/>
      <c r="BT503" s="246"/>
      <c r="BU503" s="246"/>
      <c r="BV503" s="246"/>
      <c r="BW503" s="246"/>
      <c r="BX503" s="246"/>
      <c r="BY503" s="246"/>
      <c r="BZ503" s="246"/>
      <c r="CA503" s="246"/>
    </row>
    <row r="504" spans="1:79" s="27" customFormat="1" hidden="1" x14ac:dyDescent="0.2">
      <c r="A504" s="23"/>
      <c r="B504" s="24"/>
      <c r="C504" s="25"/>
      <c r="D504" s="2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  <c r="AA504" s="246"/>
      <c r="AB504" s="246"/>
      <c r="AC504" s="246"/>
      <c r="AD504" s="246"/>
      <c r="AE504" s="246"/>
      <c r="AF504" s="246"/>
      <c r="AG504" s="246"/>
      <c r="AH504" s="246"/>
      <c r="AI504" s="246"/>
      <c r="AJ504" s="246"/>
      <c r="AK504" s="246"/>
      <c r="AL504" s="246"/>
      <c r="AM504" s="246"/>
      <c r="AN504" s="246"/>
      <c r="AO504" s="246"/>
      <c r="AP504" s="246"/>
      <c r="AQ504" s="246"/>
      <c r="AR504" s="246"/>
      <c r="AS504" s="246"/>
      <c r="AT504" s="246"/>
      <c r="AU504" s="246"/>
      <c r="AV504" s="246"/>
      <c r="AW504" s="246"/>
      <c r="AX504" s="246"/>
      <c r="AY504" s="246"/>
      <c r="AZ504" s="246"/>
      <c r="BA504" s="246"/>
      <c r="BB504" s="246"/>
      <c r="BC504" s="246"/>
      <c r="BD504" s="246"/>
      <c r="BE504" s="246"/>
      <c r="BF504" s="246"/>
      <c r="BG504" s="246"/>
      <c r="BH504" s="246"/>
      <c r="BI504" s="246"/>
      <c r="BJ504" s="246"/>
      <c r="BK504" s="246"/>
      <c r="BL504" s="246"/>
      <c r="BM504" s="246"/>
      <c r="BN504" s="246"/>
      <c r="BO504" s="246"/>
      <c r="BP504" s="246"/>
      <c r="BQ504" s="246"/>
      <c r="BR504" s="246"/>
      <c r="BS504" s="246"/>
      <c r="BT504" s="246"/>
      <c r="BU504" s="246"/>
      <c r="BV504" s="246"/>
      <c r="BW504" s="246"/>
      <c r="BX504" s="246"/>
      <c r="BY504" s="246"/>
      <c r="BZ504" s="246"/>
      <c r="CA504" s="246"/>
    </row>
    <row r="505" spans="1:79" s="27" customFormat="1" hidden="1" x14ac:dyDescent="0.2">
      <c r="A505" s="23"/>
      <c r="B505" s="24"/>
      <c r="C505" s="25"/>
      <c r="D505" s="2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  <c r="AA505" s="246"/>
      <c r="AB505" s="246"/>
      <c r="AC505" s="246"/>
      <c r="AD505" s="246"/>
      <c r="AE505" s="246"/>
      <c r="AF505" s="246"/>
      <c r="AG505" s="246"/>
      <c r="AH505" s="246"/>
      <c r="AI505" s="246"/>
      <c r="AJ505" s="246"/>
      <c r="AK505" s="246"/>
      <c r="AL505" s="246"/>
      <c r="AM505" s="246"/>
      <c r="AN505" s="246"/>
      <c r="AO505" s="246"/>
      <c r="AP505" s="246"/>
      <c r="AQ505" s="246"/>
      <c r="AR505" s="246"/>
      <c r="AS505" s="246"/>
      <c r="AT505" s="246"/>
      <c r="AU505" s="246"/>
      <c r="AV505" s="246"/>
      <c r="AW505" s="246"/>
      <c r="AX505" s="246"/>
      <c r="AY505" s="246"/>
      <c r="AZ505" s="246"/>
      <c r="BA505" s="246"/>
      <c r="BB505" s="246"/>
      <c r="BC505" s="246"/>
      <c r="BD505" s="246"/>
      <c r="BE505" s="246"/>
      <c r="BF505" s="246"/>
      <c r="BG505" s="246"/>
      <c r="BH505" s="246"/>
      <c r="BI505" s="246"/>
      <c r="BJ505" s="246"/>
      <c r="BK505" s="246"/>
      <c r="BL505" s="246"/>
      <c r="BM505" s="246"/>
      <c r="BN505" s="246"/>
      <c r="BO505" s="246"/>
      <c r="BP505" s="246"/>
      <c r="BQ505" s="246"/>
      <c r="BR505" s="246"/>
      <c r="BS505" s="246"/>
      <c r="BT505" s="246"/>
      <c r="BU505" s="246"/>
      <c r="BV505" s="246"/>
      <c r="BW505" s="246"/>
      <c r="BX505" s="246"/>
      <c r="BY505" s="246"/>
      <c r="BZ505" s="246"/>
      <c r="CA505" s="246"/>
    </row>
    <row r="506" spans="1:79" s="27" customFormat="1" hidden="1" x14ac:dyDescent="0.2">
      <c r="A506" s="23"/>
      <c r="B506" s="24"/>
      <c r="C506" s="25"/>
      <c r="D506" s="2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  <c r="AA506" s="246"/>
      <c r="AB506" s="246"/>
      <c r="AC506" s="246"/>
      <c r="AD506" s="246"/>
      <c r="AE506" s="246"/>
      <c r="AF506" s="246"/>
      <c r="AG506" s="246"/>
      <c r="AH506" s="246"/>
      <c r="AI506" s="246"/>
      <c r="AJ506" s="246"/>
      <c r="AK506" s="246"/>
      <c r="AL506" s="246"/>
      <c r="AM506" s="246"/>
      <c r="AN506" s="246"/>
      <c r="AO506" s="246"/>
      <c r="AP506" s="246"/>
      <c r="AQ506" s="246"/>
      <c r="AR506" s="246"/>
      <c r="AS506" s="246"/>
      <c r="AT506" s="246"/>
      <c r="AU506" s="246"/>
      <c r="AV506" s="246"/>
      <c r="AW506" s="246"/>
      <c r="AX506" s="246"/>
      <c r="AY506" s="246"/>
      <c r="AZ506" s="246"/>
      <c r="BA506" s="246"/>
      <c r="BB506" s="246"/>
      <c r="BC506" s="246"/>
      <c r="BD506" s="246"/>
      <c r="BE506" s="246"/>
      <c r="BF506" s="246"/>
      <c r="BG506" s="246"/>
      <c r="BH506" s="246"/>
      <c r="BI506" s="246"/>
      <c r="BJ506" s="246"/>
      <c r="BK506" s="246"/>
      <c r="BL506" s="246"/>
      <c r="BM506" s="246"/>
      <c r="BN506" s="246"/>
      <c r="BO506" s="246"/>
      <c r="BP506" s="246"/>
      <c r="BQ506" s="246"/>
      <c r="BR506" s="246"/>
      <c r="BS506" s="246"/>
      <c r="BT506" s="246"/>
      <c r="BU506" s="246"/>
      <c r="BV506" s="246"/>
      <c r="BW506" s="246"/>
      <c r="BX506" s="246"/>
      <c r="BY506" s="246"/>
      <c r="BZ506" s="246"/>
      <c r="CA506" s="246"/>
    </row>
    <row r="507" spans="1:79" s="27" customFormat="1" hidden="1" x14ac:dyDescent="0.2">
      <c r="A507" s="23"/>
      <c r="B507" s="24"/>
      <c r="C507" s="25"/>
      <c r="D507" s="2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  <c r="AA507" s="246"/>
      <c r="AB507" s="246"/>
      <c r="AC507" s="246"/>
      <c r="AD507" s="246"/>
      <c r="AE507" s="246"/>
      <c r="AF507" s="246"/>
      <c r="AG507" s="246"/>
      <c r="AH507" s="246"/>
      <c r="AI507" s="246"/>
      <c r="AJ507" s="246"/>
      <c r="AK507" s="246"/>
      <c r="AL507" s="246"/>
      <c r="AM507" s="246"/>
      <c r="AN507" s="246"/>
      <c r="AO507" s="246"/>
      <c r="AP507" s="246"/>
      <c r="AQ507" s="246"/>
      <c r="AR507" s="246"/>
      <c r="AS507" s="246"/>
      <c r="AT507" s="246"/>
      <c r="AU507" s="246"/>
      <c r="AV507" s="246"/>
      <c r="AW507" s="246"/>
      <c r="AX507" s="246"/>
      <c r="AY507" s="246"/>
      <c r="AZ507" s="246"/>
      <c r="BA507" s="246"/>
      <c r="BB507" s="246"/>
      <c r="BC507" s="246"/>
      <c r="BD507" s="246"/>
      <c r="BE507" s="246"/>
      <c r="BF507" s="246"/>
      <c r="BG507" s="246"/>
      <c r="BH507" s="246"/>
      <c r="BI507" s="246"/>
      <c r="BJ507" s="246"/>
      <c r="BK507" s="246"/>
      <c r="BL507" s="246"/>
      <c r="BM507" s="246"/>
      <c r="BN507" s="246"/>
      <c r="BO507" s="246"/>
      <c r="BP507" s="246"/>
      <c r="BQ507" s="246"/>
      <c r="BR507" s="246"/>
      <c r="BS507" s="246"/>
      <c r="BT507" s="246"/>
      <c r="BU507" s="246"/>
      <c r="BV507" s="246"/>
      <c r="BW507" s="246"/>
      <c r="BX507" s="246"/>
      <c r="BY507" s="246"/>
      <c r="BZ507" s="246"/>
      <c r="CA507" s="246"/>
    </row>
    <row r="508" spans="1:79" s="27" customFormat="1" hidden="1" x14ac:dyDescent="0.2">
      <c r="A508" s="23"/>
      <c r="B508" s="24"/>
      <c r="C508" s="25"/>
      <c r="D508" s="2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  <c r="AA508" s="246"/>
      <c r="AB508" s="246"/>
      <c r="AC508" s="246"/>
      <c r="AD508" s="246"/>
      <c r="AE508" s="246"/>
      <c r="AF508" s="246"/>
      <c r="AG508" s="246"/>
      <c r="AH508" s="246"/>
      <c r="AI508" s="246"/>
      <c r="AJ508" s="246"/>
      <c r="AK508" s="246"/>
      <c r="AL508" s="246"/>
      <c r="AM508" s="246"/>
      <c r="AN508" s="246"/>
      <c r="AO508" s="246"/>
      <c r="AP508" s="246"/>
      <c r="AQ508" s="246"/>
      <c r="AR508" s="246"/>
      <c r="AS508" s="246"/>
      <c r="AT508" s="246"/>
      <c r="AU508" s="246"/>
      <c r="AV508" s="246"/>
      <c r="AW508" s="246"/>
      <c r="AX508" s="246"/>
      <c r="AY508" s="246"/>
      <c r="AZ508" s="246"/>
      <c r="BA508" s="246"/>
      <c r="BB508" s="246"/>
      <c r="BC508" s="246"/>
      <c r="BD508" s="246"/>
      <c r="BE508" s="246"/>
      <c r="BF508" s="246"/>
      <c r="BG508" s="246"/>
      <c r="BH508" s="246"/>
      <c r="BI508" s="246"/>
      <c r="BJ508" s="246"/>
      <c r="BK508" s="246"/>
      <c r="BL508" s="246"/>
      <c r="BM508" s="246"/>
      <c r="BN508" s="246"/>
      <c r="BO508" s="246"/>
      <c r="BP508" s="246"/>
      <c r="BQ508" s="246"/>
      <c r="BR508" s="246"/>
      <c r="BS508" s="246"/>
      <c r="BT508" s="246"/>
      <c r="BU508" s="246"/>
      <c r="BV508" s="246"/>
      <c r="BW508" s="246"/>
      <c r="BX508" s="246"/>
      <c r="BY508" s="246"/>
      <c r="BZ508" s="246"/>
      <c r="CA508" s="246"/>
    </row>
    <row r="509" spans="1:79" s="27" customFormat="1" hidden="1" x14ac:dyDescent="0.2">
      <c r="A509" s="23"/>
      <c r="B509" s="24"/>
      <c r="C509" s="25"/>
      <c r="D509" s="2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  <c r="AA509" s="246"/>
      <c r="AB509" s="246"/>
      <c r="AC509" s="246"/>
      <c r="AD509" s="246"/>
      <c r="AE509" s="246"/>
      <c r="AF509" s="246"/>
      <c r="AG509" s="246"/>
      <c r="AH509" s="246"/>
      <c r="AI509" s="246"/>
      <c r="AJ509" s="246"/>
      <c r="AK509" s="246"/>
      <c r="AL509" s="246"/>
      <c r="AM509" s="246"/>
      <c r="AN509" s="246"/>
      <c r="AO509" s="246"/>
      <c r="AP509" s="246"/>
      <c r="AQ509" s="246"/>
      <c r="AR509" s="246"/>
      <c r="AS509" s="246"/>
      <c r="AT509" s="246"/>
      <c r="AU509" s="246"/>
      <c r="AV509" s="246"/>
      <c r="AW509" s="246"/>
      <c r="AX509" s="246"/>
      <c r="AY509" s="246"/>
      <c r="AZ509" s="246"/>
      <c r="BA509" s="246"/>
      <c r="BB509" s="246"/>
      <c r="BC509" s="246"/>
      <c r="BD509" s="246"/>
      <c r="BE509" s="246"/>
      <c r="BF509" s="246"/>
      <c r="BG509" s="246"/>
      <c r="BH509" s="246"/>
      <c r="BI509" s="246"/>
      <c r="BJ509" s="246"/>
      <c r="BK509" s="246"/>
      <c r="BL509" s="246"/>
      <c r="BM509" s="246"/>
      <c r="BN509" s="246"/>
      <c r="BO509" s="246"/>
      <c r="BP509" s="246"/>
      <c r="BQ509" s="246"/>
      <c r="BR509" s="246"/>
      <c r="BS509" s="246"/>
      <c r="BT509" s="246"/>
      <c r="BU509" s="246"/>
      <c r="BV509" s="246"/>
      <c r="BW509" s="246"/>
      <c r="BX509" s="246"/>
      <c r="BY509" s="246"/>
      <c r="BZ509" s="246"/>
      <c r="CA509" s="246"/>
    </row>
    <row r="510" spans="1:79" s="27" customFormat="1" hidden="1" x14ac:dyDescent="0.2">
      <c r="A510" s="23"/>
      <c r="B510" s="24"/>
      <c r="C510" s="25"/>
      <c r="D510" s="2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  <c r="AA510" s="246"/>
      <c r="AB510" s="246"/>
      <c r="AC510" s="246"/>
      <c r="AD510" s="246"/>
      <c r="AE510" s="246"/>
      <c r="AF510" s="246"/>
      <c r="AG510" s="246"/>
      <c r="AH510" s="246"/>
      <c r="AI510" s="246"/>
      <c r="AJ510" s="246"/>
      <c r="AK510" s="246"/>
      <c r="AL510" s="246"/>
      <c r="AM510" s="246"/>
      <c r="AN510" s="246"/>
      <c r="AO510" s="246"/>
      <c r="AP510" s="246"/>
      <c r="AQ510" s="246"/>
      <c r="AR510" s="246"/>
      <c r="AS510" s="246"/>
      <c r="AT510" s="246"/>
      <c r="AU510" s="246"/>
      <c r="AV510" s="246"/>
      <c r="AW510" s="246"/>
      <c r="AX510" s="246"/>
      <c r="AY510" s="246"/>
      <c r="AZ510" s="246"/>
      <c r="BA510" s="246"/>
      <c r="BB510" s="246"/>
      <c r="BC510" s="246"/>
      <c r="BD510" s="246"/>
      <c r="BE510" s="246"/>
      <c r="BF510" s="246"/>
      <c r="BG510" s="246"/>
      <c r="BH510" s="246"/>
      <c r="BI510" s="246"/>
      <c r="BJ510" s="246"/>
      <c r="BK510" s="246"/>
      <c r="BL510" s="246"/>
      <c r="BM510" s="246"/>
      <c r="BN510" s="246"/>
      <c r="BO510" s="246"/>
      <c r="BP510" s="246"/>
      <c r="BQ510" s="246"/>
      <c r="BR510" s="246"/>
      <c r="BS510" s="246"/>
      <c r="BT510" s="246"/>
      <c r="BU510" s="246"/>
      <c r="BV510" s="246"/>
      <c r="BW510" s="246"/>
      <c r="BX510" s="246"/>
      <c r="BY510" s="246"/>
      <c r="BZ510" s="246"/>
      <c r="CA510" s="246"/>
    </row>
    <row r="511" spans="1:79" s="27" customFormat="1" hidden="1" x14ac:dyDescent="0.2">
      <c r="A511" s="23"/>
      <c r="B511" s="24"/>
      <c r="C511" s="25"/>
      <c r="D511" s="2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  <c r="AA511" s="246"/>
      <c r="AB511" s="246"/>
      <c r="AC511" s="246"/>
      <c r="AD511" s="246"/>
      <c r="AE511" s="246"/>
      <c r="AF511" s="246"/>
      <c r="AG511" s="246"/>
      <c r="AH511" s="246"/>
      <c r="AI511" s="246"/>
      <c r="AJ511" s="246"/>
      <c r="AK511" s="246"/>
      <c r="AL511" s="246"/>
      <c r="AM511" s="246"/>
      <c r="AN511" s="246"/>
      <c r="AO511" s="246"/>
      <c r="AP511" s="246"/>
      <c r="AQ511" s="246"/>
      <c r="AR511" s="246"/>
      <c r="AS511" s="246"/>
      <c r="AT511" s="246"/>
      <c r="AU511" s="246"/>
      <c r="AV511" s="246"/>
      <c r="AW511" s="246"/>
      <c r="AX511" s="246"/>
      <c r="AY511" s="246"/>
      <c r="AZ511" s="246"/>
      <c r="BA511" s="246"/>
      <c r="BB511" s="246"/>
      <c r="BC511" s="246"/>
      <c r="BD511" s="246"/>
      <c r="BE511" s="246"/>
      <c r="BF511" s="246"/>
      <c r="BG511" s="246"/>
      <c r="BH511" s="246"/>
      <c r="BI511" s="246"/>
      <c r="BJ511" s="246"/>
      <c r="BK511" s="246"/>
      <c r="BL511" s="246"/>
      <c r="BM511" s="246"/>
      <c r="BN511" s="246"/>
      <c r="BO511" s="246"/>
      <c r="BP511" s="246"/>
      <c r="BQ511" s="246"/>
      <c r="BR511" s="246"/>
      <c r="BS511" s="246"/>
      <c r="BT511" s="246"/>
      <c r="BU511" s="246"/>
      <c r="BV511" s="246"/>
      <c r="BW511" s="246"/>
      <c r="BX511" s="246"/>
      <c r="BY511" s="246"/>
      <c r="BZ511" s="246"/>
      <c r="CA511" s="246"/>
    </row>
    <row r="512" spans="1:79" s="27" customFormat="1" hidden="1" x14ac:dyDescent="0.2">
      <c r="A512" s="23"/>
      <c r="B512" s="24"/>
      <c r="C512" s="25"/>
      <c r="D512" s="2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6"/>
      <c r="AB512" s="246"/>
      <c r="AC512" s="246"/>
      <c r="AD512" s="246"/>
      <c r="AE512" s="246"/>
      <c r="AF512" s="246"/>
      <c r="AG512" s="246"/>
      <c r="AH512" s="246"/>
      <c r="AI512" s="246"/>
      <c r="AJ512" s="246"/>
      <c r="AK512" s="246"/>
      <c r="AL512" s="246"/>
      <c r="AM512" s="246"/>
      <c r="AN512" s="246"/>
      <c r="AO512" s="246"/>
      <c r="AP512" s="246"/>
      <c r="AQ512" s="246"/>
      <c r="AR512" s="246"/>
      <c r="AS512" s="246"/>
      <c r="AT512" s="246"/>
      <c r="AU512" s="246"/>
      <c r="AV512" s="246"/>
      <c r="AW512" s="246"/>
      <c r="AX512" s="246"/>
      <c r="AY512" s="246"/>
      <c r="AZ512" s="246"/>
      <c r="BA512" s="246"/>
      <c r="BB512" s="246"/>
      <c r="BC512" s="246"/>
      <c r="BD512" s="246"/>
      <c r="BE512" s="246"/>
      <c r="BF512" s="246"/>
      <c r="BG512" s="246"/>
      <c r="BH512" s="246"/>
      <c r="BI512" s="246"/>
      <c r="BJ512" s="246"/>
      <c r="BK512" s="246"/>
      <c r="BL512" s="246"/>
      <c r="BM512" s="246"/>
      <c r="BN512" s="246"/>
      <c r="BO512" s="246"/>
      <c r="BP512" s="246"/>
      <c r="BQ512" s="246"/>
      <c r="BR512" s="246"/>
      <c r="BS512" s="246"/>
      <c r="BT512" s="246"/>
      <c r="BU512" s="246"/>
      <c r="BV512" s="246"/>
      <c r="BW512" s="246"/>
      <c r="BX512" s="246"/>
      <c r="BY512" s="246"/>
      <c r="BZ512" s="246"/>
      <c r="CA512" s="246"/>
    </row>
    <row r="513" spans="1:79" s="27" customFormat="1" hidden="1" x14ac:dyDescent="0.2">
      <c r="A513" s="23"/>
      <c r="B513" s="24"/>
      <c r="C513" s="25"/>
      <c r="D513" s="2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  <c r="AA513" s="246"/>
      <c r="AB513" s="246"/>
      <c r="AC513" s="246"/>
      <c r="AD513" s="246"/>
      <c r="AE513" s="246"/>
      <c r="AF513" s="246"/>
      <c r="AG513" s="246"/>
      <c r="AH513" s="246"/>
      <c r="AI513" s="246"/>
      <c r="AJ513" s="246"/>
      <c r="AK513" s="246"/>
      <c r="AL513" s="246"/>
      <c r="AM513" s="246"/>
      <c r="AN513" s="246"/>
      <c r="AO513" s="246"/>
      <c r="AP513" s="246"/>
      <c r="AQ513" s="246"/>
      <c r="AR513" s="246"/>
      <c r="AS513" s="246"/>
      <c r="AT513" s="246"/>
      <c r="AU513" s="246"/>
      <c r="AV513" s="246"/>
      <c r="AW513" s="246"/>
      <c r="AX513" s="246"/>
      <c r="AY513" s="246"/>
      <c r="AZ513" s="246"/>
      <c r="BA513" s="246"/>
      <c r="BB513" s="246"/>
      <c r="BC513" s="246"/>
      <c r="BD513" s="246"/>
      <c r="BE513" s="246"/>
      <c r="BF513" s="246"/>
      <c r="BG513" s="246"/>
      <c r="BH513" s="246"/>
      <c r="BI513" s="246"/>
      <c r="BJ513" s="246"/>
      <c r="BK513" s="246"/>
      <c r="BL513" s="246"/>
      <c r="BM513" s="246"/>
      <c r="BN513" s="246"/>
      <c r="BO513" s="246"/>
      <c r="BP513" s="246"/>
      <c r="BQ513" s="246"/>
      <c r="BR513" s="246"/>
      <c r="BS513" s="246"/>
      <c r="BT513" s="246"/>
      <c r="BU513" s="246"/>
      <c r="BV513" s="246"/>
      <c r="BW513" s="246"/>
      <c r="BX513" s="246"/>
      <c r="BY513" s="246"/>
      <c r="BZ513" s="246"/>
      <c r="CA513" s="246"/>
    </row>
    <row r="514" spans="1:79" s="27" customFormat="1" hidden="1" x14ac:dyDescent="0.2">
      <c r="A514" s="23"/>
      <c r="B514" s="24"/>
      <c r="C514" s="25"/>
      <c r="D514" s="2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  <c r="AA514" s="246"/>
      <c r="AB514" s="246"/>
      <c r="AC514" s="246"/>
      <c r="AD514" s="246"/>
      <c r="AE514" s="246"/>
      <c r="AF514" s="246"/>
      <c r="AG514" s="246"/>
      <c r="AH514" s="246"/>
      <c r="AI514" s="246"/>
      <c r="AJ514" s="246"/>
      <c r="AK514" s="246"/>
      <c r="AL514" s="246"/>
      <c r="AM514" s="246"/>
      <c r="AN514" s="246"/>
      <c r="AO514" s="246"/>
      <c r="AP514" s="246"/>
      <c r="AQ514" s="246"/>
      <c r="AR514" s="246"/>
      <c r="AS514" s="246"/>
      <c r="AT514" s="246"/>
      <c r="AU514" s="246"/>
      <c r="AV514" s="246"/>
      <c r="AW514" s="246"/>
      <c r="AX514" s="246"/>
      <c r="AY514" s="246"/>
      <c r="AZ514" s="246"/>
      <c r="BA514" s="246"/>
      <c r="BB514" s="246"/>
      <c r="BC514" s="246"/>
      <c r="BD514" s="246"/>
      <c r="BE514" s="246"/>
      <c r="BF514" s="246"/>
      <c r="BG514" s="246"/>
      <c r="BH514" s="246"/>
      <c r="BI514" s="246"/>
      <c r="BJ514" s="246"/>
      <c r="BK514" s="246"/>
      <c r="BL514" s="246"/>
      <c r="BM514" s="246"/>
      <c r="BN514" s="246"/>
      <c r="BO514" s="246"/>
      <c r="BP514" s="246"/>
      <c r="BQ514" s="246"/>
      <c r="BR514" s="246"/>
      <c r="BS514" s="246"/>
      <c r="BT514" s="246"/>
      <c r="BU514" s="246"/>
      <c r="BV514" s="246"/>
      <c r="BW514" s="246"/>
      <c r="BX514" s="246"/>
      <c r="BY514" s="246"/>
      <c r="BZ514" s="246"/>
      <c r="CA514" s="246"/>
    </row>
    <row r="515" spans="1:79" s="27" customFormat="1" hidden="1" x14ac:dyDescent="0.2">
      <c r="A515" s="23"/>
      <c r="B515" s="24"/>
      <c r="C515" s="25"/>
      <c r="D515" s="2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  <c r="AA515" s="246"/>
      <c r="AB515" s="246"/>
      <c r="AC515" s="246"/>
      <c r="AD515" s="246"/>
      <c r="AE515" s="246"/>
      <c r="AF515" s="246"/>
      <c r="AG515" s="246"/>
      <c r="AH515" s="246"/>
      <c r="AI515" s="246"/>
      <c r="AJ515" s="246"/>
      <c r="AK515" s="246"/>
      <c r="AL515" s="246"/>
      <c r="AM515" s="246"/>
      <c r="AN515" s="246"/>
      <c r="AO515" s="246"/>
      <c r="AP515" s="246"/>
      <c r="AQ515" s="246"/>
      <c r="AR515" s="246"/>
      <c r="AS515" s="246"/>
      <c r="AT515" s="246"/>
      <c r="AU515" s="246"/>
      <c r="AV515" s="246"/>
      <c r="AW515" s="246"/>
      <c r="AX515" s="246"/>
      <c r="AY515" s="246"/>
      <c r="AZ515" s="246"/>
      <c r="BA515" s="246"/>
      <c r="BB515" s="246"/>
      <c r="BC515" s="246"/>
      <c r="BD515" s="246"/>
      <c r="BE515" s="246"/>
      <c r="BF515" s="246"/>
      <c r="BG515" s="246"/>
      <c r="BH515" s="246"/>
      <c r="BI515" s="246"/>
      <c r="BJ515" s="246"/>
      <c r="BK515" s="246"/>
      <c r="BL515" s="246"/>
      <c r="BM515" s="246"/>
      <c r="BN515" s="246"/>
      <c r="BO515" s="246"/>
      <c r="BP515" s="246"/>
      <c r="BQ515" s="246"/>
      <c r="BR515" s="246"/>
      <c r="BS515" s="246"/>
      <c r="BT515" s="246"/>
      <c r="BU515" s="246"/>
      <c r="BV515" s="246"/>
      <c r="BW515" s="246"/>
      <c r="BX515" s="246"/>
      <c r="BY515" s="246"/>
      <c r="BZ515" s="246"/>
      <c r="CA515" s="246"/>
    </row>
    <row r="516" spans="1:79" s="27" customFormat="1" hidden="1" x14ac:dyDescent="0.2">
      <c r="A516" s="23"/>
      <c r="B516" s="24"/>
      <c r="C516" s="25"/>
      <c r="D516" s="2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  <c r="AA516" s="246"/>
      <c r="AB516" s="246"/>
      <c r="AC516" s="246"/>
      <c r="AD516" s="246"/>
      <c r="AE516" s="246"/>
      <c r="AF516" s="246"/>
      <c r="AG516" s="246"/>
      <c r="AH516" s="246"/>
      <c r="AI516" s="246"/>
      <c r="AJ516" s="246"/>
      <c r="AK516" s="246"/>
      <c r="AL516" s="246"/>
      <c r="AM516" s="246"/>
      <c r="AN516" s="246"/>
      <c r="AO516" s="246"/>
      <c r="AP516" s="246"/>
      <c r="AQ516" s="246"/>
      <c r="AR516" s="246"/>
      <c r="AS516" s="246"/>
      <c r="AT516" s="246"/>
      <c r="AU516" s="246"/>
      <c r="AV516" s="246"/>
      <c r="AW516" s="246"/>
      <c r="AX516" s="246"/>
      <c r="AY516" s="246"/>
      <c r="AZ516" s="246"/>
      <c r="BA516" s="246"/>
      <c r="BB516" s="246"/>
      <c r="BC516" s="246"/>
      <c r="BD516" s="246"/>
      <c r="BE516" s="246"/>
      <c r="BF516" s="246"/>
      <c r="BG516" s="246"/>
      <c r="BH516" s="246"/>
      <c r="BI516" s="246"/>
      <c r="BJ516" s="246"/>
      <c r="BK516" s="246"/>
      <c r="BL516" s="246"/>
      <c r="BM516" s="246"/>
      <c r="BN516" s="246"/>
      <c r="BO516" s="246"/>
      <c r="BP516" s="246"/>
      <c r="BQ516" s="246"/>
      <c r="BR516" s="246"/>
      <c r="BS516" s="246"/>
      <c r="BT516" s="246"/>
      <c r="BU516" s="246"/>
      <c r="BV516" s="246"/>
      <c r="BW516" s="246"/>
      <c r="BX516" s="246"/>
      <c r="BY516" s="246"/>
      <c r="BZ516" s="246"/>
      <c r="CA516" s="246"/>
    </row>
    <row r="517" spans="1:79" s="27" customFormat="1" hidden="1" x14ac:dyDescent="0.2">
      <c r="A517" s="23"/>
      <c r="B517" s="24"/>
      <c r="C517" s="25"/>
      <c r="D517" s="2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  <c r="AA517" s="246"/>
      <c r="AB517" s="246"/>
      <c r="AC517" s="246"/>
      <c r="AD517" s="246"/>
      <c r="AE517" s="246"/>
      <c r="AF517" s="246"/>
      <c r="AG517" s="246"/>
      <c r="AH517" s="246"/>
      <c r="AI517" s="246"/>
      <c r="AJ517" s="246"/>
      <c r="AK517" s="246"/>
      <c r="AL517" s="246"/>
      <c r="AM517" s="246"/>
      <c r="AN517" s="246"/>
      <c r="AO517" s="246"/>
      <c r="AP517" s="246"/>
      <c r="AQ517" s="246"/>
      <c r="AR517" s="246"/>
      <c r="AS517" s="246"/>
      <c r="AT517" s="246"/>
      <c r="AU517" s="246"/>
      <c r="AV517" s="246"/>
      <c r="AW517" s="246"/>
      <c r="AX517" s="246"/>
      <c r="AY517" s="246"/>
      <c r="AZ517" s="246"/>
      <c r="BA517" s="246"/>
      <c r="BB517" s="246"/>
      <c r="BC517" s="246"/>
      <c r="BD517" s="246"/>
      <c r="BE517" s="246"/>
      <c r="BF517" s="246"/>
      <c r="BG517" s="246"/>
      <c r="BH517" s="246"/>
      <c r="BI517" s="246"/>
      <c r="BJ517" s="246"/>
      <c r="BK517" s="246"/>
      <c r="BL517" s="246"/>
      <c r="BM517" s="246"/>
      <c r="BN517" s="246"/>
      <c r="BO517" s="246"/>
      <c r="BP517" s="246"/>
      <c r="BQ517" s="246"/>
      <c r="BR517" s="246"/>
      <c r="BS517" s="246"/>
      <c r="BT517" s="246"/>
      <c r="BU517" s="246"/>
      <c r="BV517" s="246"/>
      <c r="BW517" s="246"/>
      <c r="BX517" s="246"/>
      <c r="BY517" s="246"/>
      <c r="BZ517" s="246"/>
      <c r="CA517" s="246"/>
    </row>
    <row r="518" spans="1:79" s="27" customFormat="1" hidden="1" x14ac:dyDescent="0.2">
      <c r="A518" s="23"/>
      <c r="B518" s="24"/>
      <c r="C518" s="25"/>
      <c r="D518" s="2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  <c r="AA518" s="246"/>
      <c r="AB518" s="246"/>
      <c r="AC518" s="246"/>
      <c r="AD518" s="246"/>
      <c r="AE518" s="246"/>
      <c r="AF518" s="246"/>
      <c r="AG518" s="246"/>
      <c r="AH518" s="246"/>
      <c r="AI518" s="246"/>
      <c r="AJ518" s="246"/>
      <c r="AK518" s="246"/>
      <c r="AL518" s="246"/>
      <c r="AM518" s="246"/>
      <c r="AN518" s="246"/>
      <c r="AO518" s="246"/>
      <c r="AP518" s="246"/>
      <c r="AQ518" s="246"/>
      <c r="AR518" s="246"/>
      <c r="AS518" s="246"/>
      <c r="AT518" s="246"/>
      <c r="AU518" s="246"/>
      <c r="AV518" s="246"/>
      <c r="AW518" s="246"/>
      <c r="AX518" s="246"/>
      <c r="AY518" s="246"/>
      <c r="AZ518" s="246"/>
      <c r="BA518" s="246"/>
      <c r="BB518" s="246"/>
      <c r="BC518" s="246"/>
      <c r="BD518" s="246"/>
      <c r="BE518" s="246"/>
      <c r="BF518" s="246"/>
      <c r="BG518" s="246"/>
      <c r="BH518" s="246"/>
      <c r="BI518" s="246"/>
      <c r="BJ518" s="246"/>
      <c r="BK518" s="246"/>
      <c r="BL518" s="246"/>
      <c r="BM518" s="246"/>
      <c r="BN518" s="246"/>
      <c r="BO518" s="246"/>
      <c r="BP518" s="246"/>
      <c r="BQ518" s="246"/>
      <c r="BR518" s="246"/>
      <c r="BS518" s="246"/>
      <c r="BT518" s="246"/>
      <c r="BU518" s="246"/>
      <c r="BV518" s="246"/>
      <c r="BW518" s="246"/>
      <c r="BX518" s="246"/>
      <c r="BY518" s="246"/>
      <c r="BZ518" s="246"/>
      <c r="CA518" s="246"/>
    </row>
    <row r="519" spans="1:79" s="27" customFormat="1" hidden="1" x14ac:dyDescent="0.2">
      <c r="A519" s="23"/>
      <c r="B519" s="24"/>
      <c r="C519" s="25"/>
      <c r="D519" s="2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  <c r="AA519" s="246"/>
      <c r="AB519" s="246"/>
      <c r="AC519" s="246"/>
      <c r="AD519" s="246"/>
      <c r="AE519" s="246"/>
      <c r="AF519" s="246"/>
      <c r="AG519" s="246"/>
      <c r="AH519" s="246"/>
      <c r="AI519" s="246"/>
      <c r="AJ519" s="246"/>
      <c r="AK519" s="246"/>
      <c r="AL519" s="246"/>
      <c r="AM519" s="246"/>
      <c r="AN519" s="246"/>
      <c r="AO519" s="246"/>
      <c r="AP519" s="246"/>
      <c r="AQ519" s="246"/>
      <c r="AR519" s="246"/>
      <c r="AS519" s="246"/>
      <c r="AT519" s="246"/>
      <c r="AU519" s="246"/>
      <c r="AV519" s="246"/>
      <c r="AW519" s="246"/>
      <c r="AX519" s="246"/>
      <c r="AY519" s="246"/>
      <c r="AZ519" s="246"/>
      <c r="BA519" s="246"/>
      <c r="BB519" s="246"/>
      <c r="BC519" s="246"/>
      <c r="BD519" s="246"/>
      <c r="BE519" s="246"/>
      <c r="BF519" s="246"/>
      <c r="BG519" s="246"/>
      <c r="BH519" s="246"/>
      <c r="BI519" s="246"/>
      <c r="BJ519" s="246"/>
      <c r="BK519" s="246"/>
      <c r="BL519" s="246"/>
      <c r="BM519" s="246"/>
      <c r="BN519" s="246"/>
      <c r="BO519" s="246"/>
      <c r="BP519" s="246"/>
      <c r="BQ519" s="246"/>
      <c r="BR519" s="246"/>
      <c r="BS519" s="246"/>
      <c r="BT519" s="246"/>
      <c r="BU519" s="246"/>
      <c r="BV519" s="246"/>
      <c r="BW519" s="246"/>
      <c r="BX519" s="246"/>
      <c r="BY519" s="246"/>
      <c r="BZ519" s="246"/>
      <c r="CA519" s="246"/>
    </row>
    <row r="520" spans="1:79" s="27" customFormat="1" hidden="1" x14ac:dyDescent="0.2">
      <c r="A520" s="23"/>
      <c r="B520" s="24"/>
      <c r="C520" s="25"/>
      <c r="D520" s="2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  <c r="AA520" s="246"/>
      <c r="AB520" s="246"/>
      <c r="AC520" s="246"/>
      <c r="AD520" s="246"/>
      <c r="AE520" s="246"/>
      <c r="AF520" s="246"/>
      <c r="AG520" s="246"/>
      <c r="AH520" s="246"/>
      <c r="AI520" s="246"/>
      <c r="AJ520" s="246"/>
      <c r="AK520" s="246"/>
      <c r="AL520" s="246"/>
      <c r="AM520" s="246"/>
      <c r="AN520" s="246"/>
      <c r="AO520" s="246"/>
      <c r="AP520" s="246"/>
      <c r="AQ520" s="246"/>
      <c r="AR520" s="246"/>
      <c r="AS520" s="246"/>
      <c r="AT520" s="246"/>
      <c r="AU520" s="246"/>
      <c r="AV520" s="246"/>
      <c r="AW520" s="246"/>
      <c r="AX520" s="246"/>
      <c r="AY520" s="246"/>
      <c r="AZ520" s="246"/>
      <c r="BA520" s="246"/>
      <c r="BB520" s="246"/>
      <c r="BC520" s="246"/>
      <c r="BD520" s="246"/>
      <c r="BE520" s="246"/>
      <c r="BF520" s="246"/>
      <c r="BG520" s="246"/>
      <c r="BH520" s="246"/>
      <c r="BI520" s="246"/>
      <c r="BJ520" s="246"/>
      <c r="BK520" s="246"/>
      <c r="BL520" s="246"/>
      <c r="BM520" s="246"/>
      <c r="BN520" s="246"/>
      <c r="BO520" s="246"/>
      <c r="BP520" s="246"/>
      <c r="BQ520" s="246"/>
      <c r="BR520" s="246"/>
      <c r="BS520" s="246"/>
      <c r="BT520" s="246"/>
      <c r="BU520" s="246"/>
      <c r="BV520" s="246"/>
      <c r="BW520" s="246"/>
      <c r="BX520" s="246"/>
      <c r="BY520" s="246"/>
      <c r="BZ520" s="246"/>
      <c r="CA520" s="246"/>
    </row>
    <row r="521" spans="1:79" s="27" customFormat="1" hidden="1" x14ac:dyDescent="0.2">
      <c r="A521" s="23"/>
      <c r="B521" s="24"/>
      <c r="C521" s="25"/>
      <c r="D521" s="2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  <c r="AA521" s="246"/>
      <c r="AB521" s="246"/>
      <c r="AC521" s="246"/>
      <c r="AD521" s="246"/>
      <c r="AE521" s="246"/>
      <c r="AF521" s="246"/>
      <c r="AG521" s="246"/>
      <c r="AH521" s="246"/>
      <c r="AI521" s="246"/>
      <c r="AJ521" s="246"/>
      <c r="AK521" s="246"/>
      <c r="AL521" s="246"/>
      <c r="AM521" s="246"/>
      <c r="AN521" s="246"/>
      <c r="AO521" s="246"/>
      <c r="AP521" s="246"/>
      <c r="AQ521" s="246"/>
      <c r="AR521" s="246"/>
      <c r="AS521" s="246"/>
      <c r="AT521" s="246"/>
      <c r="AU521" s="246"/>
      <c r="AV521" s="246"/>
      <c r="AW521" s="246"/>
      <c r="AX521" s="246"/>
      <c r="AY521" s="246"/>
      <c r="AZ521" s="246"/>
      <c r="BA521" s="246"/>
      <c r="BB521" s="246"/>
      <c r="BC521" s="246"/>
      <c r="BD521" s="246"/>
      <c r="BE521" s="246"/>
      <c r="BF521" s="246"/>
      <c r="BG521" s="246"/>
      <c r="BH521" s="246"/>
      <c r="BI521" s="246"/>
      <c r="BJ521" s="246"/>
      <c r="BK521" s="246"/>
      <c r="BL521" s="246"/>
      <c r="BM521" s="246"/>
      <c r="BN521" s="246"/>
      <c r="BO521" s="246"/>
      <c r="BP521" s="246"/>
      <c r="BQ521" s="246"/>
      <c r="BR521" s="246"/>
      <c r="BS521" s="246"/>
      <c r="BT521" s="246"/>
      <c r="BU521" s="246"/>
      <c r="BV521" s="246"/>
      <c r="BW521" s="246"/>
      <c r="BX521" s="246"/>
      <c r="BY521" s="246"/>
      <c r="BZ521" s="246"/>
      <c r="CA521" s="246"/>
    </row>
    <row r="522" spans="1:79" s="27" customFormat="1" hidden="1" x14ac:dyDescent="0.2">
      <c r="A522" s="23"/>
      <c r="B522" s="24"/>
      <c r="C522" s="25"/>
      <c r="D522" s="2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  <c r="AA522" s="246"/>
      <c r="AB522" s="246"/>
      <c r="AC522" s="246"/>
      <c r="AD522" s="246"/>
      <c r="AE522" s="246"/>
      <c r="AF522" s="246"/>
      <c r="AG522" s="246"/>
      <c r="AH522" s="246"/>
      <c r="AI522" s="246"/>
      <c r="AJ522" s="246"/>
      <c r="AK522" s="246"/>
      <c r="AL522" s="246"/>
      <c r="AM522" s="246"/>
      <c r="AN522" s="246"/>
      <c r="AO522" s="246"/>
      <c r="AP522" s="246"/>
      <c r="AQ522" s="246"/>
      <c r="AR522" s="246"/>
      <c r="AS522" s="246"/>
      <c r="AT522" s="246"/>
      <c r="AU522" s="246"/>
      <c r="AV522" s="246"/>
      <c r="AW522" s="246"/>
      <c r="AX522" s="246"/>
      <c r="AY522" s="246"/>
      <c r="AZ522" s="246"/>
      <c r="BA522" s="246"/>
      <c r="BB522" s="246"/>
      <c r="BC522" s="246"/>
      <c r="BD522" s="246"/>
      <c r="BE522" s="246"/>
      <c r="BF522" s="246"/>
      <c r="BG522" s="246"/>
      <c r="BH522" s="246"/>
      <c r="BI522" s="246"/>
      <c r="BJ522" s="246"/>
      <c r="BK522" s="246"/>
      <c r="BL522" s="246"/>
      <c r="BM522" s="246"/>
      <c r="BN522" s="246"/>
      <c r="BO522" s="246"/>
      <c r="BP522" s="246"/>
      <c r="BQ522" s="246"/>
      <c r="BR522" s="246"/>
      <c r="BS522" s="246"/>
      <c r="BT522" s="246"/>
      <c r="BU522" s="246"/>
      <c r="BV522" s="246"/>
      <c r="BW522" s="246"/>
      <c r="BX522" s="246"/>
      <c r="BY522" s="246"/>
      <c r="BZ522" s="246"/>
      <c r="CA522" s="246"/>
    </row>
    <row r="523" spans="1:79" s="27" customFormat="1" hidden="1" x14ac:dyDescent="0.2">
      <c r="A523" s="23"/>
      <c r="B523" s="24"/>
      <c r="C523" s="25"/>
      <c r="D523" s="2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  <c r="AA523" s="246"/>
      <c r="AB523" s="246"/>
      <c r="AC523" s="246"/>
      <c r="AD523" s="246"/>
      <c r="AE523" s="246"/>
      <c r="AF523" s="246"/>
      <c r="AG523" s="246"/>
      <c r="AH523" s="246"/>
      <c r="AI523" s="246"/>
      <c r="AJ523" s="246"/>
      <c r="AK523" s="246"/>
      <c r="AL523" s="246"/>
      <c r="AM523" s="246"/>
      <c r="AN523" s="246"/>
      <c r="AO523" s="246"/>
      <c r="AP523" s="246"/>
      <c r="AQ523" s="246"/>
      <c r="AR523" s="246"/>
      <c r="AS523" s="246"/>
      <c r="AT523" s="246"/>
      <c r="AU523" s="246"/>
      <c r="AV523" s="246"/>
      <c r="AW523" s="246"/>
      <c r="AX523" s="246"/>
      <c r="AY523" s="246"/>
      <c r="AZ523" s="246"/>
      <c r="BA523" s="246"/>
      <c r="BB523" s="246"/>
      <c r="BC523" s="246"/>
      <c r="BD523" s="246"/>
      <c r="BE523" s="246"/>
      <c r="BF523" s="246"/>
      <c r="BG523" s="246"/>
      <c r="BH523" s="246"/>
      <c r="BI523" s="246"/>
      <c r="BJ523" s="246"/>
      <c r="BK523" s="246"/>
      <c r="BL523" s="246"/>
      <c r="BM523" s="246"/>
      <c r="BN523" s="246"/>
      <c r="BO523" s="246"/>
      <c r="BP523" s="246"/>
      <c r="BQ523" s="246"/>
      <c r="BR523" s="246"/>
      <c r="BS523" s="246"/>
      <c r="BT523" s="246"/>
      <c r="BU523" s="246"/>
      <c r="BV523" s="246"/>
      <c r="BW523" s="246"/>
      <c r="BX523" s="246"/>
      <c r="BY523" s="246"/>
      <c r="BZ523" s="246"/>
      <c r="CA523" s="246"/>
    </row>
    <row r="524" spans="1:79" s="27" customFormat="1" hidden="1" x14ac:dyDescent="0.2">
      <c r="A524" s="23"/>
      <c r="B524" s="24"/>
      <c r="C524" s="25"/>
      <c r="D524" s="2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  <c r="AA524" s="246"/>
      <c r="AB524" s="246"/>
      <c r="AC524" s="246"/>
      <c r="AD524" s="246"/>
      <c r="AE524" s="246"/>
      <c r="AF524" s="246"/>
      <c r="AG524" s="246"/>
      <c r="AH524" s="246"/>
      <c r="AI524" s="246"/>
      <c r="AJ524" s="246"/>
      <c r="AK524" s="246"/>
      <c r="AL524" s="246"/>
      <c r="AM524" s="246"/>
      <c r="AN524" s="246"/>
      <c r="AO524" s="246"/>
      <c r="AP524" s="246"/>
      <c r="AQ524" s="246"/>
      <c r="AR524" s="246"/>
      <c r="AS524" s="246"/>
      <c r="AT524" s="246"/>
      <c r="AU524" s="246"/>
      <c r="AV524" s="246"/>
      <c r="AW524" s="246"/>
      <c r="AX524" s="246"/>
      <c r="AY524" s="246"/>
      <c r="AZ524" s="246"/>
      <c r="BA524" s="246"/>
      <c r="BB524" s="246"/>
      <c r="BC524" s="246"/>
      <c r="BD524" s="246"/>
      <c r="BE524" s="246"/>
      <c r="BF524" s="246"/>
      <c r="BG524" s="246"/>
      <c r="BH524" s="246"/>
      <c r="BI524" s="246"/>
      <c r="BJ524" s="246"/>
      <c r="BK524" s="246"/>
      <c r="BL524" s="246"/>
      <c r="BM524" s="246"/>
      <c r="BN524" s="246"/>
      <c r="BO524" s="246"/>
      <c r="BP524" s="246"/>
      <c r="BQ524" s="246"/>
      <c r="BR524" s="246"/>
      <c r="BS524" s="246"/>
      <c r="BT524" s="246"/>
      <c r="BU524" s="246"/>
      <c r="BV524" s="246"/>
      <c r="BW524" s="246"/>
      <c r="BX524" s="246"/>
      <c r="BY524" s="246"/>
      <c r="BZ524" s="246"/>
      <c r="CA524" s="246"/>
    </row>
    <row r="525" spans="1:79" s="27" customFormat="1" hidden="1" x14ac:dyDescent="0.2">
      <c r="A525" s="23"/>
      <c r="B525" s="24"/>
      <c r="C525" s="25"/>
      <c r="D525" s="2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  <c r="AA525" s="246"/>
      <c r="AB525" s="246"/>
      <c r="AC525" s="246"/>
      <c r="AD525" s="246"/>
      <c r="AE525" s="246"/>
      <c r="AF525" s="246"/>
      <c r="AG525" s="246"/>
      <c r="AH525" s="246"/>
      <c r="AI525" s="246"/>
      <c r="AJ525" s="246"/>
      <c r="AK525" s="246"/>
      <c r="AL525" s="246"/>
      <c r="AM525" s="246"/>
      <c r="AN525" s="246"/>
      <c r="AO525" s="246"/>
      <c r="AP525" s="246"/>
      <c r="AQ525" s="246"/>
      <c r="AR525" s="246"/>
      <c r="AS525" s="246"/>
      <c r="AT525" s="246"/>
      <c r="AU525" s="246"/>
      <c r="AV525" s="246"/>
      <c r="AW525" s="246"/>
      <c r="AX525" s="246"/>
      <c r="AY525" s="246"/>
      <c r="AZ525" s="246"/>
      <c r="BA525" s="246"/>
      <c r="BB525" s="246"/>
      <c r="BC525" s="246"/>
      <c r="BD525" s="246"/>
      <c r="BE525" s="246"/>
      <c r="BF525" s="246"/>
      <c r="BG525" s="246"/>
      <c r="BH525" s="246"/>
      <c r="BI525" s="246"/>
      <c r="BJ525" s="246"/>
      <c r="BK525" s="246"/>
      <c r="BL525" s="246"/>
      <c r="BM525" s="246"/>
      <c r="BN525" s="246"/>
      <c r="BO525" s="246"/>
      <c r="BP525" s="246"/>
      <c r="BQ525" s="246"/>
      <c r="BR525" s="246"/>
      <c r="BS525" s="246"/>
      <c r="BT525" s="246"/>
      <c r="BU525" s="246"/>
      <c r="BV525" s="246"/>
      <c r="BW525" s="246"/>
      <c r="BX525" s="246"/>
      <c r="BY525" s="246"/>
      <c r="BZ525" s="246"/>
      <c r="CA525" s="246"/>
    </row>
    <row r="526" spans="1:79" s="27" customFormat="1" hidden="1" x14ac:dyDescent="0.2">
      <c r="A526" s="23"/>
      <c r="B526" s="24"/>
      <c r="C526" s="25"/>
      <c r="D526" s="2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  <c r="AA526" s="246"/>
      <c r="AB526" s="246"/>
      <c r="AC526" s="246"/>
      <c r="AD526" s="246"/>
      <c r="AE526" s="246"/>
      <c r="AF526" s="246"/>
      <c r="AG526" s="246"/>
      <c r="AH526" s="246"/>
      <c r="AI526" s="246"/>
      <c r="AJ526" s="246"/>
      <c r="AK526" s="246"/>
      <c r="AL526" s="246"/>
      <c r="AM526" s="246"/>
      <c r="AN526" s="246"/>
      <c r="AO526" s="246"/>
      <c r="AP526" s="246"/>
      <c r="AQ526" s="246"/>
      <c r="AR526" s="246"/>
      <c r="AS526" s="246"/>
      <c r="AT526" s="246"/>
      <c r="AU526" s="246"/>
      <c r="AV526" s="246"/>
      <c r="AW526" s="246"/>
      <c r="AX526" s="246"/>
      <c r="AY526" s="246"/>
      <c r="AZ526" s="246"/>
      <c r="BA526" s="246"/>
      <c r="BB526" s="246"/>
      <c r="BC526" s="246"/>
      <c r="BD526" s="246"/>
      <c r="BE526" s="246"/>
      <c r="BF526" s="246"/>
      <c r="BG526" s="246"/>
      <c r="BH526" s="246"/>
      <c r="BI526" s="246"/>
      <c r="BJ526" s="246"/>
      <c r="BK526" s="246"/>
      <c r="BL526" s="246"/>
      <c r="BM526" s="246"/>
      <c r="BN526" s="246"/>
      <c r="BO526" s="246"/>
      <c r="BP526" s="246"/>
      <c r="BQ526" s="246"/>
      <c r="BR526" s="246"/>
      <c r="BS526" s="246"/>
      <c r="BT526" s="246"/>
      <c r="BU526" s="246"/>
      <c r="BV526" s="246"/>
      <c r="BW526" s="246"/>
      <c r="BX526" s="246"/>
      <c r="BY526" s="246"/>
      <c r="BZ526" s="246"/>
      <c r="CA526" s="246"/>
    </row>
    <row r="527" spans="1:79" s="27" customFormat="1" hidden="1" x14ac:dyDescent="0.2">
      <c r="A527" s="23"/>
      <c r="B527" s="24"/>
      <c r="C527" s="25"/>
      <c r="D527" s="2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  <c r="AA527" s="246"/>
      <c r="AB527" s="246"/>
      <c r="AC527" s="246"/>
      <c r="AD527" s="246"/>
      <c r="AE527" s="246"/>
      <c r="AF527" s="246"/>
      <c r="AG527" s="246"/>
      <c r="AH527" s="246"/>
      <c r="AI527" s="246"/>
      <c r="AJ527" s="246"/>
      <c r="AK527" s="246"/>
      <c r="AL527" s="246"/>
      <c r="AM527" s="246"/>
      <c r="AN527" s="246"/>
      <c r="AO527" s="246"/>
      <c r="AP527" s="246"/>
      <c r="AQ527" s="246"/>
      <c r="AR527" s="246"/>
      <c r="AS527" s="246"/>
      <c r="AT527" s="246"/>
      <c r="AU527" s="246"/>
      <c r="AV527" s="246"/>
      <c r="AW527" s="246"/>
      <c r="AX527" s="246"/>
      <c r="AY527" s="246"/>
      <c r="AZ527" s="246"/>
      <c r="BA527" s="246"/>
      <c r="BB527" s="246"/>
      <c r="BC527" s="246"/>
      <c r="BD527" s="246"/>
      <c r="BE527" s="246"/>
      <c r="BF527" s="246"/>
      <c r="BG527" s="246"/>
      <c r="BH527" s="246"/>
      <c r="BI527" s="246"/>
      <c r="BJ527" s="246"/>
      <c r="BK527" s="246"/>
      <c r="BL527" s="246"/>
      <c r="BM527" s="246"/>
      <c r="BN527" s="246"/>
      <c r="BO527" s="246"/>
      <c r="BP527" s="246"/>
      <c r="BQ527" s="246"/>
      <c r="BR527" s="246"/>
      <c r="BS527" s="246"/>
      <c r="BT527" s="246"/>
      <c r="BU527" s="246"/>
      <c r="BV527" s="246"/>
      <c r="BW527" s="246"/>
      <c r="BX527" s="246"/>
      <c r="BY527" s="246"/>
      <c r="BZ527" s="246"/>
      <c r="CA527" s="246"/>
    </row>
    <row r="528" spans="1:79" s="27" customFormat="1" hidden="1" x14ac:dyDescent="0.2">
      <c r="A528" s="23"/>
      <c r="B528" s="24"/>
      <c r="C528" s="25"/>
      <c r="D528" s="2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  <c r="AA528" s="246"/>
      <c r="AB528" s="246"/>
      <c r="AC528" s="246"/>
      <c r="AD528" s="246"/>
      <c r="AE528" s="246"/>
      <c r="AF528" s="246"/>
      <c r="AG528" s="246"/>
      <c r="AH528" s="246"/>
      <c r="AI528" s="246"/>
      <c r="AJ528" s="246"/>
      <c r="AK528" s="246"/>
      <c r="AL528" s="246"/>
      <c r="AM528" s="246"/>
      <c r="AN528" s="246"/>
      <c r="AO528" s="246"/>
      <c r="AP528" s="246"/>
      <c r="AQ528" s="246"/>
      <c r="AR528" s="246"/>
      <c r="AS528" s="246"/>
      <c r="AT528" s="246"/>
      <c r="AU528" s="246"/>
      <c r="AV528" s="246"/>
      <c r="AW528" s="246"/>
      <c r="AX528" s="246"/>
      <c r="AY528" s="246"/>
      <c r="AZ528" s="246"/>
      <c r="BA528" s="246"/>
      <c r="BB528" s="246"/>
      <c r="BC528" s="246"/>
      <c r="BD528" s="246"/>
      <c r="BE528" s="246"/>
      <c r="BF528" s="246"/>
      <c r="BG528" s="246"/>
      <c r="BH528" s="246"/>
      <c r="BI528" s="246"/>
      <c r="BJ528" s="246"/>
      <c r="BK528" s="246"/>
      <c r="BL528" s="246"/>
      <c r="BM528" s="246"/>
      <c r="BN528" s="246"/>
      <c r="BO528" s="246"/>
      <c r="BP528" s="246"/>
      <c r="BQ528" s="246"/>
      <c r="BR528" s="246"/>
      <c r="BS528" s="246"/>
      <c r="BT528" s="246"/>
      <c r="BU528" s="246"/>
      <c r="BV528" s="246"/>
      <c r="BW528" s="246"/>
      <c r="BX528" s="246"/>
      <c r="BY528" s="246"/>
      <c r="BZ528" s="246"/>
      <c r="CA528" s="246"/>
    </row>
    <row r="529" spans="1:79" s="27" customFormat="1" hidden="1" x14ac:dyDescent="0.2">
      <c r="A529" s="23"/>
      <c r="B529" s="24"/>
      <c r="C529" s="25"/>
      <c r="D529" s="2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  <c r="AA529" s="246"/>
      <c r="AB529" s="246"/>
      <c r="AC529" s="246"/>
      <c r="AD529" s="246"/>
      <c r="AE529" s="246"/>
      <c r="AF529" s="246"/>
      <c r="AG529" s="246"/>
      <c r="AH529" s="246"/>
      <c r="AI529" s="246"/>
      <c r="AJ529" s="246"/>
      <c r="AK529" s="246"/>
      <c r="AL529" s="246"/>
      <c r="AM529" s="246"/>
      <c r="AN529" s="246"/>
      <c r="AO529" s="246"/>
      <c r="AP529" s="246"/>
      <c r="AQ529" s="246"/>
      <c r="AR529" s="246"/>
      <c r="AS529" s="246"/>
      <c r="AT529" s="246"/>
      <c r="AU529" s="246"/>
      <c r="AV529" s="246"/>
      <c r="AW529" s="246"/>
      <c r="AX529" s="246"/>
      <c r="AY529" s="246"/>
      <c r="AZ529" s="246"/>
      <c r="BA529" s="246"/>
      <c r="BB529" s="246"/>
      <c r="BC529" s="246"/>
      <c r="BD529" s="246"/>
      <c r="BE529" s="246"/>
      <c r="BF529" s="246"/>
      <c r="BG529" s="246"/>
      <c r="BH529" s="246"/>
      <c r="BI529" s="246"/>
      <c r="BJ529" s="246"/>
      <c r="BK529" s="246"/>
      <c r="BL529" s="246"/>
      <c r="BM529" s="246"/>
      <c r="BN529" s="246"/>
      <c r="BO529" s="246"/>
      <c r="BP529" s="246"/>
      <c r="BQ529" s="246"/>
      <c r="BR529" s="246"/>
      <c r="BS529" s="246"/>
      <c r="BT529" s="246"/>
      <c r="BU529" s="246"/>
      <c r="BV529" s="246"/>
      <c r="BW529" s="246"/>
      <c r="BX529" s="246"/>
      <c r="BY529" s="246"/>
      <c r="BZ529" s="246"/>
      <c r="CA529" s="246"/>
    </row>
    <row r="530" spans="1:79" s="27" customFormat="1" hidden="1" x14ac:dyDescent="0.2">
      <c r="A530" s="23"/>
      <c r="B530" s="24"/>
      <c r="C530" s="25"/>
      <c r="D530" s="2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  <c r="AA530" s="246"/>
      <c r="AB530" s="246"/>
      <c r="AC530" s="246"/>
      <c r="AD530" s="246"/>
      <c r="AE530" s="246"/>
      <c r="AF530" s="246"/>
      <c r="AG530" s="246"/>
      <c r="AH530" s="246"/>
      <c r="AI530" s="246"/>
      <c r="AJ530" s="246"/>
      <c r="AK530" s="246"/>
      <c r="AL530" s="246"/>
      <c r="AM530" s="246"/>
      <c r="AN530" s="246"/>
      <c r="AO530" s="246"/>
      <c r="AP530" s="246"/>
      <c r="AQ530" s="246"/>
      <c r="AR530" s="246"/>
      <c r="AS530" s="246"/>
      <c r="AT530" s="246"/>
      <c r="AU530" s="246"/>
      <c r="AV530" s="246"/>
      <c r="AW530" s="246"/>
      <c r="AX530" s="246"/>
      <c r="AY530" s="246"/>
      <c r="AZ530" s="246"/>
      <c r="BA530" s="246"/>
      <c r="BB530" s="246"/>
      <c r="BC530" s="246"/>
      <c r="BD530" s="246"/>
      <c r="BE530" s="246"/>
      <c r="BF530" s="246"/>
      <c r="BG530" s="246"/>
      <c r="BH530" s="246"/>
      <c r="BI530" s="246"/>
      <c r="BJ530" s="246"/>
      <c r="BK530" s="246"/>
      <c r="BL530" s="246"/>
      <c r="BM530" s="246"/>
      <c r="BN530" s="246"/>
      <c r="BO530" s="246"/>
      <c r="BP530" s="246"/>
      <c r="BQ530" s="246"/>
      <c r="BR530" s="246"/>
      <c r="BS530" s="246"/>
      <c r="BT530" s="246"/>
      <c r="BU530" s="246"/>
      <c r="BV530" s="246"/>
      <c r="BW530" s="246"/>
      <c r="BX530" s="246"/>
      <c r="BY530" s="246"/>
      <c r="BZ530" s="246"/>
      <c r="CA530" s="246"/>
    </row>
    <row r="531" spans="1:79" s="27" customFormat="1" hidden="1" x14ac:dyDescent="0.2">
      <c r="A531" s="23"/>
      <c r="B531" s="24"/>
      <c r="C531" s="25"/>
      <c r="D531" s="2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  <c r="AA531" s="246"/>
      <c r="AB531" s="246"/>
      <c r="AC531" s="246"/>
      <c r="AD531" s="246"/>
      <c r="AE531" s="246"/>
      <c r="AF531" s="246"/>
      <c r="AG531" s="246"/>
      <c r="AH531" s="246"/>
      <c r="AI531" s="246"/>
      <c r="AJ531" s="246"/>
      <c r="AK531" s="246"/>
      <c r="AL531" s="246"/>
      <c r="AM531" s="246"/>
      <c r="AN531" s="246"/>
      <c r="AO531" s="246"/>
      <c r="AP531" s="246"/>
      <c r="AQ531" s="246"/>
      <c r="AR531" s="246"/>
      <c r="AS531" s="246"/>
      <c r="AT531" s="246"/>
      <c r="AU531" s="246"/>
      <c r="AV531" s="246"/>
      <c r="AW531" s="246"/>
      <c r="AX531" s="246"/>
      <c r="AY531" s="246"/>
      <c r="AZ531" s="246"/>
      <c r="BA531" s="246"/>
      <c r="BB531" s="246"/>
      <c r="BC531" s="246"/>
      <c r="BD531" s="246"/>
      <c r="BE531" s="246"/>
      <c r="BF531" s="246"/>
      <c r="BG531" s="246"/>
      <c r="BH531" s="246"/>
      <c r="BI531" s="246"/>
      <c r="BJ531" s="246"/>
      <c r="BK531" s="246"/>
      <c r="BL531" s="246"/>
      <c r="BM531" s="246"/>
      <c r="BN531" s="246"/>
      <c r="BO531" s="246"/>
      <c r="BP531" s="246"/>
      <c r="BQ531" s="246"/>
      <c r="BR531" s="246"/>
      <c r="BS531" s="246"/>
      <c r="BT531" s="246"/>
      <c r="BU531" s="246"/>
      <c r="BV531" s="246"/>
      <c r="BW531" s="246"/>
      <c r="BX531" s="246"/>
      <c r="BY531" s="246"/>
      <c r="BZ531" s="246"/>
      <c r="CA531" s="246"/>
    </row>
  </sheetData>
  <conditionalFormatting sqref="U3:CA3">
    <cfRule type="cellIs" dxfId="35" priority="4" operator="equal">
      <formula>"Post-Fcst"</formula>
    </cfRule>
    <cfRule type="cellIs" dxfId="34" priority="5" operator="equal">
      <formula>"Forecast"</formula>
    </cfRule>
    <cfRule type="cellIs" dxfId="33" priority="6" operator="equal">
      <formula>"Pre Fcst"</formula>
    </cfRule>
  </conditionalFormatting>
  <conditionalFormatting sqref="J3:T3">
    <cfRule type="cellIs" dxfId="32" priority="1" operator="equal">
      <formula>"Post-Fcst"</formula>
    </cfRule>
    <cfRule type="cellIs" dxfId="31" priority="2" operator="equal">
      <formula>"Forecast"</formula>
    </cfRule>
    <cfRule type="cellIs" dxfId="3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A7123-9A26-4BFA-8765-2BC1DB6DB3B1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304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2021_PRT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4.6512174989683972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4.7111779455481617E-2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4.6983292784238788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6.625243338362548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2.3507211886693691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0.15514759845217835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2.1955735902171902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2.3491646392119403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0.15504486618798841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2.1941197730239517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2.2419750253368322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6.4250502154255531E-3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2.235549975121407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4.6998858278813094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6.625243338362548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0.31661751485559231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2.2608871748694059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2.2593901097464504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1.1117462710522859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5.6320235556681419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2.1518089540116327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147.1861331767326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1.4908356030792618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148.67696877981186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150.94803040046671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74.387740847121307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3.3474483381204592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71.040292509000864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74.338484389905929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3.3452317975457659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70.993252592360164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9.1196780553510859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0.20519275624539912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8.9144852991056869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148.72622523702722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150.94803040046671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6.8978728919116241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72.321833816913852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72.273945317107646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4.4332025228346543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149.02898165685613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56.939019158348508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0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0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0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0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0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0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0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0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0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0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1.0420598112905806E-8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1.0554933631856886E-10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1.0526147449224375E-8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10.595928874676968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5.2665610215064585E-9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5.2665610215064585E-9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5.2630737246121876E-9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5.2630737246121876E-9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10.662253164000109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6.6324299852774743E-2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10.595928864147334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1.0529634746118646E-8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10.595928874676968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6.6324299852774743E-2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5.2381558382394459E-9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5.234687350071967E-9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5.2693898745928696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5.2693898850657126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2.0132586848738039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151.8373506861216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1.5379473826402927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153.37529806876188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168.1692026135062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76.738462041057232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3.5025959365726376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73.235866104484614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76.687649034380939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3.5002766637337546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73.187372370647196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22.023906244688028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0.27794210631359939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21.745964138374426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153.42611107543817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168.16920261350626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7.2808147066199913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74.582720997021411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74.533335432088776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10.81433866847981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159.93039509759001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61.104086797233947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29" priority="4" operator="equal">
      <formula>"Post-Fcst"</formula>
    </cfRule>
    <cfRule type="cellIs" dxfId="28" priority="5" operator="equal">
      <formula>"Forecast"</formula>
    </cfRule>
    <cfRule type="cellIs" dxfId="27" priority="6" operator="equal">
      <formula>"Pre Fcst"</formula>
    </cfRule>
  </conditionalFormatting>
  <conditionalFormatting sqref="J3:T3">
    <cfRule type="cellIs" dxfId="26" priority="1" operator="equal">
      <formula>"Post-Fcst"</formula>
    </cfRule>
    <cfRule type="cellIs" dxfId="25" priority="2" operator="equal">
      <formula>"Forecast"</formula>
    </cfRule>
    <cfRule type="cellIs" dxfId="2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A415-2DAE-438A-8F32-930352670CC1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305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2021_SES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13.68687621369587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0.13863318448495043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13.82550939818082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13.807485638149982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6.9173350696598472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0.48075478734135951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6.4365802823184888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6.9127546990904092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0.48527537987614683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6.427479319214263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0.97774488197453679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3.4318845357306227E-2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0.94342603661723068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13.830089768750256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13.807485638149982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1.0003490125748127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6.6409455220089786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6.6341417502910627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0.46916883536270898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13.74425610766275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5.2512233065739045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248.08812676762855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2.5128631624714046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250.60098993009996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255.96202515066204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125.38351869791143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8.7141545495048458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116.66936414840657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125.30049496504999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8.7960947465465118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116.50440021850349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23.617225395120716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0.82896461136873789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22.788260783751976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250.68401366296143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255.96202515066204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18.339213907420095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120.37368562393048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120.25036055295753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11.332676179036184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251.9567223559242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96.264286864223237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0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0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0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0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0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0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0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0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0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0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261.77500298132441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2.6514963469563551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264.42649932828078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269.769510788812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132.30085376757128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9.1949093368462052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123.10594443072506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132.21324966414039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9.281370126422658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122.93187953771775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24.594970277095253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0.86328345672604412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23.731686820369205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264.51410343171165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269.769510788812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19.339562919994908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127.01463114593946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126.8845023032486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11.801845014398893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265.70097846358698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101.51551017079714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23" priority="4" operator="equal">
      <formula>"Post-Fcst"</formula>
    </cfRule>
    <cfRule type="cellIs" dxfId="22" priority="5" operator="equal">
      <formula>"Forecast"</formula>
    </cfRule>
    <cfRule type="cellIs" dxfId="21" priority="6" operator="equal">
      <formula>"Pre Fcst"</formula>
    </cfRule>
  </conditionalFormatting>
  <conditionalFormatting sqref="J3:T3">
    <cfRule type="cellIs" dxfId="20" priority="1" operator="equal">
      <formula>"Post-Fcst"</formula>
    </cfRule>
    <cfRule type="cellIs" dxfId="19" priority="2" operator="equal">
      <formula>"Forecast"</formula>
    </cfRule>
    <cfRule type="cellIs" dxfId="1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9685B-F28F-4F8B-A933-9BDECF58C4DA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306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2021_SEW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68.989743481756634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0.69879114023879652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69.68853462199543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79.467099272584505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34.867355018207398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1.3764723972923854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33.490882620915023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34.844267310997729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1.1150165539519288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33.729250757045804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12.623785903853712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0.376820009230032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12.246965894623681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69.711622329205127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79.467099272584505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2.8683089604743461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33.994773830485791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34.10183348772766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6.0904559578512556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74.187063276064706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28.344410397325749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1303.3301063286578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13.201317835741747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1316.5314241643996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1302.5436192591603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658.70187697242625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26.662537018002396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632.03933995442389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658.2657120821998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21.591115356296111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636.67459672590371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34.39373991341261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0.56405733457996643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33.829682578832646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1316.9675890546259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1302.5436192591603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48.817709708878475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641.88980375354197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643.97802579856045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16.823611136609536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1302.691440688712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497.71508920042857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0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0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0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0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0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0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0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0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0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0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1372.3198498104146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13.900108975980544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1386.219958786395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1382.0107185317447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693.56923199063363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28.039009415294782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665.53022257533894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693.10997939319748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22.70613191024804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670.40384748294946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47.017525817266318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0.94087734380999843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46.076648473456331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1386.679211383831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1382.0107185317447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51.686018669352819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675.88457758402774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678.07985928628807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22.91406709446079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1376.8785039647764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526.05949959775432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17" priority="4" operator="equal">
      <formula>"Post-Fcst"</formula>
    </cfRule>
    <cfRule type="cellIs" dxfId="16" priority="5" operator="equal">
      <formula>"Forecast"</formula>
    </cfRule>
    <cfRule type="cellIs" dxfId="15" priority="6" operator="equal">
      <formula>"Pre Fcst"</formula>
    </cfRule>
  </conditionalFormatting>
  <conditionalFormatting sqref="J3:T3">
    <cfRule type="cellIs" dxfId="14" priority="1" operator="equal">
      <formula>"Post-Fcst"</formula>
    </cfRule>
    <cfRule type="cellIs" dxfId="13" priority="2" operator="equal">
      <formula>"Forecast"</formula>
    </cfRule>
    <cfRule type="cellIs" dxfId="1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A2253-89D7-40F2-9744-05DFBDCDA10E}">
  <sheetPr>
    <tabColor theme="0" tint="-0.34998626667073579"/>
    <outlinePr summaryBelow="0" summaryRight="0"/>
    <pageSetUpPr fitToPage="1"/>
  </sheetPr>
  <dimension ref="A1:CA531"/>
  <sheetViews>
    <sheetView showGridLines="0" tabSelected="1" zoomScaleNormal="100" workbookViewId="0"/>
  </sheetViews>
  <sheetFormatPr defaultColWidth="0" defaultRowHeight="12.75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49" hidden="1" customWidth="1"/>
    <col min="13" max="18" width="9.625" style="49" customWidth="1"/>
    <col min="19" max="16384" width="9.625" style="49" hidden="1"/>
  </cols>
  <sheetData>
    <row r="1" spans="1:79" s="110" customFormat="1" ht="19.5" x14ac:dyDescent="0.2">
      <c r="A1" s="115" t="s">
        <v>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7" t="s">
        <v>297</v>
      </c>
      <c r="R1" s="115"/>
    </row>
    <row r="2" spans="1:79" s="110" customFormat="1" ht="19.5" x14ac:dyDescent="0.2">
      <c r="A2" s="115" t="s">
        <v>3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</row>
    <row r="3" spans="1:79" s="56" customFormat="1" x14ac:dyDescent="0.2">
      <c r="A3" s="51"/>
      <c r="B3" s="52"/>
      <c r="C3" s="53"/>
      <c r="D3" s="54"/>
      <c r="E3" s="55"/>
      <c r="F3" s="55"/>
      <c r="G3" s="55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</row>
    <row r="4" spans="1:79" s="35" customFormat="1" x14ac:dyDescent="0.2">
      <c r="A4" s="31"/>
      <c r="B4" s="1"/>
      <c r="C4" s="2"/>
      <c r="D4" s="3"/>
      <c r="E4" s="33"/>
      <c r="F4" s="33"/>
      <c r="G4" s="33"/>
      <c r="H4" s="34"/>
      <c r="I4" s="34"/>
      <c r="R4" s="36"/>
    </row>
    <row r="5" spans="1:79" s="39" customFormat="1" x14ac:dyDescent="0.2">
      <c r="A5" s="31"/>
      <c r="B5" s="1"/>
      <c r="C5" s="2"/>
      <c r="D5" s="3"/>
      <c r="E5" s="33"/>
      <c r="F5" s="31"/>
      <c r="G5" s="31"/>
      <c r="H5" s="32"/>
      <c r="I5" s="37"/>
      <c r="J5" s="37"/>
      <c r="K5" s="37"/>
      <c r="L5" s="37"/>
      <c r="M5" s="37"/>
      <c r="N5" s="37"/>
      <c r="O5" s="37"/>
      <c r="P5" s="37"/>
      <c r="Q5" s="37"/>
      <c r="R5" s="38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</row>
    <row r="6" spans="1:79" s="40" customFormat="1" ht="18.75" x14ac:dyDescent="0.2">
      <c r="A6" s="8"/>
      <c r="B6" s="9"/>
      <c r="C6" s="10"/>
      <c r="D6" s="11"/>
      <c r="E6" s="12"/>
      <c r="G6" s="41"/>
      <c r="J6" s="42"/>
      <c r="K6" s="42"/>
      <c r="L6" s="42"/>
      <c r="M6" s="43"/>
      <c r="N6" s="43"/>
      <c r="O6" s="43"/>
      <c r="P6" s="43"/>
      <c r="Q6" s="43"/>
    </row>
    <row r="7" spans="1:79" s="44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42" customFormat="1" ht="12" hidden="1" outlineLevel="1" x14ac:dyDescent="0.2">
      <c r="A8" s="147"/>
      <c r="B8" s="137"/>
      <c r="C8" s="138"/>
      <c r="D8" s="139"/>
      <c r="E8" s="140"/>
      <c r="F8" s="148"/>
      <c r="G8" s="148"/>
      <c r="H8" s="148"/>
      <c r="R8" s="143"/>
    </row>
    <row r="9" spans="1:79" s="45" customFormat="1" ht="24.75" hidden="1" outlineLevel="1" x14ac:dyDescent="0.2">
      <c r="A9" s="14"/>
      <c r="B9" s="15" t="s">
        <v>26</v>
      </c>
      <c r="C9" s="16"/>
      <c r="D9" s="17"/>
      <c r="E9" s="18"/>
      <c r="R9" s="46"/>
    </row>
    <row r="10" spans="1:79" s="177" customFormat="1" hidden="1" outlineLevel="2" x14ac:dyDescent="0.2">
      <c r="A10" s="172"/>
      <c r="B10" s="173"/>
      <c r="C10" s="174"/>
      <c r="D10" s="175"/>
      <c r="E10" s="176"/>
      <c r="M10" s="119" t="s">
        <v>27</v>
      </c>
      <c r="N10" s="121"/>
      <c r="O10" s="121"/>
      <c r="P10" s="121"/>
      <c r="Q10" s="121"/>
      <c r="R10" s="178"/>
    </row>
    <row r="11" spans="1:79" s="152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f xml:space="preserve"> SUM(Start:End!M11)</f>
        <v>3332.3210591776374</v>
      </c>
      <c r="N11" s="78"/>
      <c r="O11" s="78"/>
      <c r="P11" s="78"/>
      <c r="Q11" s="78"/>
    </row>
    <row r="12" spans="1:79" s="152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f xml:space="preserve"> SUM(Start:End!M12)</f>
        <v>33.752791575464613</v>
      </c>
      <c r="N12" s="78"/>
      <c r="O12" s="78"/>
      <c r="P12" s="78"/>
      <c r="Q12" s="78"/>
    </row>
    <row r="13" spans="1:79" s="152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f xml:space="preserve"> SUM(Start:End!M13)</f>
        <v>3366.0738507531023</v>
      </c>
      <c r="N13" s="78"/>
      <c r="O13" s="78"/>
      <c r="P13" s="78"/>
      <c r="Q13" s="78"/>
    </row>
    <row r="14" spans="1:79" s="177" customFormat="1" hidden="1" outlineLevel="2" x14ac:dyDescent="0.2">
      <c r="A14" s="172"/>
      <c r="B14" s="173"/>
      <c r="C14" s="174"/>
      <c r="D14" s="175"/>
      <c r="E14" s="176"/>
      <c r="M14" s="153"/>
      <c r="N14" s="119" t="s">
        <v>32</v>
      </c>
      <c r="O14" s="121"/>
      <c r="P14" s="121"/>
      <c r="Q14" s="121"/>
      <c r="R14" s="178"/>
    </row>
    <row r="15" spans="1:79" s="152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f xml:space="preserve"> SUM(Start:End!N15)</f>
        <v>3432.1661181203208</v>
      </c>
      <c r="O15" s="78"/>
      <c r="P15" s="78"/>
      <c r="Q15" s="78"/>
    </row>
    <row r="16" spans="1:79" s="152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f xml:space="preserve"> SUM(Start:End!N16)</f>
        <v>0</v>
      </c>
      <c r="O16" s="78"/>
      <c r="P16" s="78"/>
      <c r="Q16" s="78"/>
    </row>
    <row r="17" spans="1:20" s="152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f xml:space="preserve"> SUM(Start:End!N17)</f>
        <v>0</v>
      </c>
      <c r="O17" s="78"/>
      <c r="P17" s="78"/>
      <c r="Q17" s="78"/>
    </row>
    <row r="18" spans="1:20" s="180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34"/>
      <c r="N18" s="134"/>
      <c r="O18" s="119" t="s">
        <v>36</v>
      </c>
      <c r="P18" s="134"/>
      <c r="Q18" s="134"/>
      <c r="R18" s="178"/>
    </row>
    <row r="19" spans="1:20" s="152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f xml:space="preserve"> SUM(Start:End!O19)</f>
        <v>0</v>
      </c>
      <c r="P19" s="78"/>
      <c r="Q19" s="78"/>
    </row>
    <row r="20" spans="1:20" s="152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f xml:space="preserve"> SUM(Start:End!O20)</f>
        <v>0</v>
      </c>
      <c r="P20" s="78"/>
      <c r="Q20" s="78"/>
    </row>
    <row r="21" spans="1:20" s="152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f xml:space="preserve"> SUM(Start:End!O21)</f>
        <v>0</v>
      </c>
      <c r="P21" s="78"/>
      <c r="Q21" s="78"/>
    </row>
    <row r="22" spans="1:20" s="177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34"/>
      <c r="N22" s="134"/>
      <c r="O22" s="134"/>
      <c r="P22" s="119" t="s">
        <v>40</v>
      </c>
      <c r="Q22" s="134"/>
      <c r="R22" s="178"/>
    </row>
    <row r="23" spans="1:20" s="152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f xml:space="preserve"> SUM(Start:End!P23)</f>
        <v>0</v>
      </c>
      <c r="Q23" s="78"/>
    </row>
    <row r="24" spans="1:20" s="152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f xml:space="preserve"> SUM(Start:End!P24)</f>
        <v>0</v>
      </c>
      <c r="Q24" s="78"/>
    </row>
    <row r="25" spans="1:20" s="152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f xml:space="preserve"> SUM(Start:End!P25)</f>
        <v>0</v>
      </c>
      <c r="Q25" s="78"/>
    </row>
    <row r="26" spans="1:20" s="177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34"/>
      <c r="N26" s="134"/>
      <c r="O26" s="134"/>
      <c r="P26" s="134"/>
      <c r="Q26" s="119" t="s">
        <v>44</v>
      </c>
      <c r="R26" s="178"/>
    </row>
    <row r="27" spans="1:20" s="152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f xml:space="preserve"> SUM(Start:End!Q27)</f>
        <v>0</v>
      </c>
    </row>
    <row r="28" spans="1:20" s="152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f xml:space="preserve"> SUM(Start:End!Q28)</f>
        <v>0</v>
      </c>
    </row>
    <row r="29" spans="1:20" s="152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f xml:space="preserve"> SUM(Start:End!Q29)</f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6"/>
      <c r="S30" s="154"/>
      <c r="T30" s="154"/>
    </row>
    <row r="31" spans="1:20" s="45" customFormat="1" ht="24.75" hidden="1" outlineLevel="1" collapsed="1" x14ac:dyDescent="0.2">
      <c r="A31" s="14"/>
      <c r="B31" s="15" t="s">
        <v>48</v>
      </c>
      <c r="C31" s="16"/>
      <c r="D31" s="17"/>
      <c r="E31" s="18"/>
      <c r="R31" s="46"/>
    </row>
    <row r="32" spans="1:20" s="134" customFormat="1" hidden="1" outlineLevel="2" x14ac:dyDescent="0.2">
      <c r="A32" s="172"/>
      <c r="B32" s="181"/>
      <c r="C32" s="130"/>
      <c r="D32" s="175"/>
      <c r="E32" s="176"/>
      <c r="M32" s="119" t="s">
        <v>27</v>
      </c>
      <c r="N32" s="120" t="s">
        <v>32</v>
      </c>
      <c r="O32" s="119" t="s">
        <v>36</v>
      </c>
      <c r="P32" s="119" t="s">
        <v>40</v>
      </c>
      <c r="Q32" s="119" t="s">
        <v>44</v>
      </c>
      <c r="R32" s="135"/>
    </row>
    <row r="33" spans="1:20" s="15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f xml:space="preserve"> SUM(Start:End!M33)</f>
        <v>1684.1521006049284</v>
      </c>
      <c r="N33" s="91">
        <f xml:space="preserve"> SUM(Start:End!N33)</f>
        <v>0</v>
      </c>
      <c r="O33" s="91">
        <f xml:space="preserve"> SUM(Start:End!O33)</f>
        <v>0</v>
      </c>
      <c r="P33" s="91">
        <f xml:space="preserve"> SUM(Start:End!P33)</f>
        <v>0</v>
      </c>
      <c r="Q33" s="91">
        <f xml:space="preserve"> SUM(Start:End!Q33)</f>
        <v>0</v>
      </c>
      <c r="R33" s="152"/>
      <c r="S33" s="161"/>
      <c r="T33" s="161"/>
    </row>
    <row r="34" spans="1:20" s="15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f xml:space="preserve"> SUM(Start:End!M34)</f>
        <v>73.037841620498952</v>
      </c>
      <c r="N34" s="91">
        <f xml:space="preserve"> SUM(Start:End!N34)</f>
        <v>0</v>
      </c>
      <c r="O34" s="91">
        <f xml:space="preserve"> SUM(Start:End!O34)</f>
        <v>0</v>
      </c>
      <c r="P34" s="91">
        <f xml:space="preserve"> SUM(Start:End!P34)</f>
        <v>0</v>
      </c>
      <c r="Q34" s="91">
        <f xml:space="preserve"> SUM(Start:End!Q34)</f>
        <v>0</v>
      </c>
      <c r="R34" s="152"/>
      <c r="S34" s="161"/>
      <c r="T34" s="161"/>
    </row>
    <row r="35" spans="1:20" s="15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f xml:space="preserve"> SUM(Start:End!M35)</f>
        <v>1611.1142589844292</v>
      </c>
      <c r="N35" s="91">
        <f xml:space="preserve"> SUM(Start:End!N35)</f>
        <v>0</v>
      </c>
      <c r="O35" s="91">
        <f xml:space="preserve"> SUM(Start:End!O35)</f>
        <v>0</v>
      </c>
      <c r="P35" s="91">
        <f xml:space="preserve"> SUM(Start:End!P35)</f>
        <v>0</v>
      </c>
      <c r="Q35" s="91">
        <f xml:space="preserve"> SUM(Start:End!Q35)</f>
        <v>0</v>
      </c>
      <c r="R35" s="152"/>
      <c r="S35" s="161"/>
      <c r="T35" s="161"/>
    </row>
    <row r="36" spans="1:20" s="15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45" customFormat="1" ht="24.75" hidden="1" outlineLevel="1" collapsed="1" x14ac:dyDescent="0.2">
      <c r="A37" s="14"/>
      <c r="B37" s="15" t="s">
        <v>53</v>
      </c>
      <c r="C37" s="16"/>
      <c r="D37" s="17"/>
      <c r="E37" s="18"/>
      <c r="R37" s="46"/>
    </row>
    <row r="38" spans="1:20" s="134" customFormat="1" hidden="1" outlineLevel="2" x14ac:dyDescent="0.2">
      <c r="A38" s="172"/>
      <c r="B38" s="181"/>
      <c r="C38" s="130"/>
      <c r="D38" s="175"/>
      <c r="E38" s="176"/>
      <c r="M38" s="119" t="s">
        <v>27</v>
      </c>
      <c r="N38" s="120" t="s">
        <v>32</v>
      </c>
      <c r="O38" s="119" t="s">
        <v>36</v>
      </c>
      <c r="P38" s="119" t="s">
        <v>40</v>
      </c>
      <c r="Q38" s="119" t="s">
        <v>44</v>
      </c>
      <c r="R38" s="135"/>
    </row>
    <row r="39" spans="1:20" s="15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f xml:space="preserve"> SUM(Start:End!M39)</f>
        <v>1683.0369253765512</v>
      </c>
      <c r="N39" s="91">
        <f xml:space="preserve"> SUM(Start:End!N39)</f>
        <v>0</v>
      </c>
      <c r="O39" s="91">
        <f xml:space="preserve"> SUM(Start:End!O39)</f>
        <v>0</v>
      </c>
      <c r="P39" s="91">
        <f xml:space="preserve"> SUM(Start:End!P39)</f>
        <v>0</v>
      </c>
      <c r="Q39" s="91">
        <f xml:space="preserve"> SUM(Start:End!Q39)</f>
        <v>0</v>
      </c>
      <c r="R39" s="156"/>
    </row>
    <row r="40" spans="1:20" s="15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f xml:space="preserve"> SUM(Start:End!M40)</f>
        <v>67.630908098099482</v>
      </c>
      <c r="N40" s="91">
        <f xml:space="preserve"> SUM(Start:End!N40)</f>
        <v>0</v>
      </c>
      <c r="O40" s="91">
        <f xml:space="preserve"> SUM(Start:End!O40)</f>
        <v>0</v>
      </c>
      <c r="P40" s="91">
        <f xml:space="preserve"> SUM(Start:End!P40)</f>
        <v>0</v>
      </c>
      <c r="Q40" s="91">
        <f xml:space="preserve"> SUM(Start:End!Q40)</f>
        <v>0</v>
      </c>
      <c r="R40" s="156"/>
    </row>
    <row r="41" spans="1:20" s="15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f xml:space="preserve"> SUM(Start:End!M41)</f>
        <v>0</v>
      </c>
      <c r="N41" s="91">
        <f xml:space="preserve"> SUM(Start:End!N41)</f>
        <v>0</v>
      </c>
      <c r="O41" s="91">
        <f xml:space="preserve"> SUM(Start:End!O41)</f>
        <v>0</v>
      </c>
      <c r="P41" s="91">
        <f xml:space="preserve"> SUM(Start:End!P41)</f>
        <v>0</v>
      </c>
      <c r="Q41" s="91">
        <f xml:space="preserve"> SUM(Start:End!Q41)</f>
        <v>0</v>
      </c>
      <c r="R41" s="156"/>
    </row>
    <row r="42" spans="1:20" s="15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f xml:space="preserve"> SUM(Start:End!M42)</f>
        <v>1615.4060172784516</v>
      </c>
      <c r="N42" s="91">
        <f xml:space="preserve"> SUM(Start:End!N42)</f>
        <v>0</v>
      </c>
      <c r="O42" s="91">
        <f xml:space="preserve"> SUM(Start:End!O42)</f>
        <v>0</v>
      </c>
      <c r="P42" s="91">
        <f xml:space="preserve"> SUM(Start:End!P42)</f>
        <v>0</v>
      </c>
      <c r="Q42" s="91">
        <f xml:space="preserve"> SUM(Start:End!Q42)</f>
        <v>0</v>
      </c>
      <c r="R42" s="156"/>
    </row>
    <row r="43" spans="1:20" s="154" customFormat="1" ht="12" hidden="1" outlineLevel="1" x14ac:dyDescent="0.2">
      <c r="A43" s="160"/>
      <c r="B43" s="95"/>
      <c r="C43" s="96"/>
      <c r="D43" s="118"/>
      <c r="E43" s="155"/>
      <c r="R43" s="156"/>
    </row>
    <row r="44" spans="1:20" s="45" customFormat="1" ht="24.75" hidden="1" outlineLevel="1" collapsed="1" x14ac:dyDescent="0.2">
      <c r="A44" s="14"/>
      <c r="B44" s="15" t="s">
        <v>58</v>
      </c>
      <c r="C44" s="16"/>
      <c r="D44" s="17"/>
      <c r="E44" s="18"/>
      <c r="R44" s="46"/>
    </row>
    <row r="45" spans="1:20" s="134" customFormat="1" hidden="1" outlineLevel="2" x14ac:dyDescent="0.2">
      <c r="A45" s="172"/>
      <c r="B45" s="181"/>
      <c r="C45" s="130"/>
      <c r="D45" s="175"/>
      <c r="E45" s="176"/>
      <c r="M45" s="119" t="s">
        <v>27</v>
      </c>
      <c r="N45" s="120" t="s">
        <v>32</v>
      </c>
      <c r="O45" s="119" t="s">
        <v>36</v>
      </c>
      <c r="P45" s="119" t="s">
        <v>40</v>
      </c>
      <c r="Q45" s="119" t="s">
        <v>44</v>
      </c>
      <c r="R45" s="135"/>
    </row>
    <row r="46" spans="1:20" s="15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f xml:space="preserve"> SUM(Start:End!M46)</f>
        <v>0</v>
      </c>
      <c r="N46" s="91">
        <f xml:space="preserve"> SUM(Start:End!N46)</f>
        <v>0</v>
      </c>
      <c r="O46" s="91">
        <f xml:space="preserve"> SUM(Start:End!O46)</f>
        <v>0</v>
      </c>
      <c r="P46" s="91">
        <f xml:space="preserve"> SUM(Start:End!P46)</f>
        <v>0</v>
      </c>
      <c r="Q46" s="91">
        <f xml:space="preserve"> SUM(Start:End!Q46)</f>
        <v>0</v>
      </c>
      <c r="R46" s="156"/>
    </row>
    <row r="47" spans="1:20" s="15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f xml:space="preserve"> SUM(Start:End!M47)</f>
        <v>211.1721784310225</v>
      </c>
      <c r="N47" s="91">
        <f xml:space="preserve"> SUM(Start:End!N47)</f>
        <v>0</v>
      </c>
      <c r="O47" s="91">
        <f xml:space="preserve"> SUM(Start:End!O47)</f>
        <v>0</v>
      </c>
      <c r="P47" s="91">
        <f xml:space="preserve"> SUM(Start:End!P47)</f>
        <v>0</v>
      </c>
      <c r="Q47" s="91">
        <f xml:space="preserve"> SUM(Start:End!Q47)</f>
        <v>0</v>
      </c>
      <c r="R47" s="156"/>
    </row>
    <row r="48" spans="1:20" s="15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f xml:space="preserve"> SUM(Start:End!M48)</f>
        <v>5.5263365735832162</v>
      </c>
      <c r="N48" s="91">
        <f xml:space="preserve"> SUM(Start:End!N48)</f>
        <v>0</v>
      </c>
      <c r="O48" s="91">
        <f xml:space="preserve"> SUM(Start:End!O48)</f>
        <v>0</v>
      </c>
      <c r="P48" s="91">
        <f xml:space="preserve"> SUM(Start:End!P48)</f>
        <v>0</v>
      </c>
      <c r="Q48" s="91">
        <f xml:space="preserve"> SUM(Start:End!Q48)</f>
        <v>0</v>
      </c>
      <c r="R48" s="156"/>
    </row>
    <row r="49" spans="1:18" s="15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f xml:space="preserve"> SUM(Start:End!M49)</f>
        <v>205.64584185743931</v>
      </c>
      <c r="N49" s="91">
        <f xml:space="preserve"> SUM(Start:End!N49)</f>
        <v>0</v>
      </c>
      <c r="O49" s="91">
        <f xml:space="preserve"> SUM(Start:End!O49)</f>
        <v>0</v>
      </c>
      <c r="P49" s="91">
        <f xml:space="preserve"> SUM(Start:End!P49)</f>
        <v>0</v>
      </c>
      <c r="Q49" s="91">
        <f xml:space="preserve"> SUM(Start:End!Q49)</f>
        <v>0</v>
      </c>
      <c r="R49" s="156"/>
    </row>
    <row r="50" spans="1:18" s="154" customFormat="1" ht="12" hidden="1" outlineLevel="1" x14ac:dyDescent="0.2">
      <c r="A50" s="160"/>
      <c r="B50" s="95"/>
      <c r="C50" s="96"/>
      <c r="D50" s="118"/>
      <c r="E50" s="155"/>
      <c r="R50" s="156"/>
    </row>
    <row r="51" spans="1:18" s="45" customFormat="1" ht="24.75" hidden="1" outlineLevel="1" collapsed="1" x14ac:dyDescent="0.2">
      <c r="A51" s="14"/>
      <c r="B51" s="15" t="s">
        <v>63</v>
      </c>
      <c r="C51" s="16"/>
      <c r="D51" s="17"/>
      <c r="E51" s="18"/>
      <c r="R51" s="46"/>
    </row>
    <row r="52" spans="1:18" s="134" customFormat="1" hidden="1" outlineLevel="2" x14ac:dyDescent="0.2">
      <c r="A52" s="172"/>
      <c r="B52" s="181"/>
      <c r="C52" s="130"/>
      <c r="D52" s="175"/>
      <c r="E52" s="176"/>
      <c r="M52" s="119" t="s">
        <v>27</v>
      </c>
      <c r="N52" s="120" t="s">
        <v>32</v>
      </c>
      <c r="O52" s="119" t="s">
        <v>36</v>
      </c>
      <c r="P52" s="119" t="s">
        <v>40</v>
      </c>
      <c r="Q52" s="119" t="s">
        <v>44</v>
      </c>
      <c r="R52" s="135"/>
    </row>
    <row r="53" spans="1:18" s="154" customFormat="1" ht="12" hidden="1" outlineLevel="2" x14ac:dyDescent="0.2">
      <c r="A53" s="160"/>
      <c r="B53" s="95"/>
      <c r="C53" s="96"/>
      <c r="D53" s="88"/>
      <c r="E53" s="89" t="s">
        <v>64</v>
      </c>
      <c r="M53" s="168">
        <f xml:space="preserve"> SUM(Start:End!M53)</f>
        <v>3367.1890259814791</v>
      </c>
      <c r="N53" s="168">
        <f xml:space="preserve"> SUM(Start:End!N53)</f>
        <v>0</v>
      </c>
      <c r="O53" s="168">
        <f xml:space="preserve"> SUM(Start:End!O53)</f>
        <v>0</v>
      </c>
      <c r="P53" s="168">
        <f xml:space="preserve"> SUM(Start:End!P53)</f>
        <v>0</v>
      </c>
      <c r="Q53" s="168">
        <f xml:space="preserve"> SUM(Start:End!Q53)</f>
        <v>0</v>
      </c>
      <c r="R53" s="156"/>
    </row>
    <row r="54" spans="1:18" s="154" customFormat="1" ht="12" hidden="1" outlineLevel="2" x14ac:dyDescent="0.2">
      <c r="A54" s="160"/>
      <c r="B54" s="95"/>
      <c r="C54" s="96"/>
      <c r="D54" s="88"/>
      <c r="E54" s="89" t="s">
        <v>65</v>
      </c>
      <c r="M54" s="168">
        <f xml:space="preserve"> SUM(Start:End!M54)</f>
        <v>3432.1661181203208</v>
      </c>
      <c r="N54" s="168">
        <f xml:space="preserve"> SUM(Start:End!N54)</f>
        <v>0</v>
      </c>
      <c r="O54" s="168">
        <f xml:space="preserve"> SUM(Start:End!O54)</f>
        <v>0</v>
      </c>
      <c r="P54" s="168">
        <f xml:space="preserve"> SUM(Start:End!P54)</f>
        <v>0</v>
      </c>
      <c r="Q54" s="168">
        <f xml:space="preserve"> SUM(Start:End!Q54)</f>
        <v>0</v>
      </c>
      <c r="R54" s="156"/>
    </row>
    <row r="55" spans="1:18" s="154" customFormat="1" ht="12" hidden="1" outlineLevel="2" x14ac:dyDescent="0.2">
      <c r="A55" s="160"/>
      <c r="B55" s="95"/>
      <c r="C55" s="96"/>
      <c r="D55" s="88"/>
      <c r="E55" s="89" t="s">
        <v>66</v>
      </c>
      <c r="M55" s="168">
        <f xml:space="preserve"> SUM(Start:End!M55)</f>
        <v>146.1950862921816</v>
      </c>
      <c r="N55" s="168">
        <f xml:space="preserve"> SUM(Start:End!N55)</f>
        <v>0</v>
      </c>
      <c r="O55" s="168">
        <f xml:space="preserve"> SUM(Start:End!O55)</f>
        <v>0</v>
      </c>
      <c r="P55" s="168">
        <f xml:space="preserve"> SUM(Start:End!P55)</f>
        <v>0</v>
      </c>
      <c r="Q55" s="168">
        <f xml:space="preserve"> SUM(Start:End!Q55)</f>
        <v>0</v>
      </c>
      <c r="R55" s="156"/>
    </row>
    <row r="56" spans="1:18" s="154" customFormat="1" ht="12" hidden="1" outlineLevel="1" x14ac:dyDescent="0.2">
      <c r="A56" s="160"/>
      <c r="B56" s="95"/>
      <c r="C56" s="96"/>
      <c r="D56" s="118"/>
      <c r="E56" s="155"/>
      <c r="R56" s="156"/>
    </row>
    <row r="57" spans="1:18" s="45" customFormat="1" ht="24.75" hidden="1" outlineLevel="1" collapsed="1" x14ac:dyDescent="0.2">
      <c r="A57" s="14"/>
      <c r="B57" s="15" t="s">
        <v>67</v>
      </c>
      <c r="C57" s="16"/>
      <c r="D57" s="17"/>
      <c r="E57" s="18"/>
      <c r="R57" s="46"/>
    </row>
    <row r="58" spans="1:18" s="134" customFormat="1" hidden="1" outlineLevel="2" x14ac:dyDescent="0.2">
      <c r="A58" s="172"/>
      <c r="B58" s="181"/>
      <c r="C58" s="130"/>
      <c r="D58" s="175"/>
      <c r="E58" s="176"/>
      <c r="M58" s="119" t="s">
        <v>27</v>
      </c>
      <c r="N58" s="120" t="s">
        <v>32</v>
      </c>
      <c r="O58" s="119" t="s">
        <v>36</v>
      </c>
      <c r="P58" s="119" t="s">
        <v>40</v>
      </c>
      <c r="Q58" s="119" t="s">
        <v>44</v>
      </c>
      <c r="R58" s="135"/>
    </row>
    <row r="59" spans="1:18" s="15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79">
        <f xml:space="preserve"> SUM(Start:End!M59)</f>
        <v>1638.7466744949656</v>
      </c>
      <c r="N59" s="79">
        <f xml:space="preserve"> SUM(Start:End!N59)</f>
        <v>0</v>
      </c>
      <c r="O59" s="79">
        <f xml:space="preserve"> SUM(Start:End!O59)</f>
        <v>0</v>
      </c>
      <c r="P59" s="79">
        <f xml:space="preserve"> SUM(Start:End!P59)</f>
        <v>0</v>
      </c>
      <c r="Q59" s="79">
        <f xml:space="preserve"> SUM(Start:End!Q59)</f>
        <v>0</v>
      </c>
      <c r="R59" s="156"/>
    </row>
    <row r="60" spans="1:18" s="15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79">
        <f xml:space="preserve"> SUM(Start:End!M60)</f>
        <v>1640.3263995815084</v>
      </c>
      <c r="N60" s="79">
        <f xml:space="preserve"> SUM(Start:End!N60)</f>
        <v>0</v>
      </c>
      <c r="O60" s="79">
        <f xml:space="preserve"> SUM(Start:End!O60)</f>
        <v>0</v>
      </c>
      <c r="P60" s="79">
        <f xml:space="preserve"> SUM(Start:End!P60)</f>
        <v>0</v>
      </c>
      <c r="Q60" s="79">
        <f xml:space="preserve"> SUM(Start:End!Q60)</f>
        <v>0</v>
      </c>
      <c r="R60" s="156"/>
    </row>
    <row r="61" spans="1:18" s="15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79">
        <f xml:space="preserve"> SUM(Start:End!M61)</f>
        <v>102.26834577026183</v>
      </c>
      <c r="N61" s="79">
        <f xml:space="preserve"> SUM(Start:End!N61)</f>
        <v>0</v>
      </c>
      <c r="O61" s="79">
        <f xml:space="preserve"> SUM(Start:End!O61)</f>
        <v>0</v>
      </c>
      <c r="P61" s="79">
        <f xml:space="preserve"> SUM(Start:End!P61)</f>
        <v>0</v>
      </c>
      <c r="Q61" s="79">
        <f xml:space="preserve"> SUM(Start:End!Q61)</f>
        <v>0</v>
      </c>
      <c r="R61" s="156"/>
    </row>
    <row r="62" spans="1:18" s="15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79">
        <f xml:space="preserve"> SUM(Start:End!M62)</f>
        <v>3381.3414198467362</v>
      </c>
      <c r="N62" s="79">
        <f xml:space="preserve"> SUM(Start:End!N62)</f>
        <v>0</v>
      </c>
      <c r="O62" s="79">
        <f xml:space="preserve"> SUM(Start:End!O62)</f>
        <v>0</v>
      </c>
      <c r="P62" s="79">
        <f xml:space="preserve"> SUM(Start:End!P62)</f>
        <v>0</v>
      </c>
      <c r="Q62" s="79">
        <f xml:space="preserve"> SUM(Start:End!Q62)</f>
        <v>0</v>
      </c>
      <c r="R62" s="156"/>
    </row>
    <row r="63" spans="1:18" s="122" customFormat="1" ht="12" hidden="1" outlineLevel="1" x14ac:dyDescent="0.2">
      <c r="A63" s="160"/>
      <c r="B63" s="95"/>
      <c r="C63" s="96"/>
      <c r="D63" s="118"/>
      <c r="E63" s="155"/>
      <c r="R63" s="123"/>
    </row>
    <row r="64" spans="1:18" s="45" customFormat="1" ht="24.75" hidden="1" outlineLevel="1" collapsed="1" x14ac:dyDescent="0.2">
      <c r="A64" s="14"/>
      <c r="B64" s="15" t="s">
        <v>72</v>
      </c>
      <c r="C64" s="16"/>
      <c r="D64" s="17"/>
      <c r="E64" s="18"/>
      <c r="R64" s="46"/>
    </row>
    <row r="65" spans="1:20" s="134" customFormat="1" hidden="1" outlineLevel="2" x14ac:dyDescent="0.2">
      <c r="A65" s="172"/>
      <c r="B65" s="181"/>
      <c r="C65" s="130"/>
      <c r="D65" s="175"/>
      <c r="E65" s="176"/>
      <c r="M65" s="119" t="s">
        <v>27</v>
      </c>
      <c r="N65" s="120" t="s">
        <v>32</v>
      </c>
      <c r="O65" s="119" t="s">
        <v>36</v>
      </c>
      <c r="P65" s="119" t="s">
        <v>40</v>
      </c>
      <c r="Q65" s="119" t="s">
        <v>44</v>
      </c>
      <c r="R65" s="135"/>
    </row>
    <row r="66" spans="1:20" s="123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22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f xml:space="preserve"> SUM(Start:End!M67)</f>
        <v>1291.8981378325293</v>
      </c>
      <c r="N67" s="91">
        <f xml:space="preserve"> SUM(Start:End!N67)</f>
        <v>0</v>
      </c>
      <c r="O67" s="91">
        <f xml:space="preserve"> SUM(Start:End!O67)</f>
        <v>0</v>
      </c>
      <c r="P67" s="91">
        <f xml:space="preserve"> SUM(Start:End!P67)</f>
        <v>0</v>
      </c>
      <c r="Q67" s="91">
        <f xml:space="preserve"> SUM(Start:End!Q67)</f>
        <v>0</v>
      </c>
      <c r="R67" s="123"/>
    </row>
    <row r="68" spans="1:20" s="122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23"/>
    </row>
    <row r="69" spans="1:20" s="45" customFormat="1" ht="24.75" hidden="1" outlineLevel="1" collapsed="1" x14ac:dyDescent="0.2">
      <c r="A69" s="14"/>
      <c r="B69" s="15" t="s">
        <v>75</v>
      </c>
      <c r="C69" s="16"/>
      <c r="D69" s="17"/>
      <c r="E69" s="18"/>
      <c r="R69" s="46"/>
    </row>
    <row r="70" spans="1:20" s="134" customFormat="1" hidden="1" outlineLevel="2" x14ac:dyDescent="0.2">
      <c r="A70" s="172"/>
      <c r="B70" s="181"/>
      <c r="C70" s="130"/>
      <c r="D70" s="175"/>
      <c r="E70" s="176"/>
      <c r="M70" s="119" t="s">
        <v>27</v>
      </c>
      <c r="N70" s="120" t="s">
        <v>32</v>
      </c>
      <c r="O70" s="119" t="s">
        <v>36</v>
      </c>
      <c r="P70" s="119" t="s">
        <v>40</v>
      </c>
      <c r="Q70" s="119" t="s">
        <v>44</v>
      </c>
      <c r="R70" s="135"/>
    </row>
    <row r="71" spans="1:20" s="123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 t="s">
        <v>0</v>
      </c>
      <c r="N71" s="103" t="s">
        <v>0</v>
      </c>
      <c r="O71" s="103" t="s">
        <v>0</v>
      </c>
      <c r="P71" s="103" t="s">
        <v>0</v>
      </c>
      <c r="Q71" s="103" t="s">
        <v>0</v>
      </c>
    </row>
    <row r="72" spans="1:20" s="122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 t="s">
        <v>0</v>
      </c>
      <c r="N72" s="91" t="s">
        <v>0</v>
      </c>
      <c r="O72" s="91" t="s">
        <v>0</v>
      </c>
      <c r="P72" s="91" t="s">
        <v>0</v>
      </c>
      <c r="Q72" s="91" t="s">
        <v>0</v>
      </c>
      <c r="R72" s="123"/>
    </row>
    <row r="73" spans="1:20" s="122" customFormat="1" ht="12" hidden="1" outlineLevel="1" x14ac:dyDescent="0.2">
      <c r="A73" s="160"/>
      <c r="B73" s="95"/>
      <c r="C73" s="96"/>
      <c r="D73" s="118"/>
      <c r="E73" s="155"/>
      <c r="R73" s="123"/>
    </row>
    <row r="74" spans="1:20" s="122" customFormat="1" ht="12" x14ac:dyDescent="0.2">
      <c r="A74" s="160"/>
      <c r="B74" s="95"/>
      <c r="C74" s="96"/>
      <c r="D74" s="118"/>
      <c r="E74" s="155"/>
      <c r="R74" s="123"/>
    </row>
    <row r="75" spans="1:20" s="44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42" customFormat="1" ht="12" hidden="1" outlineLevel="1" x14ac:dyDescent="0.2">
      <c r="A76" s="147"/>
      <c r="B76" s="137"/>
      <c r="C76" s="138"/>
      <c r="D76" s="139"/>
      <c r="E76" s="140"/>
      <c r="F76" s="148"/>
      <c r="G76" s="148"/>
      <c r="H76" s="148"/>
      <c r="R76" s="143"/>
    </row>
    <row r="77" spans="1:20" s="45" customFormat="1" ht="24.75" hidden="1" outlineLevel="1" collapsed="1" x14ac:dyDescent="0.2">
      <c r="A77" s="14"/>
      <c r="B77" s="15" t="s">
        <v>79</v>
      </c>
      <c r="C77" s="16"/>
      <c r="D77" s="17"/>
      <c r="E77" s="18"/>
      <c r="R77" s="46"/>
    </row>
    <row r="78" spans="1:20" s="177" customFormat="1" hidden="1" outlineLevel="2" x14ac:dyDescent="0.2">
      <c r="A78" s="172"/>
      <c r="B78" s="173"/>
      <c r="C78" s="174"/>
      <c r="D78" s="175"/>
      <c r="E78" s="176"/>
      <c r="M78" s="119" t="s">
        <v>27</v>
      </c>
      <c r="N78" s="121"/>
      <c r="O78" s="121"/>
      <c r="P78" s="121"/>
      <c r="Q78" s="121"/>
      <c r="R78" s="178"/>
    </row>
    <row r="79" spans="1:20" s="152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f xml:space="preserve"> SUM(Start:End!M79)</f>
        <v>29613.739345876085</v>
      </c>
      <c r="N79" s="78"/>
      <c r="O79" s="78"/>
      <c r="P79" s="78"/>
      <c r="Q79" s="78"/>
    </row>
    <row r="80" spans="1:20" s="152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f xml:space="preserve"> SUM(Start:End!M80)</f>
        <v>299.9550025825427</v>
      </c>
      <c r="N80" s="78"/>
      <c r="O80" s="78"/>
      <c r="P80" s="78"/>
      <c r="Q80" s="78"/>
    </row>
    <row r="81" spans="1:18" s="152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f xml:space="preserve"> SUM(Start:End!M81)</f>
        <v>29913.694348458634</v>
      </c>
      <c r="N81" s="78"/>
      <c r="O81" s="78"/>
      <c r="P81" s="78"/>
      <c r="Q81" s="78"/>
    </row>
    <row r="82" spans="1:18" s="177" customFormat="1" hidden="1" outlineLevel="2" x14ac:dyDescent="0.2">
      <c r="A82" s="172"/>
      <c r="B82" s="173"/>
      <c r="C82" s="174"/>
      <c r="D82" s="175"/>
      <c r="E82" s="176"/>
      <c r="M82" s="153"/>
      <c r="N82" s="119" t="s">
        <v>32</v>
      </c>
      <c r="O82" s="121"/>
      <c r="P82" s="121"/>
      <c r="Q82" s="121"/>
      <c r="R82" s="178"/>
    </row>
    <row r="83" spans="1:18" s="152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f xml:space="preserve"> SUM(Start:End!N83)</f>
        <v>30335.384213547313</v>
      </c>
      <c r="O83" s="78"/>
      <c r="P83" s="78"/>
      <c r="Q83" s="78"/>
    </row>
    <row r="84" spans="1:18" s="152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f xml:space="preserve"> SUM(Start:End!N84)</f>
        <v>0</v>
      </c>
      <c r="O84" s="78"/>
      <c r="P84" s="78"/>
      <c r="Q84" s="78"/>
    </row>
    <row r="85" spans="1:18" s="152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f xml:space="preserve"> SUM(Start:End!N85)</f>
        <v>0</v>
      </c>
      <c r="O85" s="78"/>
      <c r="P85" s="78"/>
      <c r="Q85" s="78"/>
    </row>
    <row r="86" spans="1:18" s="180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34"/>
      <c r="N86" s="134"/>
      <c r="O86" s="119" t="s">
        <v>36</v>
      </c>
      <c r="P86" s="134"/>
      <c r="Q86" s="134"/>
      <c r="R86" s="178"/>
    </row>
    <row r="87" spans="1:18" s="152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f xml:space="preserve"> SUM(Start:End!O87)</f>
        <v>0</v>
      </c>
      <c r="P87" s="78"/>
      <c r="Q87" s="78"/>
    </row>
    <row r="88" spans="1:18" s="152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f xml:space="preserve"> SUM(Start:End!O88)</f>
        <v>0</v>
      </c>
      <c r="P88" s="78"/>
      <c r="Q88" s="78"/>
    </row>
    <row r="89" spans="1:18" s="152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f xml:space="preserve"> SUM(Start:End!O89)</f>
        <v>0</v>
      </c>
      <c r="P89" s="78"/>
      <c r="Q89" s="78"/>
    </row>
    <row r="90" spans="1:18" s="177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34"/>
      <c r="N90" s="134"/>
      <c r="O90" s="134"/>
      <c r="P90" s="119" t="s">
        <v>40</v>
      </c>
      <c r="Q90" s="134"/>
      <c r="R90" s="178"/>
    </row>
    <row r="91" spans="1:18" s="152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f xml:space="preserve"> SUM(Start:End!P91)</f>
        <v>0</v>
      </c>
      <c r="Q91" s="78"/>
    </row>
    <row r="92" spans="1:18" s="152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f xml:space="preserve"> SUM(Start:End!P92)</f>
        <v>0</v>
      </c>
      <c r="Q92" s="78"/>
    </row>
    <row r="93" spans="1:18" s="152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f xml:space="preserve"> SUM(Start:End!P93)</f>
        <v>0</v>
      </c>
      <c r="Q93" s="78"/>
    </row>
    <row r="94" spans="1:18" s="177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34"/>
      <c r="N94" s="134"/>
      <c r="O94" s="134"/>
      <c r="P94" s="134"/>
      <c r="Q94" s="119" t="s">
        <v>44</v>
      </c>
      <c r="R94" s="178"/>
    </row>
    <row r="95" spans="1:18" s="152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f xml:space="preserve"> SUM(Start:End!Q95)</f>
        <v>0</v>
      </c>
    </row>
    <row r="96" spans="1:18" s="152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f xml:space="preserve"> SUM(Start:End!Q96)</f>
        <v>0</v>
      </c>
    </row>
    <row r="97" spans="1:20" s="152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f xml:space="preserve"> SUM(Start:End!Q97)</f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6"/>
      <c r="S98" s="154"/>
      <c r="T98" s="154"/>
    </row>
    <row r="99" spans="1:20" s="45" customFormat="1" ht="24.75" hidden="1" outlineLevel="1" collapsed="1" x14ac:dyDescent="0.2">
      <c r="A99" s="14"/>
      <c r="B99" s="15" t="s">
        <v>95</v>
      </c>
      <c r="C99" s="16"/>
      <c r="D99" s="17"/>
      <c r="E99" s="18"/>
      <c r="R99" s="46"/>
    </row>
    <row r="100" spans="1:20" s="134" customFormat="1" hidden="1" outlineLevel="2" x14ac:dyDescent="0.2">
      <c r="A100" s="172"/>
      <c r="B100" s="181"/>
      <c r="C100" s="130"/>
      <c r="D100" s="175"/>
      <c r="E100" s="176"/>
      <c r="M100" s="119" t="s">
        <v>27</v>
      </c>
      <c r="N100" s="120" t="s">
        <v>32</v>
      </c>
      <c r="O100" s="119" t="s">
        <v>36</v>
      </c>
      <c r="P100" s="119" t="s">
        <v>40</v>
      </c>
      <c r="Q100" s="119" t="s">
        <v>44</v>
      </c>
      <c r="R100" s="135"/>
    </row>
    <row r="101" spans="1:20" s="15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f xml:space="preserve"> SUM(Start:End!M101)</f>
        <v>14966.121894974141</v>
      </c>
      <c r="N101" s="91">
        <f xml:space="preserve"> SUM(Start:End!N101)</f>
        <v>0</v>
      </c>
      <c r="O101" s="91">
        <f xml:space="preserve"> SUM(Start:End!O101)</f>
        <v>0</v>
      </c>
      <c r="P101" s="91">
        <f xml:space="preserve"> SUM(Start:End!P101)</f>
        <v>0</v>
      </c>
      <c r="Q101" s="91">
        <f xml:space="preserve"> SUM(Start:End!Q101)</f>
        <v>0</v>
      </c>
      <c r="R101" s="152"/>
      <c r="S101" s="161"/>
      <c r="T101" s="161"/>
    </row>
    <row r="102" spans="1:20" s="15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f xml:space="preserve"> SUM(Start:End!M102)</f>
        <v>665.94002992468177</v>
      </c>
      <c r="N102" s="91">
        <f xml:space="preserve"> SUM(Start:End!N102)</f>
        <v>0</v>
      </c>
      <c r="O102" s="91">
        <f xml:space="preserve"> SUM(Start:End!O102)</f>
        <v>0</v>
      </c>
      <c r="P102" s="91">
        <f xml:space="preserve"> SUM(Start:End!P102)</f>
        <v>0</v>
      </c>
      <c r="Q102" s="91">
        <f xml:space="preserve"> SUM(Start:End!Q102)</f>
        <v>0</v>
      </c>
      <c r="R102" s="152"/>
      <c r="S102" s="161"/>
      <c r="T102" s="161"/>
    </row>
    <row r="103" spans="1:20" s="15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f xml:space="preserve"> SUM(Start:End!M103)</f>
        <v>14300.181865049462</v>
      </c>
      <c r="N103" s="91">
        <f xml:space="preserve"> SUM(Start:End!N103)</f>
        <v>0</v>
      </c>
      <c r="O103" s="91">
        <f xml:space="preserve"> SUM(Start:End!O103)</f>
        <v>0</v>
      </c>
      <c r="P103" s="91">
        <f xml:space="preserve"> SUM(Start:End!P103)</f>
        <v>0</v>
      </c>
      <c r="Q103" s="91">
        <f xml:space="preserve"> SUM(Start:End!Q103)</f>
        <v>0</v>
      </c>
      <c r="R103" s="152"/>
      <c r="S103" s="161"/>
      <c r="T103" s="161"/>
    </row>
    <row r="104" spans="1:20" s="15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45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46"/>
    </row>
    <row r="106" spans="1:20" s="134" customFormat="1" hidden="1" outlineLevel="2" x14ac:dyDescent="0.2">
      <c r="A106" s="172"/>
      <c r="B106" s="181"/>
      <c r="C106" s="130"/>
      <c r="D106" s="175"/>
      <c r="E106" s="176"/>
      <c r="M106" s="119" t="s">
        <v>27</v>
      </c>
      <c r="N106" s="120" t="s">
        <v>32</v>
      </c>
      <c r="O106" s="119" t="s">
        <v>36</v>
      </c>
      <c r="P106" s="119" t="s">
        <v>40</v>
      </c>
      <c r="Q106" s="119" t="s">
        <v>44</v>
      </c>
      <c r="R106" s="135"/>
    </row>
    <row r="107" spans="1:20" s="15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f xml:space="preserve"> SUM(Start:End!M107)</f>
        <v>14957.507102184461</v>
      </c>
      <c r="N107" s="91">
        <f xml:space="preserve"> SUM(Start:End!N107)</f>
        <v>0</v>
      </c>
      <c r="O107" s="91">
        <f xml:space="preserve"> SUM(Start:End!O107)</f>
        <v>0</v>
      </c>
      <c r="P107" s="91">
        <f xml:space="preserve"> SUM(Start:End!P107)</f>
        <v>0</v>
      </c>
      <c r="Q107" s="91">
        <f xml:space="preserve"> SUM(Start:End!Q107)</f>
        <v>0</v>
      </c>
      <c r="R107" s="156"/>
    </row>
    <row r="108" spans="1:20" s="15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f xml:space="preserve"> SUM(Start:End!M108)</f>
        <v>640.12142582746549</v>
      </c>
      <c r="N108" s="91">
        <f xml:space="preserve"> SUM(Start:End!N108)</f>
        <v>0</v>
      </c>
      <c r="O108" s="91">
        <f xml:space="preserve"> SUM(Start:End!O108)</f>
        <v>0</v>
      </c>
      <c r="P108" s="91">
        <f xml:space="preserve"> SUM(Start:End!P108)</f>
        <v>0</v>
      </c>
      <c r="Q108" s="91">
        <f xml:space="preserve"> SUM(Start:End!Q108)</f>
        <v>0</v>
      </c>
      <c r="R108" s="156"/>
    </row>
    <row r="109" spans="1:20" s="15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f xml:space="preserve"> SUM(Start:End!M109)</f>
        <v>0</v>
      </c>
      <c r="N109" s="91">
        <f xml:space="preserve"> SUM(Start:End!N109)</f>
        <v>0</v>
      </c>
      <c r="O109" s="91">
        <f xml:space="preserve"> SUM(Start:End!O109)</f>
        <v>0</v>
      </c>
      <c r="P109" s="91">
        <f xml:space="preserve"> SUM(Start:End!P109)</f>
        <v>0</v>
      </c>
      <c r="Q109" s="91">
        <f xml:space="preserve"> SUM(Start:End!Q109)</f>
        <v>0</v>
      </c>
      <c r="R109" s="156"/>
    </row>
    <row r="110" spans="1:20" s="15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f xml:space="preserve"> SUM(Start:End!M110)</f>
        <v>14317.385676356997</v>
      </c>
      <c r="N110" s="91">
        <f xml:space="preserve"> SUM(Start:End!N110)</f>
        <v>0</v>
      </c>
      <c r="O110" s="91">
        <f xml:space="preserve"> SUM(Start:End!O110)</f>
        <v>0</v>
      </c>
      <c r="P110" s="91">
        <f xml:space="preserve"> SUM(Start:End!P110)</f>
        <v>0</v>
      </c>
      <c r="Q110" s="91">
        <f xml:space="preserve"> SUM(Start:End!Q110)</f>
        <v>0</v>
      </c>
      <c r="R110" s="156"/>
    </row>
    <row r="111" spans="1:20" s="154" customFormat="1" ht="12" hidden="1" outlineLevel="1" x14ac:dyDescent="0.2">
      <c r="A111" s="160"/>
      <c r="B111" s="95"/>
      <c r="C111" s="96"/>
      <c r="D111" s="118"/>
      <c r="E111" s="155"/>
      <c r="R111" s="156"/>
    </row>
    <row r="112" spans="1:20" s="45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46"/>
    </row>
    <row r="113" spans="1:18" s="134" customFormat="1" hidden="1" outlineLevel="2" x14ac:dyDescent="0.2">
      <c r="A113" s="172"/>
      <c r="B113" s="181"/>
      <c r="C113" s="130"/>
      <c r="D113" s="175"/>
      <c r="E113" s="176"/>
      <c r="M113" s="119" t="s">
        <v>27</v>
      </c>
      <c r="N113" s="120" t="s">
        <v>32</v>
      </c>
      <c r="O113" s="119" t="s">
        <v>36</v>
      </c>
      <c r="P113" s="119" t="s">
        <v>40</v>
      </c>
      <c r="Q113" s="119" t="s">
        <v>44</v>
      </c>
      <c r="R113" s="135"/>
    </row>
    <row r="114" spans="1:18" s="15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f xml:space="preserve"> SUM(Start:End!M114)</f>
        <v>0</v>
      </c>
      <c r="N114" s="91">
        <f xml:space="preserve"> SUM(Start:End!N114)</f>
        <v>0</v>
      </c>
      <c r="O114" s="91">
        <f xml:space="preserve"> SUM(Start:End!O114)</f>
        <v>0</v>
      </c>
      <c r="P114" s="91">
        <f xml:space="preserve"> SUM(Start:End!P114)</f>
        <v>0</v>
      </c>
      <c r="Q114" s="91">
        <f xml:space="preserve"> SUM(Start:End!Q114)</f>
        <v>0</v>
      </c>
      <c r="R114" s="156"/>
    </row>
    <row r="115" spans="1:18" s="15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f xml:space="preserve"> SUM(Start:End!M115)</f>
        <v>1756.0220861516138</v>
      </c>
      <c r="N115" s="91">
        <f xml:space="preserve"> SUM(Start:End!N115)</f>
        <v>0</v>
      </c>
      <c r="O115" s="91">
        <f xml:space="preserve"> SUM(Start:End!O115)</f>
        <v>0</v>
      </c>
      <c r="P115" s="91">
        <f xml:space="preserve"> SUM(Start:End!P115)</f>
        <v>0</v>
      </c>
      <c r="Q115" s="91">
        <f xml:space="preserve"> SUM(Start:End!Q115)</f>
        <v>0</v>
      </c>
      <c r="R115" s="156"/>
    </row>
    <row r="116" spans="1:18" s="15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f xml:space="preserve"> SUM(Start:End!M116)</f>
        <v>38.205414010754474</v>
      </c>
      <c r="N116" s="91">
        <f xml:space="preserve"> SUM(Start:End!N116)</f>
        <v>0</v>
      </c>
      <c r="O116" s="91">
        <f xml:space="preserve"> SUM(Start:End!O116)</f>
        <v>0</v>
      </c>
      <c r="P116" s="91">
        <f xml:space="preserve"> SUM(Start:End!P116)</f>
        <v>0</v>
      </c>
      <c r="Q116" s="91">
        <f xml:space="preserve"> SUM(Start:End!Q116)</f>
        <v>0</v>
      </c>
      <c r="R116" s="156"/>
    </row>
    <row r="117" spans="1:18" s="15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f xml:space="preserve"> SUM(Start:End!M117)</f>
        <v>1717.8166721408595</v>
      </c>
      <c r="N117" s="91">
        <f xml:space="preserve"> SUM(Start:End!N117)</f>
        <v>0</v>
      </c>
      <c r="O117" s="91">
        <f xml:space="preserve"> SUM(Start:End!O117)</f>
        <v>0</v>
      </c>
      <c r="P117" s="91">
        <f xml:space="preserve"> SUM(Start:End!P117)</f>
        <v>0</v>
      </c>
      <c r="Q117" s="91">
        <f xml:space="preserve"> SUM(Start:End!Q117)</f>
        <v>0</v>
      </c>
      <c r="R117" s="156"/>
    </row>
    <row r="118" spans="1:18" s="154" customFormat="1" ht="12" hidden="1" outlineLevel="1" x14ac:dyDescent="0.2">
      <c r="A118" s="160"/>
      <c r="B118" s="95"/>
      <c r="C118" s="96"/>
      <c r="D118" s="118"/>
      <c r="E118" s="155"/>
      <c r="R118" s="156"/>
    </row>
    <row r="119" spans="1:18" s="45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46"/>
    </row>
    <row r="120" spans="1:18" s="134" customFormat="1" hidden="1" outlineLevel="2" x14ac:dyDescent="0.2">
      <c r="A120" s="172"/>
      <c r="B120" s="181"/>
      <c r="C120" s="130"/>
      <c r="D120" s="175"/>
      <c r="E120" s="176"/>
      <c r="M120" s="119" t="s">
        <v>27</v>
      </c>
      <c r="N120" s="120" t="s">
        <v>32</v>
      </c>
      <c r="O120" s="119" t="s">
        <v>36</v>
      </c>
      <c r="P120" s="119" t="s">
        <v>40</v>
      </c>
      <c r="Q120" s="119" t="s">
        <v>44</v>
      </c>
      <c r="R120" s="135"/>
    </row>
    <row r="121" spans="1:18" s="154" customFormat="1" ht="12" hidden="1" outlineLevel="2" x14ac:dyDescent="0.2">
      <c r="A121" s="160"/>
      <c r="B121" s="95"/>
      <c r="C121" s="96"/>
      <c r="D121" s="88"/>
      <c r="E121" s="89" t="s">
        <v>109</v>
      </c>
      <c r="M121" s="168">
        <f xml:space="preserve"> SUM(Start:End!M121)</f>
        <v>29923.628997158605</v>
      </c>
      <c r="N121" s="168">
        <f xml:space="preserve"> SUM(Start:End!N121)</f>
        <v>0</v>
      </c>
      <c r="O121" s="168">
        <f xml:space="preserve"> SUM(Start:End!O121)</f>
        <v>0</v>
      </c>
      <c r="P121" s="168">
        <f xml:space="preserve"> SUM(Start:End!P121)</f>
        <v>0</v>
      </c>
      <c r="Q121" s="168">
        <f xml:space="preserve"> SUM(Start:End!Q121)</f>
        <v>0</v>
      </c>
      <c r="R121" s="156"/>
    </row>
    <row r="122" spans="1:18" s="154" customFormat="1" ht="12" hidden="1" outlineLevel="2" x14ac:dyDescent="0.2">
      <c r="A122" s="160"/>
      <c r="B122" s="95"/>
      <c r="C122" s="96"/>
      <c r="D122" s="88"/>
      <c r="E122" s="89" t="s">
        <v>110</v>
      </c>
      <c r="M122" s="168">
        <f xml:space="preserve"> SUM(Start:End!M122)</f>
        <v>30335.384213547313</v>
      </c>
      <c r="N122" s="168">
        <f xml:space="preserve"> SUM(Start:End!N122)</f>
        <v>0</v>
      </c>
      <c r="O122" s="168">
        <f xml:space="preserve"> SUM(Start:End!O122)</f>
        <v>0</v>
      </c>
      <c r="P122" s="168">
        <f xml:space="preserve"> SUM(Start:End!P122)</f>
        <v>0</v>
      </c>
      <c r="Q122" s="168">
        <f xml:space="preserve"> SUM(Start:End!Q122)</f>
        <v>0</v>
      </c>
      <c r="R122" s="156"/>
    </row>
    <row r="123" spans="1:18" s="154" customFormat="1" ht="12" hidden="1" outlineLevel="2" x14ac:dyDescent="0.2">
      <c r="A123" s="160"/>
      <c r="B123" s="95"/>
      <c r="C123" s="96"/>
      <c r="D123" s="88"/>
      <c r="E123" s="89" t="s">
        <v>111</v>
      </c>
      <c r="M123" s="168">
        <f xml:space="preserve"> SUM(Start:End!M123)</f>
        <v>1344.2668697629019</v>
      </c>
      <c r="N123" s="168">
        <f xml:space="preserve"> SUM(Start:End!N123)</f>
        <v>0</v>
      </c>
      <c r="O123" s="168">
        <f xml:space="preserve"> SUM(Start:End!O123)</f>
        <v>0</v>
      </c>
      <c r="P123" s="168">
        <f xml:space="preserve"> SUM(Start:End!P123)</f>
        <v>0</v>
      </c>
      <c r="Q123" s="168">
        <f xml:space="preserve"> SUM(Start:End!Q123)</f>
        <v>0</v>
      </c>
      <c r="R123" s="156"/>
    </row>
    <row r="124" spans="1:18" s="154" customFormat="1" ht="12" hidden="1" outlineLevel="1" x14ac:dyDescent="0.2">
      <c r="A124" s="160"/>
      <c r="B124" s="95"/>
      <c r="C124" s="96"/>
      <c r="D124" s="118"/>
      <c r="E124" s="155"/>
      <c r="R124" s="156"/>
    </row>
    <row r="125" spans="1:18" s="45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46"/>
    </row>
    <row r="126" spans="1:18" s="134" customFormat="1" hidden="1" outlineLevel="2" x14ac:dyDescent="0.2">
      <c r="A126" s="172"/>
      <c r="B126" s="181"/>
      <c r="C126" s="130"/>
      <c r="D126" s="175"/>
      <c r="E126" s="176"/>
      <c r="M126" s="119" t="s">
        <v>27</v>
      </c>
      <c r="N126" s="120" t="s">
        <v>32</v>
      </c>
      <c r="O126" s="119" t="s">
        <v>36</v>
      </c>
      <c r="P126" s="119" t="s">
        <v>40</v>
      </c>
      <c r="Q126" s="119" t="s">
        <v>44</v>
      </c>
      <c r="R126" s="135"/>
    </row>
    <row r="127" spans="1:18" s="15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79">
        <f xml:space="preserve"> SUM(Start:End!M127)</f>
        <v>14554.228013141485</v>
      </c>
      <c r="N127" s="79">
        <f xml:space="preserve"> SUM(Start:End!N127)</f>
        <v>0</v>
      </c>
      <c r="O127" s="79">
        <f xml:space="preserve"> SUM(Start:End!O127)</f>
        <v>0</v>
      </c>
      <c r="P127" s="79">
        <f xml:space="preserve"> SUM(Start:End!P127)</f>
        <v>0</v>
      </c>
      <c r="Q127" s="79">
        <f xml:space="preserve"> SUM(Start:End!Q127)</f>
        <v>0</v>
      </c>
      <c r="R127" s="156"/>
    </row>
    <row r="128" spans="1:18" s="15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79">
        <f xml:space="preserve"> SUM(Start:End!M128)</f>
        <v>14558.499359975818</v>
      </c>
      <c r="N128" s="79">
        <f xml:space="preserve"> SUM(Start:End!N128)</f>
        <v>0</v>
      </c>
      <c r="O128" s="79">
        <f xml:space="preserve"> SUM(Start:End!O128)</f>
        <v>0</v>
      </c>
      <c r="P128" s="79">
        <f xml:space="preserve"> SUM(Start:End!P128)</f>
        <v>0</v>
      </c>
      <c r="Q128" s="79">
        <f xml:space="preserve"> SUM(Start:End!Q128)</f>
        <v>0</v>
      </c>
      <c r="R128" s="156"/>
    </row>
    <row r="129" spans="1:20" s="15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79">
        <f xml:space="preserve"> SUM(Start:End!M129)</f>
        <v>854.27581617822375</v>
      </c>
      <c r="N129" s="79">
        <f xml:space="preserve"> SUM(Start:End!N129)</f>
        <v>0</v>
      </c>
      <c r="O129" s="79">
        <f xml:space="preserve"> SUM(Start:End!O129)</f>
        <v>0</v>
      </c>
      <c r="P129" s="79">
        <f xml:space="preserve"> SUM(Start:End!P129)</f>
        <v>0</v>
      </c>
      <c r="Q129" s="79">
        <f xml:space="preserve"> SUM(Start:End!Q129)</f>
        <v>0</v>
      </c>
      <c r="R129" s="156"/>
    </row>
    <row r="130" spans="1:20" s="15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79">
        <f xml:space="preserve"> SUM(Start:End!M130)</f>
        <v>29967.00318929553</v>
      </c>
      <c r="N130" s="79">
        <f xml:space="preserve"> SUM(Start:End!N130)</f>
        <v>0</v>
      </c>
      <c r="O130" s="79">
        <f xml:space="preserve"> SUM(Start:End!O130)</f>
        <v>0</v>
      </c>
      <c r="P130" s="79">
        <f xml:space="preserve"> SUM(Start:End!P130)</f>
        <v>0</v>
      </c>
      <c r="Q130" s="79">
        <f xml:space="preserve"> SUM(Start:End!Q130)</f>
        <v>0</v>
      </c>
      <c r="R130" s="156"/>
    </row>
    <row r="131" spans="1:20" s="122" customFormat="1" ht="12" hidden="1" outlineLevel="1" x14ac:dyDescent="0.2">
      <c r="A131" s="160"/>
      <c r="B131" s="95"/>
      <c r="C131" s="96"/>
      <c r="D131" s="118"/>
      <c r="E131" s="155"/>
      <c r="R131" s="123"/>
    </row>
    <row r="132" spans="1:20" s="45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46"/>
    </row>
    <row r="133" spans="1:20" s="134" customFormat="1" hidden="1" outlineLevel="2" x14ac:dyDescent="0.2">
      <c r="A133" s="172"/>
      <c r="B133" s="181"/>
      <c r="C133" s="130"/>
      <c r="D133" s="175"/>
      <c r="E133" s="176"/>
      <c r="M133" s="119" t="s">
        <v>27</v>
      </c>
      <c r="N133" s="120" t="s">
        <v>32</v>
      </c>
      <c r="O133" s="119" t="s">
        <v>36</v>
      </c>
      <c r="P133" s="119" t="s">
        <v>40</v>
      </c>
      <c r="Q133" s="119" t="s">
        <v>44</v>
      </c>
      <c r="R133" s="135"/>
    </row>
    <row r="134" spans="1:20" s="123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22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f xml:space="preserve"> SUM(Start:End!M135)</f>
        <v>11449.395612474751</v>
      </c>
      <c r="N135" s="91">
        <f xml:space="preserve"> SUM(Start:End!N135)</f>
        <v>0</v>
      </c>
      <c r="O135" s="91">
        <f xml:space="preserve"> SUM(Start:End!O135)</f>
        <v>0</v>
      </c>
      <c r="P135" s="91">
        <f xml:space="preserve"> SUM(Start:End!P135)</f>
        <v>0</v>
      </c>
      <c r="Q135" s="91">
        <f xml:space="preserve"> SUM(Start:End!Q135)</f>
        <v>0</v>
      </c>
      <c r="R135" s="123"/>
    </row>
    <row r="136" spans="1:20" s="122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23"/>
    </row>
    <row r="137" spans="1:20" s="45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46"/>
    </row>
    <row r="138" spans="1:20" s="134" customFormat="1" hidden="1" outlineLevel="2" x14ac:dyDescent="0.2">
      <c r="A138" s="172"/>
      <c r="B138" s="181"/>
      <c r="C138" s="130"/>
      <c r="D138" s="175"/>
      <c r="E138" s="176"/>
      <c r="M138" s="119" t="s">
        <v>27</v>
      </c>
      <c r="N138" s="120" t="s">
        <v>32</v>
      </c>
      <c r="O138" s="119" t="s">
        <v>36</v>
      </c>
      <c r="P138" s="119" t="s">
        <v>40</v>
      </c>
      <c r="Q138" s="119" t="s">
        <v>44</v>
      </c>
      <c r="R138" s="135"/>
    </row>
    <row r="139" spans="1:20" s="123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 t="s">
        <v>0</v>
      </c>
      <c r="N139" s="103" t="s">
        <v>0</v>
      </c>
      <c r="O139" s="103" t="s">
        <v>0</v>
      </c>
      <c r="P139" s="103" t="s">
        <v>0</v>
      </c>
      <c r="Q139" s="103" t="s">
        <v>0</v>
      </c>
    </row>
    <row r="140" spans="1:20" s="122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 t="s">
        <v>0</v>
      </c>
      <c r="N140" s="91" t="s">
        <v>0</v>
      </c>
      <c r="O140" s="91" t="s">
        <v>0</v>
      </c>
      <c r="P140" s="91" t="s">
        <v>0</v>
      </c>
      <c r="Q140" s="91" t="s">
        <v>0</v>
      </c>
      <c r="R140" s="123"/>
    </row>
    <row r="141" spans="1:20" s="122" customFormat="1" ht="12" hidden="1" outlineLevel="1" x14ac:dyDescent="0.2">
      <c r="A141" s="160"/>
      <c r="B141" s="95"/>
      <c r="C141" s="96"/>
      <c r="D141" s="118"/>
      <c r="E141" s="155"/>
      <c r="R141" s="123"/>
    </row>
    <row r="142" spans="1:20" s="122" customFormat="1" ht="12" x14ac:dyDescent="0.2">
      <c r="A142" s="160"/>
      <c r="B142" s="95"/>
      <c r="C142" s="96"/>
      <c r="D142" s="118"/>
      <c r="E142" s="155"/>
      <c r="R142" s="123"/>
    </row>
    <row r="143" spans="1:20" s="44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42" customFormat="1" ht="12" hidden="1" outlineLevel="1" x14ac:dyDescent="0.2">
      <c r="A144" s="147"/>
      <c r="B144" s="137"/>
      <c r="C144" s="138"/>
      <c r="D144" s="139"/>
      <c r="E144" s="140"/>
      <c r="F144" s="148"/>
      <c r="G144" s="148"/>
      <c r="H144" s="148"/>
      <c r="R144" s="143"/>
    </row>
    <row r="145" spans="1:18" s="45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46"/>
    </row>
    <row r="146" spans="1:18" s="177" customFormat="1" hidden="1" outlineLevel="2" x14ac:dyDescent="0.2">
      <c r="A146" s="172"/>
      <c r="B146" s="173"/>
      <c r="C146" s="174"/>
      <c r="D146" s="175"/>
      <c r="E146" s="176"/>
      <c r="M146" s="119" t="s">
        <v>27</v>
      </c>
      <c r="N146" s="121"/>
      <c r="O146" s="121"/>
      <c r="P146" s="121"/>
      <c r="Q146" s="121"/>
      <c r="R146" s="178"/>
    </row>
    <row r="147" spans="1:18" s="152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f xml:space="preserve"> SUM(Start:End!M147)</f>
        <v>37537.579289702131</v>
      </c>
      <c r="N147" s="78"/>
      <c r="O147" s="78"/>
      <c r="P147" s="78"/>
      <c r="Q147" s="78"/>
    </row>
    <row r="148" spans="1:18" s="152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f xml:space="preserve"> SUM(Start:End!M148)</f>
        <v>380.21489151632647</v>
      </c>
      <c r="N148" s="78"/>
      <c r="O148" s="78"/>
      <c r="P148" s="78"/>
      <c r="Q148" s="78"/>
    </row>
    <row r="149" spans="1:18" s="152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f xml:space="preserve"> SUM(Start:End!M149)</f>
        <v>37917.794181218458</v>
      </c>
      <c r="N149" s="78"/>
      <c r="O149" s="78"/>
      <c r="P149" s="78"/>
      <c r="Q149" s="78"/>
    </row>
    <row r="150" spans="1:18" s="177" customFormat="1" hidden="1" outlineLevel="2" x14ac:dyDescent="0.2">
      <c r="A150" s="172"/>
      <c r="B150" s="173"/>
      <c r="C150" s="174"/>
      <c r="D150" s="175"/>
      <c r="E150" s="176"/>
      <c r="M150" s="153"/>
      <c r="N150" s="119" t="s">
        <v>32</v>
      </c>
      <c r="O150" s="121"/>
      <c r="P150" s="121"/>
      <c r="Q150" s="121"/>
      <c r="R150" s="178"/>
    </row>
    <row r="151" spans="1:18" s="152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f xml:space="preserve"> SUM(Start:End!N151)</f>
        <v>38083.304785220986</v>
      </c>
      <c r="O151" s="78"/>
      <c r="P151" s="78"/>
      <c r="Q151" s="78"/>
    </row>
    <row r="152" spans="1:18" s="152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f xml:space="preserve"> SUM(Start:End!N152)</f>
        <v>0</v>
      </c>
      <c r="O152" s="78"/>
      <c r="P152" s="78"/>
      <c r="Q152" s="78"/>
    </row>
    <row r="153" spans="1:18" s="152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f xml:space="preserve"> SUM(Start:End!N153)</f>
        <v>0</v>
      </c>
      <c r="O153" s="78"/>
      <c r="P153" s="78"/>
      <c r="Q153" s="78"/>
    </row>
    <row r="154" spans="1:18" s="180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34"/>
      <c r="N154" s="134"/>
      <c r="O154" s="119" t="s">
        <v>36</v>
      </c>
      <c r="P154" s="134"/>
      <c r="Q154" s="134"/>
      <c r="R154" s="178"/>
    </row>
    <row r="155" spans="1:18" s="152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f xml:space="preserve"> SUM(Start:End!O155)</f>
        <v>0</v>
      </c>
      <c r="P155" s="78"/>
      <c r="Q155" s="78"/>
    </row>
    <row r="156" spans="1:18" s="152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f xml:space="preserve"> SUM(Start:End!O156)</f>
        <v>0</v>
      </c>
      <c r="P156" s="78"/>
      <c r="Q156" s="78"/>
    </row>
    <row r="157" spans="1:18" s="152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f xml:space="preserve"> SUM(Start:End!O157)</f>
        <v>0</v>
      </c>
      <c r="P157" s="78"/>
      <c r="Q157" s="78"/>
    </row>
    <row r="158" spans="1:18" s="177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34"/>
      <c r="N158" s="134"/>
      <c r="O158" s="134"/>
      <c r="P158" s="119" t="s">
        <v>40</v>
      </c>
      <c r="Q158" s="134"/>
      <c r="R158" s="178"/>
    </row>
    <row r="159" spans="1:18" s="152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f xml:space="preserve"> SUM(Start:End!P159)</f>
        <v>0</v>
      </c>
      <c r="Q159" s="78"/>
    </row>
    <row r="160" spans="1:18" s="152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f xml:space="preserve"> SUM(Start:End!P160)</f>
        <v>0</v>
      </c>
      <c r="Q160" s="78"/>
    </row>
    <row r="161" spans="1:20" s="152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f xml:space="preserve"> SUM(Start:End!P161)</f>
        <v>0</v>
      </c>
      <c r="Q161" s="78"/>
    </row>
    <row r="162" spans="1:20" s="177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34"/>
      <c r="N162" s="134"/>
      <c r="O162" s="134"/>
      <c r="P162" s="134"/>
      <c r="Q162" s="119" t="s">
        <v>44</v>
      </c>
      <c r="R162" s="178"/>
    </row>
    <row r="163" spans="1:20" s="152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f xml:space="preserve"> SUM(Start:End!Q163)</f>
        <v>0</v>
      </c>
    </row>
    <row r="164" spans="1:20" s="152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f xml:space="preserve"> SUM(Start:End!Q164)</f>
        <v>0</v>
      </c>
    </row>
    <row r="165" spans="1:20" s="152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f xml:space="preserve"> SUM(Start:End!Q165)</f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6"/>
      <c r="S166" s="154"/>
      <c r="T166" s="154"/>
    </row>
    <row r="167" spans="1:20" s="45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46"/>
    </row>
    <row r="168" spans="1:20" s="134" customFormat="1" hidden="1" outlineLevel="2" x14ac:dyDescent="0.2">
      <c r="A168" s="172"/>
      <c r="B168" s="181"/>
      <c r="C168" s="130"/>
      <c r="D168" s="175"/>
      <c r="E168" s="176"/>
      <c r="M168" s="119" t="s">
        <v>27</v>
      </c>
      <c r="N168" s="120" t="s">
        <v>32</v>
      </c>
      <c r="O168" s="119" t="s">
        <v>36</v>
      </c>
      <c r="P168" s="119" t="s">
        <v>40</v>
      </c>
      <c r="Q168" s="119" t="s">
        <v>44</v>
      </c>
      <c r="R168" s="135"/>
    </row>
    <row r="169" spans="1:20" s="15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f xml:space="preserve"> SUM(Start:End!M169)</f>
        <v>18970.69652209117</v>
      </c>
      <c r="N169" s="91">
        <f xml:space="preserve"> SUM(Start:End!N169)</f>
        <v>0</v>
      </c>
      <c r="O169" s="91">
        <f xml:space="preserve"> SUM(Start:End!O169)</f>
        <v>0</v>
      </c>
      <c r="P169" s="91">
        <f xml:space="preserve"> SUM(Start:End!P169)</f>
        <v>0</v>
      </c>
      <c r="Q169" s="91">
        <f xml:space="preserve"> SUM(Start:End!Q169)</f>
        <v>0</v>
      </c>
      <c r="R169" s="152"/>
      <c r="S169" s="161"/>
      <c r="T169" s="161"/>
    </row>
    <row r="170" spans="1:20" s="15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f xml:space="preserve"> SUM(Start:End!M170)</f>
        <v>933.58613909330074</v>
      </c>
      <c r="N170" s="91">
        <f xml:space="preserve"> SUM(Start:End!N170)</f>
        <v>0</v>
      </c>
      <c r="O170" s="91">
        <f xml:space="preserve"> SUM(Start:End!O170)</f>
        <v>0</v>
      </c>
      <c r="P170" s="91">
        <f xml:space="preserve"> SUM(Start:End!P170)</f>
        <v>0</v>
      </c>
      <c r="Q170" s="91">
        <f xml:space="preserve"> SUM(Start:End!Q170)</f>
        <v>0</v>
      </c>
      <c r="R170" s="152"/>
      <c r="S170" s="161"/>
      <c r="T170" s="161"/>
    </row>
    <row r="171" spans="1:20" s="15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f xml:space="preserve"> SUM(Start:End!M171)</f>
        <v>18037.110382997871</v>
      </c>
      <c r="N171" s="91">
        <f xml:space="preserve"> SUM(Start:End!N171)</f>
        <v>0</v>
      </c>
      <c r="O171" s="91">
        <f xml:space="preserve"> SUM(Start:End!O171)</f>
        <v>0</v>
      </c>
      <c r="P171" s="91">
        <f xml:space="preserve"> SUM(Start:End!P171)</f>
        <v>0</v>
      </c>
      <c r="Q171" s="91">
        <f xml:space="preserve"> SUM(Start:End!Q171)</f>
        <v>0</v>
      </c>
      <c r="R171" s="152"/>
      <c r="S171" s="161"/>
      <c r="T171" s="161"/>
    </row>
    <row r="172" spans="1:20" s="15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45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46"/>
    </row>
    <row r="174" spans="1:20" s="134" customFormat="1" hidden="1" outlineLevel="2" x14ac:dyDescent="0.2">
      <c r="A174" s="172"/>
      <c r="B174" s="181"/>
      <c r="C174" s="130"/>
      <c r="D174" s="175"/>
      <c r="E174" s="176"/>
      <c r="M174" s="119" t="s">
        <v>27</v>
      </c>
      <c r="N174" s="120" t="s">
        <v>32</v>
      </c>
      <c r="O174" s="119" t="s">
        <v>36</v>
      </c>
      <c r="P174" s="119" t="s">
        <v>40</v>
      </c>
      <c r="Q174" s="119" t="s">
        <v>44</v>
      </c>
      <c r="R174" s="135"/>
    </row>
    <row r="175" spans="1:20" s="15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f xml:space="preserve"> SUM(Start:End!M175)</f>
        <v>18959.688907885826</v>
      </c>
      <c r="N175" s="91">
        <f xml:space="preserve"> SUM(Start:End!N175)</f>
        <v>0</v>
      </c>
      <c r="O175" s="91">
        <f xml:space="preserve"> SUM(Start:End!O175)</f>
        <v>0</v>
      </c>
      <c r="P175" s="91">
        <f xml:space="preserve"> SUM(Start:End!P175)</f>
        <v>0</v>
      </c>
      <c r="Q175" s="91">
        <f xml:space="preserve"> SUM(Start:End!Q175)</f>
        <v>0</v>
      </c>
      <c r="R175" s="156"/>
    </row>
    <row r="176" spans="1:20" s="15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f xml:space="preserve"> SUM(Start:End!M176)</f>
        <v>875.71159534473054</v>
      </c>
      <c r="N176" s="91">
        <f xml:space="preserve"> SUM(Start:End!N176)</f>
        <v>0</v>
      </c>
      <c r="O176" s="91">
        <f xml:space="preserve"> SUM(Start:End!O176)</f>
        <v>0</v>
      </c>
      <c r="P176" s="91">
        <f xml:space="preserve"> SUM(Start:End!P176)</f>
        <v>0</v>
      </c>
      <c r="Q176" s="91">
        <f xml:space="preserve"> SUM(Start:End!Q176)</f>
        <v>0</v>
      </c>
      <c r="R176" s="156"/>
    </row>
    <row r="177" spans="1:18" s="15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f xml:space="preserve"> SUM(Start:End!M177)</f>
        <v>0</v>
      </c>
      <c r="N177" s="91">
        <f xml:space="preserve"> SUM(Start:End!N177)</f>
        <v>0</v>
      </c>
      <c r="O177" s="91">
        <f xml:space="preserve"> SUM(Start:End!O177)</f>
        <v>0</v>
      </c>
      <c r="P177" s="91">
        <f xml:space="preserve"> SUM(Start:End!P177)</f>
        <v>0</v>
      </c>
      <c r="Q177" s="91">
        <f xml:space="preserve"> SUM(Start:End!Q177)</f>
        <v>0</v>
      </c>
      <c r="R177" s="156"/>
    </row>
    <row r="178" spans="1:18" s="15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f xml:space="preserve"> SUM(Start:End!M178)</f>
        <v>18083.977312541094</v>
      </c>
      <c r="N178" s="91">
        <f xml:space="preserve"> SUM(Start:End!N178)</f>
        <v>0</v>
      </c>
      <c r="O178" s="91">
        <f xml:space="preserve"> SUM(Start:End!O178)</f>
        <v>0</v>
      </c>
      <c r="P178" s="91">
        <f xml:space="preserve"> SUM(Start:End!P178)</f>
        <v>0</v>
      </c>
      <c r="Q178" s="91">
        <f xml:space="preserve"> SUM(Start:End!Q178)</f>
        <v>0</v>
      </c>
      <c r="R178" s="156"/>
    </row>
    <row r="179" spans="1:18" s="154" customFormat="1" ht="12" hidden="1" outlineLevel="1" x14ac:dyDescent="0.2">
      <c r="A179" s="160"/>
      <c r="B179" s="95"/>
      <c r="C179" s="96"/>
      <c r="D179" s="118"/>
      <c r="E179" s="155"/>
      <c r="R179" s="156"/>
    </row>
    <row r="180" spans="1:18" s="45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46"/>
    </row>
    <row r="181" spans="1:18" s="134" customFormat="1" hidden="1" outlineLevel="2" x14ac:dyDescent="0.2">
      <c r="A181" s="172"/>
      <c r="B181" s="181"/>
      <c r="C181" s="130"/>
      <c r="D181" s="175"/>
      <c r="E181" s="176"/>
      <c r="M181" s="119" t="s">
        <v>27</v>
      </c>
      <c r="N181" s="120" t="s">
        <v>32</v>
      </c>
      <c r="O181" s="119" t="s">
        <v>36</v>
      </c>
      <c r="P181" s="119" t="s">
        <v>40</v>
      </c>
      <c r="Q181" s="119" t="s">
        <v>44</v>
      </c>
      <c r="R181" s="135"/>
    </row>
    <row r="182" spans="1:18" s="15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f xml:space="preserve"> SUM(Start:End!M182)</f>
        <v>0</v>
      </c>
      <c r="N182" s="91">
        <f xml:space="preserve"> SUM(Start:End!N182)</f>
        <v>0</v>
      </c>
      <c r="O182" s="91">
        <f xml:space="preserve"> SUM(Start:End!O182)</f>
        <v>0</v>
      </c>
      <c r="P182" s="91">
        <f xml:space="preserve"> SUM(Start:End!P182)</f>
        <v>0</v>
      </c>
      <c r="Q182" s="91">
        <f xml:space="preserve"> SUM(Start:End!Q182)</f>
        <v>0</v>
      </c>
      <c r="R182" s="156"/>
    </row>
    <row r="183" spans="1:18" s="15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f xml:space="preserve"> SUM(Start:End!M183)</f>
        <v>2008.4890937110379</v>
      </c>
      <c r="N183" s="91">
        <f xml:space="preserve"> SUM(Start:End!N183)</f>
        <v>0</v>
      </c>
      <c r="O183" s="91">
        <f xml:space="preserve"> SUM(Start:End!O183)</f>
        <v>0</v>
      </c>
      <c r="P183" s="91">
        <f xml:space="preserve"> SUM(Start:End!P183)</f>
        <v>0</v>
      </c>
      <c r="Q183" s="91">
        <f xml:space="preserve"> SUM(Start:End!Q183)</f>
        <v>0</v>
      </c>
      <c r="R183" s="156"/>
    </row>
    <row r="184" spans="1:18" s="15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f xml:space="preserve"> SUM(Start:End!M184)</f>
        <v>46.272004029016855</v>
      </c>
      <c r="N184" s="91">
        <f xml:space="preserve"> SUM(Start:End!N184)</f>
        <v>0</v>
      </c>
      <c r="O184" s="91">
        <f xml:space="preserve"> SUM(Start:End!O184)</f>
        <v>0</v>
      </c>
      <c r="P184" s="91">
        <f xml:space="preserve"> SUM(Start:End!P184)</f>
        <v>0</v>
      </c>
      <c r="Q184" s="91">
        <f xml:space="preserve"> SUM(Start:End!Q184)</f>
        <v>0</v>
      </c>
      <c r="R184" s="156"/>
    </row>
    <row r="185" spans="1:18" s="15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f xml:space="preserve"> SUM(Start:End!M185)</f>
        <v>1962.217089682021</v>
      </c>
      <c r="N185" s="91">
        <f xml:space="preserve"> SUM(Start:End!N185)</f>
        <v>0</v>
      </c>
      <c r="O185" s="91">
        <f xml:space="preserve"> SUM(Start:End!O185)</f>
        <v>0</v>
      </c>
      <c r="P185" s="91">
        <f xml:space="preserve"> SUM(Start:End!P185)</f>
        <v>0</v>
      </c>
      <c r="Q185" s="91">
        <f xml:space="preserve"> SUM(Start:End!Q185)</f>
        <v>0</v>
      </c>
      <c r="R185" s="156"/>
    </row>
    <row r="186" spans="1:18" s="154" customFormat="1" ht="12" hidden="1" outlineLevel="1" x14ac:dyDescent="0.2">
      <c r="A186" s="160"/>
      <c r="B186" s="95"/>
      <c r="C186" s="96"/>
      <c r="D186" s="118"/>
      <c r="E186" s="155"/>
      <c r="R186" s="156"/>
    </row>
    <row r="187" spans="1:18" s="45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46"/>
    </row>
    <row r="188" spans="1:18" s="134" customFormat="1" hidden="1" outlineLevel="2" x14ac:dyDescent="0.2">
      <c r="A188" s="172"/>
      <c r="B188" s="181"/>
      <c r="C188" s="130"/>
      <c r="D188" s="175"/>
      <c r="E188" s="176"/>
      <c r="M188" s="119" t="s">
        <v>27</v>
      </c>
      <c r="N188" s="120" t="s">
        <v>32</v>
      </c>
      <c r="O188" s="119" t="s">
        <v>36</v>
      </c>
      <c r="P188" s="119" t="s">
        <v>40</v>
      </c>
      <c r="Q188" s="119" t="s">
        <v>44</v>
      </c>
      <c r="R188" s="135"/>
    </row>
    <row r="189" spans="1:18" s="154" customFormat="1" ht="12" hidden="1" outlineLevel="2" x14ac:dyDescent="0.2">
      <c r="A189" s="160"/>
      <c r="B189" s="95"/>
      <c r="C189" s="96"/>
      <c r="D189" s="88"/>
      <c r="E189" s="89" t="s">
        <v>153</v>
      </c>
      <c r="M189" s="168">
        <f xml:space="preserve"> SUM(Start:End!M189)</f>
        <v>37930.385429976996</v>
      </c>
      <c r="N189" s="168">
        <f xml:space="preserve"> SUM(Start:End!N189)</f>
        <v>0</v>
      </c>
      <c r="O189" s="168">
        <f xml:space="preserve"> SUM(Start:End!O189)</f>
        <v>0</v>
      </c>
      <c r="P189" s="168">
        <f xml:space="preserve"> SUM(Start:End!P189)</f>
        <v>0</v>
      </c>
      <c r="Q189" s="168">
        <f xml:space="preserve"> SUM(Start:End!Q189)</f>
        <v>0</v>
      </c>
      <c r="R189" s="156"/>
    </row>
    <row r="190" spans="1:18" s="154" customFormat="1" ht="12" hidden="1" outlineLevel="2" x14ac:dyDescent="0.2">
      <c r="A190" s="160"/>
      <c r="B190" s="95"/>
      <c r="C190" s="96"/>
      <c r="D190" s="88"/>
      <c r="E190" s="89" t="s">
        <v>154</v>
      </c>
      <c r="M190" s="168">
        <f xml:space="preserve"> SUM(Start:End!M190)</f>
        <v>38083.304785220986</v>
      </c>
      <c r="N190" s="168">
        <f xml:space="preserve"> SUM(Start:End!N190)</f>
        <v>0</v>
      </c>
      <c r="O190" s="168">
        <f xml:space="preserve"> SUM(Start:End!O190)</f>
        <v>0</v>
      </c>
      <c r="P190" s="168">
        <f xml:space="preserve"> SUM(Start:End!P190)</f>
        <v>0</v>
      </c>
      <c r="Q190" s="168">
        <f xml:space="preserve"> SUM(Start:End!Q190)</f>
        <v>0</v>
      </c>
      <c r="R190" s="156"/>
    </row>
    <row r="191" spans="1:18" s="154" customFormat="1" ht="12" hidden="1" outlineLevel="2" x14ac:dyDescent="0.2">
      <c r="A191" s="160"/>
      <c r="B191" s="95"/>
      <c r="C191" s="96"/>
      <c r="D191" s="88"/>
      <c r="E191" s="89" t="s">
        <v>155</v>
      </c>
      <c r="M191" s="168">
        <f xml:space="preserve"> SUM(Start:End!M191)</f>
        <v>1855.569738467048</v>
      </c>
      <c r="N191" s="168">
        <f xml:space="preserve"> SUM(Start:End!N191)</f>
        <v>0</v>
      </c>
      <c r="O191" s="168">
        <f xml:space="preserve"> SUM(Start:End!O191)</f>
        <v>0</v>
      </c>
      <c r="P191" s="168">
        <f xml:space="preserve"> SUM(Start:End!P191)</f>
        <v>0</v>
      </c>
      <c r="Q191" s="168">
        <f xml:space="preserve"> SUM(Start:End!Q191)</f>
        <v>0</v>
      </c>
      <c r="R191" s="156"/>
    </row>
    <row r="192" spans="1:18" s="154" customFormat="1" ht="12" hidden="1" outlineLevel="1" x14ac:dyDescent="0.2">
      <c r="A192" s="160"/>
      <c r="B192" s="95"/>
      <c r="C192" s="96"/>
      <c r="D192" s="118"/>
      <c r="E192" s="155"/>
      <c r="R192" s="156"/>
    </row>
    <row r="193" spans="1:18" s="45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46"/>
    </row>
    <row r="194" spans="1:18" s="134" customFormat="1" hidden="1" outlineLevel="2" x14ac:dyDescent="0.2">
      <c r="A194" s="172"/>
      <c r="B194" s="181"/>
      <c r="C194" s="130"/>
      <c r="D194" s="175"/>
      <c r="E194" s="176"/>
      <c r="M194" s="119" t="s">
        <v>27</v>
      </c>
      <c r="N194" s="120" t="s">
        <v>32</v>
      </c>
      <c r="O194" s="119" t="s">
        <v>36</v>
      </c>
      <c r="P194" s="119" t="s">
        <v>40</v>
      </c>
      <c r="Q194" s="119" t="s">
        <v>44</v>
      </c>
      <c r="R194" s="135"/>
    </row>
    <row r="195" spans="1:18" s="15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79">
        <f xml:space="preserve"> SUM(Start:End!M195)</f>
        <v>18404.102697065136</v>
      </c>
      <c r="N195" s="79">
        <f xml:space="preserve"> SUM(Start:End!N195)</f>
        <v>0</v>
      </c>
      <c r="O195" s="79">
        <f xml:space="preserve"> SUM(Start:End!O195)</f>
        <v>0</v>
      </c>
      <c r="P195" s="79">
        <f xml:space="preserve"> SUM(Start:End!P195)</f>
        <v>0</v>
      </c>
      <c r="Q195" s="79">
        <f xml:space="preserve"> SUM(Start:End!Q195)</f>
        <v>0</v>
      </c>
      <c r="R195" s="156"/>
    </row>
    <row r="196" spans="1:18" s="15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79">
        <f xml:space="preserve"> SUM(Start:End!M196)</f>
        <v>18421.935651171741</v>
      </c>
      <c r="N196" s="79">
        <f xml:space="preserve"> SUM(Start:End!N196)</f>
        <v>0</v>
      </c>
      <c r="O196" s="79">
        <f xml:space="preserve"> SUM(Start:End!O196)</f>
        <v>0</v>
      </c>
      <c r="P196" s="79">
        <f xml:space="preserve"> SUM(Start:End!P196)</f>
        <v>0</v>
      </c>
      <c r="Q196" s="79">
        <f xml:space="preserve"> SUM(Start:End!Q196)</f>
        <v>0</v>
      </c>
      <c r="R196" s="156"/>
    </row>
    <row r="197" spans="1:18" s="15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79">
        <f xml:space="preserve"> SUM(Start:End!M197)</f>
        <v>975.81693843841936</v>
      </c>
      <c r="N197" s="79">
        <f xml:space="preserve"> SUM(Start:End!N197)</f>
        <v>0</v>
      </c>
      <c r="O197" s="79">
        <f xml:space="preserve"> SUM(Start:End!O197)</f>
        <v>0</v>
      </c>
      <c r="P197" s="79">
        <f xml:space="preserve"> SUM(Start:End!P197)</f>
        <v>0</v>
      </c>
      <c r="Q197" s="79">
        <f xml:space="preserve"> SUM(Start:End!Q197)</f>
        <v>0</v>
      </c>
      <c r="R197" s="156"/>
    </row>
    <row r="198" spans="1:18" s="15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79">
        <f xml:space="preserve"> SUM(Start:End!M198)</f>
        <v>37801.855286675302</v>
      </c>
      <c r="N198" s="79">
        <f xml:space="preserve"> SUM(Start:End!N198)</f>
        <v>0</v>
      </c>
      <c r="O198" s="79">
        <f xml:space="preserve"> SUM(Start:End!O198)</f>
        <v>0</v>
      </c>
      <c r="P198" s="79">
        <f xml:space="preserve"> SUM(Start:End!P198)</f>
        <v>0</v>
      </c>
      <c r="Q198" s="79">
        <f xml:space="preserve"> SUM(Start:End!Q198)</f>
        <v>0</v>
      </c>
      <c r="R198" s="156"/>
    </row>
    <row r="199" spans="1:18" s="122" customFormat="1" ht="12" hidden="1" outlineLevel="1" x14ac:dyDescent="0.2">
      <c r="A199" s="160"/>
      <c r="B199" s="95"/>
      <c r="C199" s="96"/>
      <c r="D199" s="118"/>
      <c r="E199" s="155"/>
      <c r="R199" s="123"/>
    </row>
    <row r="200" spans="1:18" s="45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46"/>
    </row>
    <row r="201" spans="1:18" s="134" customFormat="1" hidden="1" outlineLevel="2" x14ac:dyDescent="0.2">
      <c r="A201" s="172"/>
      <c r="B201" s="181"/>
      <c r="C201" s="130"/>
      <c r="D201" s="175"/>
      <c r="E201" s="176"/>
      <c r="M201" s="119" t="s">
        <v>27</v>
      </c>
      <c r="N201" s="120" t="s">
        <v>32</v>
      </c>
      <c r="O201" s="119" t="s">
        <v>36</v>
      </c>
      <c r="P201" s="119" t="s">
        <v>40</v>
      </c>
      <c r="Q201" s="119" t="s">
        <v>44</v>
      </c>
      <c r="R201" s="135"/>
    </row>
    <row r="202" spans="1:18" s="123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22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f xml:space="preserve"> SUM(Start:End!M203)</f>
        <v>14442.832115333726</v>
      </c>
      <c r="N203" s="91">
        <f xml:space="preserve"> SUM(Start:End!N203)</f>
        <v>0</v>
      </c>
      <c r="O203" s="91">
        <f xml:space="preserve"> SUM(Start:End!O203)</f>
        <v>0</v>
      </c>
      <c r="P203" s="91">
        <f xml:space="preserve"> SUM(Start:End!P203)</f>
        <v>0</v>
      </c>
      <c r="Q203" s="91">
        <f xml:space="preserve"> SUM(Start:End!Q203)</f>
        <v>0</v>
      </c>
      <c r="R203" s="123"/>
    </row>
    <row r="204" spans="1:18" s="122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23"/>
    </row>
    <row r="205" spans="1:18" s="45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46"/>
    </row>
    <row r="206" spans="1:18" s="134" customFormat="1" hidden="1" outlineLevel="2" x14ac:dyDescent="0.2">
      <c r="A206" s="172"/>
      <c r="B206" s="181"/>
      <c r="C206" s="130"/>
      <c r="D206" s="175"/>
      <c r="E206" s="176"/>
      <c r="M206" s="119" t="s">
        <v>27</v>
      </c>
      <c r="N206" s="120" t="s">
        <v>32</v>
      </c>
      <c r="O206" s="119" t="s">
        <v>36</v>
      </c>
      <c r="P206" s="119" t="s">
        <v>40</v>
      </c>
      <c r="Q206" s="119" t="s">
        <v>44</v>
      </c>
      <c r="R206" s="135"/>
    </row>
    <row r="207" spans="1:18" s="123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 t="s">
        <v>0</v>
      </c>
      <c r="N207" s="103" t="s">
        <v>0</v>
      </c>
      <c r="O207" s="103" t="s">
        <v>0</v>
      </c>
      <c r="P207" s="103" t="s">
        <v>0</v>
      </c>
      <c r="Q207" s="103" t="s">
        <v>0</v>
      </c>
    </row>
    <row r="208" spans="1:18" s="122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 t="s">
        <v>0</v>
      </c>
      <c r="N208" s="91" t="s">
        <v>0</v>
      </c>
      <c r="O208" s="91" t="s">
        <v>0</v>
      </c>
      <c r="P208" s="91" t="s">
        <v>0</v>
      </c>
      <c r="Q208" s="91" t="s">
        <v>0</v>
      </c>
      <c r="R208" s="123"/>
    </row>
    <row r="209" spans="1:20" s="122" customFormat="1" ht="12" hidden="1" outlineLevel="1" x14ac:dyDescent="0.2">
      <c r="A209" s="160"/>
      <c r="B209" s="95"/>
      <c r="C209" s="96"/>
      <c r="D209" s="118"/>
      <c r="E209" s="155"/>
      <c r="R209" s="123"/>
    </row>
    <row r="210" spans="1:20" s="122" customFormat="1" ht="12" x14ac:dyDescent="0.2">
      <c r="A210" s="160"/>
      <c r="B210" s="95"/>
      <c r="C210" s="96"/>
      <c r="D210" s="118"/>
      <c r="E210" s="155"/>
      <c r="R210" s="123"/>
    </row>
    <row r="211" spans="1:20" s="44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42" customFormat="1" ht="12" hidden="1" outlineLevel="1" x14ac:dyDescent="0.2">
      <c r="A212" s="147"/>
      <c r="B212" s="137"/>
      <c r="C212" s="138"/>
      <c r="D212" s="139"/>
      <c r="E212" s="140"/>
      <c r="F212" s="148"/>
      <c r="G212" s="148"/>
      <c r="H212" s="148"/>
      <c r="R212" s="143"/>
    </row>
    <row r="213" spans="1:20" s="45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46"/>
    </row>
    <row r="214" spans="1:20" s="177" customFormat="1" hidden="1" outlineLevel="2" x14ac:dyDescent="0.2">
      <c r="A214" s="172"/>
      <c r="B214" s="173"/>
      <c r="C214" s="174"/>
      <c r="D214" s="175"/>
      <c r="E214" s="176"/>
      <c r="M214" s="119" t="s">
        <v>27</v>
      </c>
      <c r="N214" s="121"/>
      <c r="O214" s="121"/>
      <c r="P214" s="121"/>
      <c r="Q214" s="121"/>
      <c r="R214" s="178"/>
    </row>
    <row r="215" spans="1:20" s="152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f xml:space="preserve"> SUM(Start:End!M215)</f>
        <v>3986.1252137438573</v>
      </c>
      <c r="N215" s="78"/>
      <c r="O215" s="78"/>
      <c r="P215" s="78"/>
      <c r="Q215" s="78"/>
    </row>
    <row r="216" spans="1:20" s="152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f xml:space="preserve"> SUM(Start:End!M216)</f>
        <v>40.3751172662828</v>
      </c>
      <c r="N216" s="78"/>
      <c r="O216" s="78"/>
      <c r="P216" s="78"/>
      <c r="Q216" s="78"/>
    </row>
    <row r="217" spans="1:20" s="152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f xml:space="preserve"> SUM(Start:End!M217)</f>
        <v>4026.5003310101406</v>
      </c>
      <c r="N217" s="78"/>
      <c r="O217" s="78"/>
      <c r="P217" s="78"/>
      <c r="Q217" s="78"/>
    </row>
    <row r="218" spans="1:20" s="177" customFormat="1" hidden="1" outlineLevel="2" x14ac:dyDescent="0.2">
      <c r="A218" s="172"/>
      <c r="B218" s="173"/>
      <c r="C218" s="174"/>
      <c r="D218" s="175"/>
      <c r="E218" s="176"/>
      <c r="M218" s="153"/>
      <c r="N218" s="119" t="s">
        <v>32</v>
      </c>
      <c r="O218" s="121"/>
      <c r="P218" s="121"/>
      <c r="Q218" s="121"/>
      <c r="R218" s="178"/>
    </row>
    <row r="219" spans="1:20" s="152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f xml:space="preserve"> SUM(Start:End!N219)</f>
        <v>3976.684325856952</v>
      </c>
      <c r="O219" s="78"/>
      <c r="P219" s="78"/>
      <c r="Q219" s="78"/>
    </row>
    <row r="220" spans="1:20" s="152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f xml:space="preserve"> SUM(Start:End!N220)</f>
        <v>0</v>
      </c>
      <c r="O220" s="78"/>
      <c r="P220" s="78"/>
      <c r="Q220" s="78"/>
    </row>
    <row r="221" spans="1:20" s="152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f xml:space="preserve"> SUM(Start:End!N221)</f>
        <v>0</v>
      </c>
      <c r="O221" s="78"/>
      <c r="P221" s="78"/>
      <c r="Q221" s="78"/>
    </row>
    <row r="222" spans="1:20" s="180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34"/>
      <c r="N222" s="134"/>
      <c r="O222" s="119" t="s">
        <v>36</v>
      </c>
      <c r="P222" s="134"/>
      <c r="Q222" s="134"/>
      <c r="R222" s="178"/>
    </row>
    <row r="223" spans="1:20" s="152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f xml:space="preserve"> SUM(Start:End!O223)</f>
        <v>0</v>
      </c>
      <c r="P223" s="78"/>
      <c r="Q223" s="78"/>
    </row>
    <row r="224" spans="1:20" s="152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f xml:space="preserve"> SUM(Start:End!O224)</f>
        <v>0</v>
      </c>
      <c r="P224" s="78"/>
      <c r="Q224" s="78"/>
    </row>
    <row r="225" spans="1:20" s="152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f xml:space="preserve"> SUM(Start:End!O225)</f>
        <v>0</v>
      </c>
      <c r="P225" s="78"/>
      <c r="Q225" s="78"/>
    </row>
    <row r="226" spans="1:20" s="177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34"/>
      <c r="N226" s="134"/>
      <c r="O226" s="134"/>
      <c r="P226" s="119" t="s">
        <v>40</v>
      </c>
      <c r="Q226" s="134"/>
      <c r="R226" s="178"/>
    </row>
    <row r="227" spans="1:20" s="152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f xml:space="preserve"> SUM(Start:End!P227)</f>
        <v>0</v>
      </c>
      <c r="Q227" s="78"/>
    </row>
    <row r="228" spans="1:20" s="152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f xml:space="preserve"> SUM(Start:End!P228)</f>
        <v>0</v>
      </c>
      <c r="Q228" s="78"/>
    </row>
    <row r="229" spans="1:20" s="152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f xml:space="preserve"> SUM(Start:End!P229)</f>
        <v>0</v>
      </c>
      <c r="Q229" s="78"/>
    </row>
    <row r="230" spans="1:20" s="177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34"/>
      <c r="N230" s="134"/>
      <c r="O230" s="134"/>
      <c r="P230" s="134"/>
      <c r="Q230" s="119" t="s">
        <v>44</v>
      </c>
      <c r="R230" s="178"/>
    </row>
    <row r="231" spans="1:20" s="152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f xml:space="preserve"> SUM(Start:End!Q231)</f>
        <v>0</v>
      </c>
    </row>
    <row r="232" spans="1:20" s="152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f xml:space="preserve"> SUM(Start:End!Q232)</f>
        <v>0</v>
      </c>
    </row>
    <row r="233" spans="1:20" s="152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f xml:space="preserve"> SUM(Start:End!Q233)</f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6"/>
      <c r="S234" s="154"/>
      <c r="T234" s="154"/>
    </row>
    <row r="235" spans="1:20" s="45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46"/>
    </row>
    <row r="236" spans="1:20" s="134" customFormat="1" hidden="1" outlineLevel="2" x14ac:dyDescent="0.2">
      <c r="A236" s="172"/>
      <c r="B236" s="181"/>
      <c r="C236" s="130"/>
      <c r="D236" s="175"/>
      <c r="E236" s="176"/>
      <c r="M236" s="119" t="s">
        <v>27</v>
      </c>
      <c r="N236" s="120" t="s">
        <v>32</v>
      </c>
      <c r="O236" s="119" t="s">
        <v>36</v>
      </c>
      <c r="P236" s="119" t="s">
        <v>40</v>
      </c>
      <c r="Q236" s="119" t="s">
        <v>44</v>
      </c>
      <c r="R236" s="135"/>
    </row>
    <row r="237" spans="1:20" s="15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f xml:space="preserve"> SUM(Start:End!M237)</f>
        <v>2014.5841390378223</v>
      </c>
      <c r="N237" s="91">
        <f xml:space="preserve"> SUM(Start:End!N237)</f>
        <v>0</v>
      </c>
      <c r="O237" s="91">
        <f xml:space="preserve"> SUM(Start:End!O237)</f>
        <v>0</v>
      </c>
      <c r="P237" s="91">
        <f xml:space="preserve"> SUM(Start:End!P237)</f>
        <v>0</v>
      </c>
      <c r="Q237" s="91">
        <f xml:space="preserve"> SUM(Start:End!Q237)</f>
        <v>0</v>
      </c>
      <c r="R237" s="152"/>
      <c r="S237" s="161"/>
      <c r="T237" s="161"/>
    </row>
    <row r="238" spans="1:20" s="15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f xml:space="preserve"> SUM(Start:End!M238)</f>
        <v>133.29556657378834</v>
      </c>
      <c r="N238" s="91">
        <f xml:space="preserve"> SUM(Start:End!N238)</f>
        <v>0</v>
      </c>
      <c r="O238" s="91">
        <f xml:space="preserve"> SUM(Start:End!O238)</f>
        <v>0</v>
      </c>
      <c r="P238" s="91">
        <f xml:space="preserve"> SUM(Start:End!P238)</f>
        <v>0</v>
      </c>
      <c r="Q238" s="91">
        <f xml:space="preserve"> SUM(Start:End!Q238)</f>
        <v>0</v>
      </c>
      <c r="R238" s="152"/>
      <c r="S238" s="161"/>
      <c r="T238" s="161"/>
    </row>
    <row r="239" spans="1:20" s="15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f xml:space="preserve"> SUM(Start:End!M239)</f>
        <v>1881.2885724640339</v>
      </c>
      <c r="N239" s="91">
        <f xml:space="preserve"> SUM(Start:End!N239)</f>
        <v>0</v>
      </c>
      <c r="O239" s="91">
        <f xml:space="preserve"> SUM(Start:End!O239)</f>
        <v>0</v>
      </c>
      <c r="P239" s="91">
        <f xml:space="preserve"> SUM(Start:End!P239)</f>
        <v>0</v>
      </c>
      <c r="Q239" s="91">
        <f xml:space="preserve"> SUM(Start:End!Q239)</f>
        <v>0</v>
      </c>
      <c r="R239" s="152"/>
      <c r="S239" s="161"/>
      <c r="T239" s="161"/>
    </row>
    <row r="240" spans="1:20" s="15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45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46"/>
    </row>
    <row r="242" spans="1:18" s="134" customFormat="1" hidden="1" outlineLevel="2" x14ac:dyDescent="0.2">
      <c r="A242" s="172"/>
      <c r="B242" s="181"/>
      <c r="C242" s="130"/>
      <c r="D242" s="175"/>
      <c r="E242" s="176"/>
      <c r="M242" s="119" t="s">
        <v>27</v>
      </c>
      <c r="N242" s="120" t="s">
        <v>32</v>
      </c>
      <c r="O242" s="119" t="s">
        <v>36</v>
      </c>
      <c r="P242" s="119" t="s">
        <v>40</v>
      </c>
      <c r="Q242" s="119" t="s">
        <v>44</v>
      </c>
      <c r="R242" s="135"/>
    </row>
    <row r="243" spans="1:18" s="15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f xml:space="preserve"> SUM(Start:End!M243)</f>
        <v>2013.2501655050703</v>
      </c>
      <c r="N243" s="91">
        <f xml:space="preserve"> SUM(Start:End!N243)</f>
        <v>0</v>
      </c>
      <c r="O243" s="91">
        <f xml:space="preserve"> SUM(Start:End!O243)</f>
        <v>0</v>
      </c>
      <c r="P243" s="91">
        <f xml:space="preserve"> SUM(Start:End!P243)</f>
        <v>0</v>
      </c>
      <c r="Q243" s="91">
        <f xml:space="preserve"> SUM(Start:End!Q243)</f>
        <v>0</v>
      </c>
      <c r="R243" s="156"/>
    </row>
    <row r="244" spans="1:18" s="15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f xml:space="preserve"> SUM(Start:End!M244)</f>
        <v>128.29191491310669</v>
      </c>
      <c r="N244" s="91">
        <f xml:space="preserve"> SUM(Start:End!N244)</f>
        <v>0</v>
      </c>
      <c r="O244" s="91">
        <f xml:space="preserve"> SUM(Start:End!O244)</f>
        <v>0</v>
      </c>
      <c r="P244" s="91">
        <f xml:space="preserve"> SUM(Start:End!P244)</f>
        <v>0</v>
      </c>
      <c r="Q244" s="91">
        <f xml:space="preserve"> SUM(Start:End!Q244)</f>
        <v>0</v>
      </c>
      <c r="R244" s="156"/>
    </row>
    <row r="245" spans="1:18" s="15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f xml:space="preserve"> SUM(Start:End!M245)</f>
        <v>0</v>
      </c>
      <c r="N245" s="91">
        <f xml:space="preserve"> SUM(Start:End!N245)</f>
        <v>0</v>
      </c>
      <c r="O245" s="91">
        <f xml:space="preserve"> SUM(Start:End!O245)</f>
        <v>0</v>
      </c>
      <c r="P245" s="91">
        <f xml:space="preserve"> SUM(Start:End!P245)</f>
        <v>0</v>
      </c>
      <c r="Q245" s="91">
        <f xml:space="preserve"> SUM(Start:End!Q245)</f>
        <v>0</v>
      </c>
      <c r="R245" s="156"/>
    </row>
    <row r="246" spans="1:18" s="15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f xml:space="preserve"> SUM(Start:End!M246)</f>
        <v>1884.9582505919639</v>
      </c>
      <c r="N246" s="91">
        <f xml:space="preserve"> SUM(Start:End!N246)</f>
        <v>0</v>
      </c>
      <c r="O246" s="91">
        <f xml:space="preserve"> SUM(Start:End!O246)</f>
        <v>0</v>
      </c>
      <c r="P246" s="91">
        <f xml:space="preserve"> SUM(Start:End!P246)</f>
        <v>0</v>
      </c>
      <c r="Q246" s="91">
        <f xml:space="preserve"> SUM(Start:End!Q246)</f>
        <v>0</v>
      </c>
      <c r="R246" s="156"/>
    </row>
    <row r="247" spans="1:18" s="154" customFormat="1" ht="12" hidden="1" outlineLevel="1" x14ac:dyDescent="0.2">
      <c r="A247" s="160"/>
      <c r="B247" s="95"/>
      <c r="C247" s="96"/>
      <c r="D247" s="118"/>
      <c r="E247" s="155"/>
      <c r="R247" s="156"/>
    </row>
    <row r="248" spans="1:18" s="45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46"/>
    </row>
    <row r="249" spans="1:18" s="134" customFormat="1" hidden="1" outlineLevel="2" x14ac:dyDescent="0.2">
      <c r="A249" s="172"/>
      <c r="B249" s="181"/>
      <c r="C249" s="130"/>
      <c r="D249" s="175"/>
      <c r="E249" s="176"/>
      <c r="M249" s="119" t="s">
        <v>27</v>
      </c>
      <c r="N249" s="120" t="s">
        <v>32</v>
      </c>
      <c r="O249" s="119" t="s">
        <v>36</v>
      </c>
      <c r="P249" s="119" t="s">
        <v>40</v>
      </c>
      <c r="Q249" s="119" t="s">
        <v>44</v>
      </c>
      <c r="R249" s="135"/>
    </row>
    <row r="250" spans="1:18" s="15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f xml:space="preserve"> SUM(Start:End!M250)</f>
        <v>0</v>
      </c>
      <c r="N250" s="91">
        <f xml:space="preserve"> SUM(Start:End!N250)</f>
        <v>0</v>
      </c>
      <c r="O250" s="91">
        <f xml:space="preserve"> SUM(Start:End!O250)</f>
        <v>0</v>
      </c>
      <c r="P250" s="91">
        <f xml:space="preserve"> SUM(Start:End!P250)</f>
        <v>0</v>
      </c>
      <c r="Q250" s="91">
        <f xml:space="preserve"> SUM(Start:End!Q250)</f>
        <v>0</v>
      </c>
      <c r="R250" s="156"/>
    </row>
    <row r="251" spans="1:18" s="15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f xml:space="preserve"> SUM(Start:End!M251)</f>
        <v>218.29419533261296</v>
      </c>
      <c r="N251" s="91">
        <f xml:space="preserve"> SUM(Start:End!N251)</f>
        <v>0</v>
      </c>
      <c r="O251" s="91">
        <f xml:space="preserve"> SUM(Start:End!O251)</f>
        <v>0</v>
      </c>
      <c r="P251" s="91">
        <f xml:space="preserve"> SUM(Start:End!P251)</f>
        <v>0</v>
      </c>
      <c r="Q251" s="91">
        <f xml:space="preserve"> SUM(Start:End!Q251)</f>
        <v>0</v>
      </c>
      <c r="R251" s="156"/>
    </row>
    <row r="252" spans="1:18" s="15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f xml:space="preserve"> SUM(Start:End!M252)</f>
        <v>7.8566925316584992</v>
      </c>
      <c r="N252" s="91">
        <f xml:space="preserve"> SUM(Start:End!N252)</f>
        <v>0</v>
      </c>
      <c r="O252" s="91">
        <f xml:space="preserve"> SUM(Start:End!O252)</f>
        <v>0</v>
      </c>
      <c r="P252" s="91">
        <f xml:space="preserve"> SUM(Start:End!P252)</f>
        <v>0</v>
      </c>
      <c r="Q252" s="91">
        <f xml:space="preserve"> SUM(Start:End!Q252)</f>
        <v>0</v>
      </c>
      <c r="R252" s="156"/>
    </row>
    <row r="253" spans="1:18" s="15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f xml:space="preserve"> SUM(Start:End!M253)</f>
        <v>210.43750280095452</v>
      </c>
      <c r="N253" s="91">
        <f xml:space="preserve"> SUM(Start:End!N253)</f>
        <v>0</v>
      </c>
      <c r="O253" s="91">
        <f xml:space="preserve"> SUM(Start:End!O253)</f>
        <v>0</v>
      </c>
      <c r="P253" s="91">
        <f xml:space="preserve"> SUM(Start:End!P253)</f>
        <v>0</v>
      </c>
      <c r="Q253" s="91">
        <f xml:space="preserve"> SUM(Start:End!Q253)</f>
        <v>0</v>
      </c>
      <c r="R253" s="156"/>
    </row>
    <row r="254" spans="1:18" s="154" customFormat="1" ht="12" hidden="1" outlineLevel="1" x14ac:dyDescent="0.2">
      <c r="A254" s="160"/>
      <c r="B254" s="95"/>
      <c r="C254" s="96"/>
      <c r="D254" s="118"/>
      <c r="E254" s="155"/>
      <c r="R254" s="156"/>
    </row>
    <row r="255" spans="1:18" s="45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46"/>
    </row>
    <row r="256" spans="1:18" s="134" customFormat="1" hidden="1" outlineLevel="2" x14ac:dyDescent="0.2">
      <c r="A256" s="172"/>
      <c r="B256" s="181"/>
      <c r="C256" s="130"/>
      <c r="D256" s="175"/>
      <c r="E256" s="176"/>
      <c r="M256" s="119" t="s">
        <v>27</v>
      </c>
      <c r="N256" s="120" t="s">
        <v>32</v>
      </c>
      <c r="O256" s="119" t="s">
        <v>36</v>
      </c>
      <c r="P256" s="119" t="s">
        <v>40</v>
      </c>
      <c r="Q256" s="119" t="s">
        <v>44</v>
      </c>
      <c r="R256" s="135"/>
    </row>
    <row r="257" spans="1:18" s="154" customFormat="1" ht="12" hidden="1" outlineLevel="2" x14ac:dyDescent="0.2">
      <c r="A257" s="160"/>
      <c r="B257" s="95"/>
      <c r="C257" s="96"/>
      <c r="D257" s="88"/>
      <c r="E257" s="89" t="s">
        <v>197</v>
      </c>
      <c r="M257" s="168">
        <f xml:space="preserve"> SUM(Start:End!M257)</f>
        <v>4027.8343045428924</v>
      </c>
      <c r="N257" s="168">
        <f xml:space="preserve"> SUM(Start:End!N257)</f>
        <v>0</v>
      </c>
      <c r="O257" s="168">
        <f xml:space="preserve"> SUM(Start:End!O257)</f>
        <v>0</v>
      </c>
      <c r="P257" s="168">
        <f xml:space="preserve"> SUM(Start:End!P257)</f>
        <v>0</v>
      </c>
      <c r="Q257" s="168">
        <f xml:space="preserve"> SUM(Start:End!Q257)</f>
        <v>0</v>
      </c>
      <c r="R257" s="156"/>
    </row>
    <row r="258" spans="1:18" s="154" customFormat="1" ht="12" hidden="1" outlineLevel="2" x14ac:dyDescent="0.2">
      <c r="A258" s="160"/>
      <c r="B258" s="95"/>
      <c r="C258" s="96"/>
      <c r="D258" s="88"/>
      <c r="E258" s="89" t="s">
        <v>198</v>
      </c>
      <c r="M258" s="168">
        <f xml:space="preserve"> SUM(Start:End!M258)</f>
        <v>3976.684325856952</v>
      </c>
      <c r="N258" s="168">
        <f xml:space="preserve"> SUM(Start:End!N258)</f>
        <v>0</v>
      </c>
      <c r="O258" s="168">
        <f xml:space="preserve"> SUM(Start:End!O258)</f>
        <v>0</v>
      </c>
      <c r="P258" s="168">
        <f xml:space="preserve"> SUM(Start:End!P258)</f>
        <v>0</v>
      </c>
      <c r="Q258" s="168">
        <f xml:space="preserve"> SUM(Start:End!Q258)</f>
        <v>0</v>
      </c>
      <c r="R258" s="156"/>
    </row>
    <row r="259" spans="1:18" s="154" customFormat="1" ht="12" hidden="1" outlineLevel="2" x14ac:dyDescent="0.2">
      <c r="A259" s="160"/>
      <c r="B259" s="95"/>
      <c r="C259" s="96"/>
      <c r="D259" s="88"/>
      <c r="E259" s="89" t="s">
        <v>199</v>
      </c>
      <c r="M259" s="168">
        <f xml:space="preserve"> SUM(Start:End!M259)</f>
        <v>269.44417401855355</v>
      </c>
      <c r="N259" s="168">
        <f xml:space="preserve"> SUM(Start:End!N259)</f>
        <v>0</v>
      </c>
      <c r="O259" s="168">
        <f xml:space="preserve"> SUM(Start:End!O259)</f>
        <v>0</v>
      </c>
      <c r="P259" s="168">
        <f xml:space="preserve"> SUM(Start:End!P259)</f>
        <v>0</v>
      </c>
      <c r="Q259" s="168">
        <f xml:space="preserve"> SUM(Start:End!Q259)</f>
        <v>0</v>
      </c>
      <c r="R259" s="156"/>
    </row>
    <row r="260" spans="1:18" s="154" customFormat="1" ht="12" hidden="1" outlineLevel="1" x14ac:dyDescent="0.2">
      <c r="A260" s="160"/>
      <c r="B260" s="95"/>
      <c r="C260" s="96"/>
      <c r="D260" s="118"/>
      <c r="E260" s="155"/>
      <c r="R260" s="156"/>
    </row>
    <row r="261" spans="1:18" s="45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46"/>
    </row>
    <row r="262" spans="1:18" s="134" customFormat="1" hidden="1" outlineLevel="2" x14ac:dyDescent="0.2">
      <c r="A262" s="172"/>
      <c r="B262" s="181"/>
      <c r="C262" s="130"/>
      <c r="D262" s="175"/>
      <c r="E262" s="176"/>
      <c r="M262" s="119" t="s">
        <v>27</v>
      </c>
      <c r="N262" s="120" t="s">
        <v>32</v>
      </c>
      <c r="O262" s="119" t="s">
        <v>36</v>
      </c>
      <c r="P262" s="119" t="s">
        <v>40</v>
      </c>
      <c r="Q262" s="119" t="s">
        <v>44</v>
      </c>
      <c r="R262" s="135"/>
    </row>
    <row r="263" spans="1:18" s="15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79">
        <f xml:space="preserve"> SUM(Start:End!M263)</f>
        <v>1937.4301660473188</v>
      </c>
      <c r="N263" s="79">
        <f xml:space="preserve"> SUM(Start:End!N263)</f>
        <v>0</v>
      </c>
      <c r="O263" s="79">
        <f xml:space="preserve"> SUM(Start:End!O263)</f>
        <v>0</v>
      </c>
      <c r="P263" s="79">
        <f xml:space="preserve"> SUM(Start:End!P263)</f>
        <v>0</v>
      </c>
      <c r="Q263" s="79">
        <f xml:space="preserve"> SUM(Start:End!Q263)</f>
        <v>0</v>
      </c>
      <c r="R263" s="156"/>
    </row>
    <row r="264" spans="1:18" s="15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79">
        <f xml:space="preserve"> SUM(Start:End!M264)</f>
        <v>1938.5917195365566</v>
      </c>
      <c r="N264" s="79">
        <f xml:space="preserve"> SUM(Start:End!N264)</f>
        <v>0</v>
      </c>
      <c r="O264" s="79">
        <f xml:space="preserve"> SUM(Start:End!O264)</f>
        <v>0</v>
      </c>
      <c r="P264" s="79">
        <f xml:space="preserve"> SUM(Start:End!P264)</f>
        <v>0</v>
      </c>
      <c r="Q264" s="79">
        <f xml:space="preserve"> SUM(Start:End!Q264)</f>
        <v>0</v>
      </c>
      <c r="R264" s="156"/>
    </row>
    <row r="265" spans="1:18" s="15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79">
        <f xml:space="preserve"> SUM(Start:End!M265)</f>
        <v>104.65125433655791</v>
      </c>
      <c r="N265" s="79">
        <f xml:space="preserve"> SUM(Start:End!N265)</f>
        <v>0</v>
      </c>
      <c r="O265" s="79">
        <f xml:space="preserve"> SUM(Start:End!O265)</f>
        <v>0</v>
      </c>
      <c r="P265" s="79">
        <f xml:space="preserve"> SUM(Start:End!P265)</f>
        <v>0</v>
      </c>
      <c r="Q265" s="79">
        <f xml:space="preserve"> SUM(Start:End!Q265)</f>
        <v>0</v>
      </c>
      <c r="R265" s="156"/>
    </row>
    <row r="266" spans="1:18" s="15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79">
        <f xml:space="preserve"> SUM(Start:End!M266)</f>
        <v>3980.6731399204336</v>
      </c>
      <c r="N266" s="79">
        <f xml:space="preserve"> SUM(Start:End!N266)</f>
        <v>0</v>
      </c>
      <c r="O266" s="79">
        <f xml:space="preserve"> SUM(Start:End!O266)</f>
        <v>0</v>
      </c>
      <c r="P266" s="79">
        <f xml:space="preserve"> SUM(Start:End!P266)</f>
        <v>0</v>
      </c>
      <c r="Q266" s="79">
        <f xml:space="preserve"> SUM(Start:End!Q266)</f>
        <v>0</v>
      </c>
      <c r="R266" s="156"/>
    </row>
    <row r="267" spans="1:18" s="122" customFormat="1" ht="12" hidden="1" outlineLevel="1" x14ac:dyDescent="0.2">
      <c r="A267" s="160"/>
      <c r="B267" s="95"/>
      <c r="C267" s="96"/>
      <c r="D267" s="118"/>
      <c r="E267" s="155"/>
      <c r="R267" s="123"/>
    </row>
    <row r="268" spans="1:18" s="45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46"/>
    </row>
    <row r="269" spans="1:18" s="134" customFormat="1" hidden="1" outlineLevel="2" x14ac:dyDescent="0.2">
      <c r="A269" s="172"/>
      <c r="B269" s="181"/>
      <c r="C269" s="130"/>
      <c r="D269" s="175"/>
      <c r="E269" s="176"/>
      <c r="M269" s="119" t="s">
        <v>27</v>
      </c>
      <c r="N269" s="120" t="s">
        <v>32</v>
      </c>
      <c r="O269" s="119" t="s">
        <v>36</v>
      </c>
      <c r="P269" s="119" t="s">
        <v>40</v>
      </c>
      <c r="Q269" s="119" t="s">
        <v>44</v>
      </c>
      <c r="R269" s="135"/>
    </row>
    <row r="270" spans="1:18" s="123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22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f xml:space="preserve"> SUM(Start:End!M271)</f>
        <v>1520.8828622269893</v>
      </c>
      <c r="N271" s="91">
        <f xml:space="preserve"> SUM(Start:End!N271)</f>
        <v>0</v>
      </c>
      <c r="O271" s="91">
        <f xml:space="preserve"> SUM(Start:End!O271)</f>
        <v>0</v>
      </c>
      <c r="P271" s="91">
        <f xml:space="preserve"> SUM(Start:End!P271)</f>
        <v>0</v>
      </c>
      <c r="Q271" s="91">
        <f xml:space="preserve"> SUM(Start:End!Q271)</f>
        <v>0</v>
      </c>
      <c r="R271" s="123"/>
    </row>
    <row r="272" spans="1:18" s="122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23"/>
    </row>
    <row r="273" spans="1:20" s="45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46"/>
    </row>
    <row r="274" spans="1:20" s="134" customFormat="1" hidden="1" outlineLevel="2" x14ac:dyDescent="0.2">
      <c r="A274" s="172"/>
      <c r="B274" s="181"/>
      <c r="C274" s="130"/>
      <c r="D274" s="175"/>
      <c r="E274" s="176"/>
      <c r="M274" s="119" t="s">
        <v>27</v>
      </c>
      <c r="N274" s="120" t="s">
        <v>32</v>
      </c>
      <c r="O274" s="119" t="s">
        <v>36</v>
      </c>
      <c r="P274" s="119" t="s">
        <v>40</v>
      </c>
      <c r="Q274" s="119" t="s">
        <v>44</v>
      </c>
      <c r="R274" s="135"/>
    </row>
    <row r="275" spans="1:20" s="123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 t="s">
        <v>0</v>
      </c>
      <c r="N275" s="103" t="s">
        <v>0</v>
      </c>
      <c r="O275" s="103" t="s">
        <v>0</v>
      </c>
      <c r="P275" s="103" t="s">
        <v>0</v>
      </c>
      <c r="Q275" s="103" t="s">
        <v>0</v>
      </c>
    </row>
    <row r="276" spans="1:20" s="122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 t="s">
        <v>0</v>
      </c>
      <c r="N276" s="91" t="s">
        <v>0</v>
      </c>
      <c r="O276" s="91" t="s">
        <v>0</v>
      </c>
      <c r="P276" s="91" t="s">
        <v>0</v>
      </c>
      <c r="Q276" s="91" t="s">
        <v>0</v>
      </c>
      <c r="R276" s="123"/>
    </row>
    <row r="277" spans="1:20" s="122" customFormat="1" ht="12" hidden="1" outlineLevel="1" x14ac:dyDescent="0.2">
      <c r="A277" s="160"/>
      <c r="B277" s="95"/>
      <c r="C277" s="96"/>
      <c r="D277" s="118"/>
      <c r="E277" s="155"/>
      <c r="R277" s="123"/>
    </row>
    <row r="278" spans="1:20" s="122" customFormat="1" ht="12" x14ac:dyDescent="0.2">
      <c r="A278" s="160"/>
      <c r="B278" s="95"/>
      <c r="C278" s="96"/>
      <c r="D278" s="118"/>
      <c r="E278" s="155"/>
      <c r="R278" s="123"/>
    </row>
    <row r="279" spans="1:20" s="44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42" customFormat="1" ht="12" hidden="1" outlineLevel="1" x14ac:dyDescent="0.2">
      <c r="A280" s="147"/>
      <c r="B280" s="137"/>
      <c r="C280" s="138"/>
      <c r="D280" s="139"/>
      <c r="E280" s="140"/>
      <c r="F280" s="148"/>
      <c r="G280" s="148"/>
      <c r="H280" s="148"/>
      <c r="R280" s="143"/>
    </row>
    <row r="281" spans="1:20" s="45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46"/>
    </row>
    <row r="282" spans="1:20" s="177" customFormat="1" hidden="1" outlineLevel="2" x14ac:dyDescent="0.2">
      <c r="A282" s="172"/>
      <c r="B282" s="173"/>
      <c r="C282" s="174"/>
      <c r="D282" s="175"/>
      <c r="E282" s="176"/>
      <c r="M282" s="119" t="s">
        <v>27</v>
      </c>
      <c r="N282" s="121"/>
      <c r="O282" s="121"/>
      <c r="P282" s="121"/>
      <c r="Q282" s="121"/>
      <c r="R282" s="178"/>
    </row>
    <row r="283" spans="1:20" s="152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f xml:space="preserve"> SUM(Start:End!M283)</f>
        <v>1334.8612953734662</v>
      </c>
      <c r="N283" s="78"/>
      <c r="O283" s="78"/>
      <c r="P283" s="78"/>
      <c r="Q283" s="78"/>
    </row>
    <row r="284" spans="1:20" s="152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f xml:space="preserve"> SUM(Start:End!M284)</f>
        <v>13.520694520357486</v>
      </c>
      <c r="N284" s="78"/>
      <c r="O284" s="78"/>
      <c r="P284" s="78"/>
      <c r="Q284" s="78"/>
    </row>
    <row r="285" spans="1:20" s="152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f xml:space="preserve"> SUM(Start:End!M285)</f>
        <v>1348.3819898938236</v>
      </c>
      <c r="N285" s="78"/>
      <c r="O285" s="78"/>
      <c r="P285" s="78"/>
      <c r="Q285" s="78"/>
    </row>
    <row r="286" spans="1:20" s="177" customFormat="1" hidden="1" outlineLevel="2" x14ac:dyDescent="0.2">
      <c r="A286" s="172"/>
      <c r="B286" s="173"/>
      <c r="C286" s="174"/>
      <c r="D286" s="175"/>
      <c r="E286" s="176"/>
      <c r="M286" s="153"/>
      <c r="N286" s="119" t="s">
        <v>32</v>
      </c>
      <c r="O286" s="121"/>
      <c r="P286" s="121"/>
      <c r="Q286" s="121"/>
      <c r="R286" s="178"/>
    </row>
    <row r="287" spans="1:20" s="152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f xml:space="preserve"> SUM(Start:End!N287)</f>
        <v>1382.0471390466525</v>
      </c>
      <c r="O287" s="78"/>
      <c r="P287" s="78"/>
      <c r="Q287" s="78"/>
    </row>
    <row r="288" spans="1:20" s="152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f xml:space="preserve"> SUM(Start:End!N288)</f>
        <v>0</v>
      </c>
      <c r="O288" s="78"/>
      <c r="P288" s="78"/>
      <c r="Q288" s="78"/>
    </row>
    <row r="289" spans="1:20" s="152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f xml:space="preserve"> SUM(Start:End!N289)</f>
        <v>0</v>
      </c>
      <c r="O289" s="78"/>
      <c r="P289" s="78"/>
      <c r="Q289" s="78"/>
    </row>
    <row r="290" spans="1:20" s="180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34"/>
      <c r="N290" s="134"/>
      <c r="O290" s="119" t="s">
        <v>36</v>
      </c>
      <c r="P290" s="134"/>
      <c r="Q290" s="134"/>
      <c r="R290" s="178"/>
    </row>
    <row r="291" spans="1:20" s="152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f xml:space="preserve"> SUM(Start:End!O291)</f>
        <v>0</v>
      </c>
      <c r="P291" s="78"/>
      <c r="Q291" s="78"/>
    </row>
    <row r="292" spans="1:20" s="152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f xml:space="preserve"> SUM(Start:End!O292)</f>
        <v>0</v>
      </c>
      <c r="P292" s="78"/>
      <c r="Q292" s="78"/>
    </row>
    <row r="293" spans="1:20" s="152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f xml:space="preserve"> SUM(Start:End!O293)</f>
        <v>0</v>
      </c>
      <c r="P293" s="78"/>
      <c r="Q293" s="78"/>
    </row>
    <row r="294" spans="1:20" s="177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34"/>
      <c r="N294" s="134"/>
      <c r="O294" s="134"/>
      <c r="P294" s="119" t="s">
        <v>40</v>
      </c>
      <c r="Q294" s="134"/>
      <c r="R294" s="178"/>
    </row>
    <row r="295" spans="1:20" s="152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f xml:space="preserve"> SUM(Start:End!P295)</f>
        <v>0</v>
      </c>
      <c r="Q295" s="78"/>
    </row>
    <row r="296" spans="1:20" s="152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f xml:space="preserve"> SUM(Start:End!P296)</f>
        <v>0</v>
      </c>
      <c r="Q296" s="78"/>
    </row>
    <row r="297" spans="1:20" s="152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f xml:space="preserve"> SUM(Start:End!P297)</f>
        <v>0</v>
      </c>
      <c r="Q297" s="78"/>
    </row>
    <row r="298" spans="1:20" s="177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34"/>
      <c r="N298" s="134"/>
      <c r="O298" s="134"/>
      <c r="P298" s="134"/>
      <c r="Q298" s="119" t="s">
        <v>44</v>
      </c>
      <c r="R298" s="178"/>
    </row>
    <row r="299" spans="1:20" s="152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f xml:space="preserve"> SUM(Start:End!Q299)</f>
        <v>0</v>
      </c>
    </row>
    <row r="300" spans="1:20" s="152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f xml:space="preserve"> SUM(Start:End!Q300)</f>
        <v>0</v>
      </c>
    </row>
    <row r="301" spans="1:20" s="152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f xml:space="preserve"> SUM(Start:End!Q301)</f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6"/>
      <c r="S302" s="154"/>
      <c r="T302" s="154"/>
    </row>
    <row r="303" spans="1:20" s="45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46"/>
    </row>
    <row r="304" spans="1:20" s="134" customFormat="1" hidden="1" outlineLevel="2" x14ac:dyDescent="0.2">
      <c r="A304" s="172"/>
      <c r="B304" s="181"/>
      <c r="C304" s="130"/>
      <c r="D304" s="175"/>
      <c r="E304" s="176"/>
      <c r="M304" s="119" t="s">
        <v>27</v>
      </c>
      <c r="N304" s="120" t="s">
        <v>32</v>
      </c>
      <c r="O304" s="119" t="s">
        <v>36</v>
      </c>
      <c r="P304" s="119" t="s">
        <v>40</v>
      </c>
      <c r="Q304" s="119" t="s">
        <v>44</v>
      </c>
      <c r="R304" s="135"/>
    </row>
    <row r="305" spans="1:20" s="15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f xml:space="preserve"> SUM(Start:End!M305)</f>
        <v>674.63771188189037</v>
      </c>
      <c r="N305" s="91">
        <f xml:space="preserve"> SUM(Start:End!N305)</f>
        <v>0</v>
      </c>
      <c r="O305" s="91">
        <f xml:space="preserve"> SUM(Start:End!O305)</f>
        <v>0</v>
      </c>
      <c r="P305" s="91">
        <f xml:space="preserve"> SUM(Start:End!P305)</f>
        <v>0</v>
      </c>
      <c r="Q305" s="91">
        <f xml:space="preserve"> SUM(Start:End!Q305)</f>
        <v>0</v>
      </c>
      <c r="R305" s="152"/>
      <c r="S305" s="161"/>
      <c r="T305" s="161"/>
    </row>
    <row r="306" spans="1:20" s="15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f xml:space="preserve"> SUM(Start:End!M306)</f>
        <v>8.6982962877561174E-2</v>
      </c>
      <c r="N306" s="91">
        <f xml:space="preserve"> SUM(Start:End!N306)</f>
        <v>0</v>
      </c>
      <c r="O306" s="91">
        <f xml:space="preserve"> SUM(Start:End!O306)</f>
        <v>0</v>
      </c>
      <c r="P306" s="91">
        <f xml:space="preserve"> SUM(Start:End!P306)</f>
        <v>0</v>
      </c>
      <c r="Q306" s="91">
        <f xml:space="preserve"> SUM(Start:End!Q306)</f>
        <v>0</v>
      </c>
      <c r="R306" s="152"/>
      <c r="S306" s="161"/>
      <c r="T306" s="161"/>
    </row>
    <row r="307" spans="1:20" s="15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f xml:space="preserve"> SUM(Start:End!M307)</f>
        <v>674.55072891901284</v>
      </c>
      <c r="N307" s="91">
        <f xml:space="preserve"> SUM(Start:End!N307)</f>
        <v>0</v>
      </c>
      <c r="O307" s="91">
        <f xml:space="preserve"> SUM(Start:End!O307)</f>
        <v>0</v>
      </c>
      <c r="P307" s="91">
        <f xml:space="preserve"> SUM(Start:End!P307)</f>
        <v>0</v>
      </c>
      <c r="Q307" s="91">
        <f xml:space="preserve"> SUM(Start:End!Q307)</f>
        <v>0</v>
      </c>
      <c r="R307" s="152"/>
      <c r="S307" s="161"/>
      <c r="T307" s="161"/>
    </row>
    <row r="308" spans="1:20" s="15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45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46"/>
    </row>
    <row r="310" spans="1:20" s="134" customFormat="1" hidden="1" outlineLevel="2" x14ac:dyDescent="0.2">
      <c r="A310" s="172"/>
      <c r="B310" s="181"/>
      <c r="C310" s="130"/>
      <c r="D310" s="175"/>
      <c r="E310" s="176"/>
      <c r="M310" s="119" t="s">
        <v>27</v>
      </c>
      <c r="N310" s="120" t="s">
        <v>32</v>
      </c>
      <c r="O310" s="119" t="s">
        <v>36</v>
      </c>
      <c r="P310" s="119" t="s">
        <v>40</v>
      </c>
      <c r="Q310" s="119" t="s">
        <v>44</v>
      </c>
      <c r="R310" s="135"/>
    </row>
    <row r="311" spans="1:20" s="15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f xml:space="preserve"> SUM(Start:End!M311)</f>
        <v>674.19099494691204</v>
      </c>
      <c r="N311" s="91">
        <f xml:space="preserve"> SUM(Start:End!N311)</f>
        <v>0</v>
      </c>
      <c r="O311" s="91">
        <f xml:space="preserve"> SUM(Start:End!O311)</f>
        <v>0</v>
      </c>
      <c r="P311" s="91">
        <f xml:space="preserve"> SUM(Start:End!P311)</f>
        <v>0</v>
      </c>
      <c r="Q311" s="91">
        <f xml:space="preserve"> SUM(Start:End!Q311)</f>
        <v>0</v>
      </c>
      <c r="R311" s="156"/>
    </row>
    <row r="312" spans="1:20" s="15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f xml:space="preserve"> SUM(Start:End!M312)</f>
        <v>8.6925366390012138E-2</v>
      </c>
      <c r="N312" s="91">
        <f xml:space="preserve"> SUM(Start:End!N312)</f>
        <v>0</v>
      </c>
      <c r="O312" s="91">
        <f xml:space="preserve"> SUM(Start:End!O312)</f>
        <v>0</v>
      </c>
      <c r="P312" s="91">
        <f xml:space="preserve"> SUM(Start:End!P312)</f>
        <v>0</v>
      </c>
      <c r="Q312" s="91">
        <f xml:space="preserve"> SUM(Start:End!Q312)</f>
        <v>0</v>
      </c>
      <c r="R312" s="156"/>
    </row>
    <row r="313" spans="1:20" s="15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f xml:space="preserve"> SUM(Start:End!M313)</f>
        <v>0</v>
      </c>
      <c r="N313" s="91">
        <f xml:space="preserve"> SUM(Start:End!N313)</f>
        <v>0</v>
      </c>
      <c r="O313" s="91">
        <f xml:space="preserve"> SUM(Start:End!O313)</f>
        <v>0</v>
      </c>
      <c r="P313" s="91">
        <f xml:space="preserve"> SUM(Start:End!P313)</f>
        <v>0</v>
      </c>
      <c r="Q313" s="91">
        <f xml:space="preserve"> SUM(Start:End!Q313)</f>
        <v>0</v>
      </c>
      <c r="R313" s="156"/>
    </row>
    <row r="314" spans="1:20" s="15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f xml:space="preserve"> SUM(Start:End!M314)</f>
        <v>674.10406958052204</v>
      </c>
      <c r="N314" s="91">
        <f xml:space="preserve"> SUM(Start:End!N314)</f>
        <v>0</v>
      </c>
      <c r="O314" s="91">
        <f xml:space="preserve"> SUM(Start:End!O314)</f>
        <v>0</v>
      </c>
      <c r="P314" s="91">
        <f xml:space="preserve"> SUM(Start:End!P314)</f>
        <v>0</v>
      </c>
      <c r="Q314" s="91">
        <f xml:space="preserve"> SUM(Start:End!Q314)</f>
        <v>0</v>
      </c>
      <c r="R314" s="156"/>
    </row>
    <row r="315" spans="1:20" s="154" customFormat="1" ht="12" hidden="1" outlineLevel="1" x14ac:dyDescent="0.2">
      <c r="A315" s="160"/>
      <c r="B315" s="95"/>
      <c r="C315" s="96"/>
      <c r="D315" s="118"/>
      <c r="E315" s="155"/>
      <c r="R315" s="156"/>
    </row>
    <row r="316" spans="1:20" s="45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46"/>
    </row>
    <row r="317" spans="1:20" s="134" customFormat="1" hidden="1" outlineLevel="2" x14ac:dyDescent="0.2">
      <c r="A317" s="172"/>
      <c r="B317" s="181"/>
      <c r="C317" s="130"/>
      <c r="D317" s="175"/>
      <c r="E317" s="176"/>
      <c r="M317" s="119" t="s">
        <v>27</v>
      </c>
      <c r="N317" s="120" t="s">
        <v>32</v>
      </c>
      <c r="O317" s="119" t="s">
        <v>36</v>
      </c>
      <c r="P317" s="119" t="s">
        <v>40</v>
      </c>
      <c r="Q317" s="119" t="s">
        <v>44</v>
      </c>
      <c r="R317" s="135"/>
    </row>
    <row r="318" spans="1:20" s="15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f xml:space="preserve"> SUM(Start:End!M318)</f>
        <v>0</v>
      </c>
      <c r="N318" s="91">
        <f xml:space="preserve"> SUM(Start:End!N318)</f>
        <v>0</v>
      </c>
      <c r="O318" s="91">
        <f xml:space="preserve"> SUM(Start:End!O318)</f>
        <v>0</v>
      </c>
      <c r="P318" s="91">
        <f xml:space="preserve"> SUM(Start:End!P318)</f>
        <v>0</v>
      </c>
      <c r="Q318" s="91">
        <f xml:space="preserve"> SUM(Start:End!Q318)</f>
        <v>0</v>
      </c>
      <c r="R318" s="156"/>
    </row>
    <row r="319" spans="1:20" s="15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f xml:space="preserve"> SUM(Start:End!M319)</f>
        <v>33.458664846970464</v>
      </c>
      <c r="N319" s="91">
        <f xml:space="preserve"> SUM(Start:End!N319)</f>
        <v>0</v>
      </c>
      <c r="O319" s="91">
        <f xml:space="preserve"> SUM(Start:End!O319)</f>
        <v>0</v>
      </c>
      <c r="P319" s="91">
        <f xml:space="preserve"> SUM(Start:End!P319)</f>
        <v>0</v>
      </c>
      <c r="Q319" s="91">
        <f xml:space="preserve"> SUM(Start:End!Q319)</f>
        <v>0</v>
      </c>
      <c r="R319" s="156"/>
    </row>
    <row r="320" spans="1:20" s="15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f xml:space="preserve"> SUM(Start:End!M320)</f>
        <v>6.6324299852774743E-2</v>
      </c>
      <c r="N320" s="91">
        <f xml:space="preserve"> SUM(Start:End!N320)</f>
        <v>0</v>
      </c>
      <c r="O320" s="91">
        <f xml:space="preserve"> SUM(Start:End!O320)</f>
        <v>0</v>
      </c>
      <c r="P320" s="91">
        <f xml:space="preserve"> SUM(Start:End!P320)</f>
        <v>0</v>
      </c>
      <c r="Q320" s="91">
        <f xml:space="preserve"> SUM(Start:End!Q320)</f>
        <v>0</v>
      </c>
      <c r="R320" s="156"/>
    </row>
    <row r="321" spans="1:18" s="15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f xml:space="preserve"> SUM(Start:End!M321)</f>
        <v>33.392340547117691</v>
      </c>
      <c r="N321" s="91">
        <f xml:space="preserve"> SUM(Start:End!N321)</f>
        <v>0</v>
      </c>
      <c r="O321" s="91">
        <f xml:space="preserve"> SUM(Start:End!O321)</f>
        <v>0</v>
      </c>
      <c r="P321" s="91">
        <f xml:space="preserve"> SUM(Start:End!P321)</f>
        <v>0</v>
      </c>
      <c r="Q321" s="91">
        <f xml:space="preserve"> SUM(Start:End!Q321)</f>
        <v>0</v>
      </c>
      <c r="R321" s="156"/>
    </row>
    <row r="322" spans="1:18" s="154" customFormat="1" ht="12" hidden="1" outlineLevel="1" x14ac:dyDescent="0.2">
      <c r="A322" s="160"/>
      <c r="B322" s="95"/>
      <c r="C322" s="96"/>
      <c r="D322" s="118"/>
      <c r="E322" s="155"/>
      <c r="R322" s="156"/>
    </row>
    <row r="323" spans="1:18" s="45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46"/>
    </row>
    <row r="324" spans="1:18" s="134" customFormat="1" hidden="1" outlineLevel="2" x14ac:dyDescent="0.2">
      <c r="A324" s="172"/>
      <c r="B324" s="181"/>
      <c r="C324" s="130"/>
      <c r="D324" s="175"/>
      <c r="E324" s="176"/>
      <c r="M324" s="119" t="s">
        <v>27</v>
      </c>
      <c r="N324" s="120" t="s">
        <v>32</v>
      </c>
      <c r="O324" s="119" t="s">
        <v>36</v>
      </c>
      <c r="P324" s="119" t="s">
        <v>40</v>
      </c>
      <c r="Q324" s="119" t="s">
        <v>44</v>
      </c>
      <c r="R324" s="135"/>
    </row>
    <row r="325" spans="1:18" s="154" customFormat="1" ht="12" hidden="1" outlineLevel="2" x14ac:dyDescent="0.2">
      <c r="A325" s="160"/>
      <c r="B325" s="95"/>
      <c r="C325" s="96"/>
      <c r="D325" s="88"/>
      <c r="E325" s="89" t="s">
        <v>241</v>
      </c>
      <c r="M325" s="168">
        <f xml:space="preserve"> SUM(Start:End!M325)</f>
        <v>1348.8287068288025</v>
      </c>
      <c r="N325" s="168">
        <f xml:space="preserve"> SUM(Start:End!N325)</f>
        <v>0</v>
      </c>
      <c r="O325" s="168">
        <f xml:space="preserve"> SUM(Start:End!O325)</f>
        <v>0</v>
      </c>
      <c r="P325" s="168">
        <f xml:space="preserve"> SUM(Start:End!P325)</f>
        <v>0</v>
      </c>
      <c r="Q325" s="168">
        <f xml:space="preserve"> SUM(Start:End!Q325)</f>
        <v>0</v>
      </c>
      <c r="R325" s="156"/>
    </row>
    <row r="326" spans="1:18" s="154" customFormat="1" ht="12" hidden="1" outlineLevel="2" x14ac:dyDescent="0.2">
      <c r="A326" s="160"/>
      <c r="B326" s="95"/>
      <c r="C326" s="96"/>
      <c r="D326" s="88"/>
      <c r="E326" s="89" t="s">
        <v>242</v>
      </c>
      <c r="M326" s="168">
        <f xml:space="preserve"> SUM(Start:End!M326)</f>
        <v>1382.0471390466525</v>
      </c>
      <c r="N326" s="168">
        <f xml:space="preserve"> SUM(Start:End!N326)</f>
        <v>0</v>
      </c>
      <c r="O326" s="168">
        <f xml:space="preserve"> SUM(Start:End!O326)</f>
        <v>0</v>
      </c>
      <c r="P326" s="168">
        <f xml:space="preserve"> SUM(Start:End!P326)</f>
        <v>0</v>
      </c>
      <c r="Q326" s="168">
        <f xml:space="preserve"> SUM(Start:End!Q326)</f>
        <v>0</v>
      </c>
      <c r="R326" s="156"/>
    </row>
    <row r="327" spans="1:18" s="154" customFormat="1" ht="12" hidden="1" outlineLevel="2" x14ac:dyDescent="0.2">
      <c r="A327" s="160"/>
      <c r="B327" s="95"/>
      <c r="C327" s="96"/>
      <c r="D327" s="88"/>
      <c r="E327" s="89" t="s">
        <v>243</v>
      </c>
      <c r="M327" s="168">
        <f xml:space="preserve"> SUM(Start:End!M327)</f>
        <v>0.24023262912034807</v>
      </c>
      <c r="N327" s="168">
        <f xml:space="preserve"> SUM(Start:End!N327)</f>
        <v>0</v>
      </c>
      <c r="O327" s="168">
        <f xml:space="preserve"> SUM(Start:End!O327)</f>
        <v>0</v>
      </c>
      <c r="P327" s="168">
        <f xml:space="preserve"> SUM(Start:End!P327)</f>
        <v>0</v>
      </c>
      <c r="Q327" s="168">
        <f xml:space="preserve"> SUM(Start:End!Q327)</f>
        <v>0</v>
      </c>
      <c r="R327" s="156"/>
    </row>
    <row r="328" spans="1:18" s="154" customFormat="1" ht="12" hidden="1" outlineLevel="1" x14ac:dyDescent="0.2">
      <c r="A328" s="160"/>
      <c r="B328" s="95"/>
      <c r="C328" s="96"/>
      <c r="D328" s="118"/>
      <c r="E328" s="155"/>
      <c r="R328" s="156"/>
    </row>
    <row r="329" spans="1:18" s="45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46"/>
    </row>
    <row r="330" spans="1:18" s="134" customFormat="1" hidden="1" outlineLevel="2" x14ac:dyDescent="0.2">
      <c r="A330" s="172"/>
      <c r="B330" s="181"/>
      <c r="C330" s="130"/>
      <c r="D330" s="175"/>
      <c r="E330" s="176"/>
      <c r="M330" s="119" t="s">
        <v>27</v>
      </c>
      <c r="N330" s="120" t="s">
        <v>32</v>
      </c>
      <c r="O330" s="119" t="s">
        <v>36</v>
      </c>
      <c r="P330" s="119" t="s">
        <v>40</v>
      </c>
      <c r="Q330" s="119" t="s">
        <v>44</v>
      </c>
      <c r="R330" s="135"/>
    </row>
    <row r="331" spans="1:18" s="15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79">
        <f xml:space="preserve"> SUM(Start:End!M331)</f>
        <v>670.95579821506499</v>
      </c>
      <c r="N331" s="79">
        <f xml:space="preserve"> SUM(Start:End!N331)</f>
        <v>0</v>
      </c>
      <c r="O331" s="79">
        <f xml:space="preserve"> SUM(Start:End!O331)</f>
        <v>0</v>
      </c>
      <c r="P331" s="79">
        <f xml:space="preserve"> SUM(Start:End!P331)</f>
        <v>0</v>
      </c>
      <c r="Q331" s="79">
        <f xml:space="preserve"> SUM(Start:End!Q331)</f>
        <v>0</v>
      </c>
      <c r="R331" s="156"/>
    </row>
    <row r="332" spans="1:18" s="15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79">
        <f xml:space="preserve"> SUM(Start:End!M332)</f>
        <v>670.51151928964202</v>
      </c>
      <c r="N332" s="79">
        <f xml:space="preserve"> SUM(Start:End!N332)</f>
        <v>0</v>
      </c>
      <c r="O332" s="79">
        <f xml:space="preserve"> SUM(Start:End!O332)</f>
        <v>0</v>
      </c>
      <c r="P332" s="79">
        <f xml:space="preserve"> SUM(Start:End!P332)</f>
        <v>0</v>
      </c>
      <c r="Q332" s="79">
        <f xml:space="preserve"> SUM(Start:End!Q332)</f>
        <v>0</v>
      </c>
      <c r="R332" s="156"/>
    </row>
    <row r="333" spans="1:18" s="15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79">
        <f xml:space="preserve"> SUM(Start:End!M333)</f>
        <v>16.606119522311303</v>
      </c>
      <c r="N333" s="79">
        <f xml:space="preserve"> SUM(Start:End!N333)</f>
        <v>0</v>
      </c>
      <c r="O333" s="79">
        <f xml:space="preserve"> SUM(Start:End!O333)</f>
        <v>0</v>
      </c>
      <c r="P333" s="79">
        <f xml:space="preserve"> SUM(Start:End!P333)</f>
        <v>0</v>
      </c>
      <c r="Q333" s="79">
        <f xml:space="preserve"> SUM(Start:End!Q333)</f>
        <v>0</v>
      </c>
      <c r="R333" s="156"/>
    </row>
    <row r="334" spans="1:18" s="15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79">
        <f xml:space="preserve"> SUM(Start:End!M334)</f>
        <v>1358.0734370270181</v>
      </c>
      <c r="N334" s="79">
        <f xml:space="preserve"> SUM(Start:End!N334)</f>
        <v>0</v>
      </c>
      <c r="O334" s="79">
        <f xml:space="preserve"> SUM(Start:End!O334)</f>
        <v>0</v>
      </c>
      <c r="P334" s="79">
        <f xml:space="preserve"> SUM(Start:End!P334)</f>
        <v>0</v>
      </c>
      <c r="Q334" s="79">
        <f xml:space="preserve"> SUM(Start:End!Q334)</f>
        <v>0</v>
      </c>
      <c r="R334" s="156"/>
    </row>
    <row r="335" spans="1:18" s="122" customFormat="1" ht="12" hidden="1" outlineLevel="1" x14ac:dyDescent="0.2">
      <c r="A335" s="160"/>
      <c r="B335" s="95"/>
      <c r="C335" s="96"/>
      <c r="D335" s="118"/>
      <c r="E335" s="155"/>
      <c r="R335" s="123"/>
    </row>
    <row r="336" spans="1:18" s="45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46"/>
    </row>
    <row r="337" spans="1:20" s="134" customFormat="1" hidden="1" outlineLevel="2" x14ac:dyDescent="0.2">
      <c r="A337" s="172"/>
      <c r="B337" s="181"/>
      <c r="C337" s="130"/>
      <c r="D337" s="175"/>
      <c r="E337" s="176"/>
      <c r="M337" s="119" t="s">
        <v>27</v>
      </c>
      <c r="N337" s="120" t="s">
        <v>32</v>
      </c>
      <c r="O337" s="119" t="s">
        <v>36</v>
      </c>
      <c r="P337" s="119" t="s">
        <v>40</v>
      </c>
      <c r="Q337" s="119" t="s">
        <v>44</v>
      </c>
      <c r="R337" s="135"/>
    </row>
    <row r="338" spans="1:20" s="123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22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f xml:space="preserve"> SUM(Start:End!M339)</f>
        <v>518.87470872863014</v>
      </c>
      <c r="N339" s="91">
        <f xml:space="preserve"> SUM(Start:End!N339)</f>
        <v>0</v>
      </c>
      <c r="O339" s="91">
        <f xml:space="preserve"> SUM(Start:End!O339)</f>
        <v>0</v>
      </c>
      <c r="P339" s="91">
        <f xml:space="preserve"> SUM(Start:End!P339)</f>
        <v>0</v>
      </c>
      <c r="Q339" s="91">
        <f xml:space="preserve"> SUM(Start:End!Q339)</f>
        <v>0</v>
      </c>
      <c r="R339" s="123"/>
    </row>
    <row r="340" spans="1:20" s="122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23"/>
    </row>
    <row r="341" spans="1:20" s="45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46"/>
    </row>
    <row r="342" spans="1:20" s="134" customFormat="1" hidden="1" outlineLevel="2" x14ac:dyDescent="0.2">
      <c r="A342" s="172"/>
      <c r="B342" s="181"/>
      <c r="C342" s="130"/>
      <c r="D342" s="175"/>
      <c r="E342" s="176"/>
      <c r="M342" s="119" t="s">
        <v>27</v>
      </c>
      <c r="N342" s="120" t="s">
        <v>32</v>
      </c>
      <c r="O342" s="119" t="s">
        <v>36</v>
      </c>
      <c r="P342" s="119" t="s">
        <v>40</v>
      </c>
      <c r="Q342" s="119" t="s">
        <v>44</v>
      </c>
      <c r="R342" s="135"/>
    </row>
    <row r="343" spans="1:20" s="123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 t="s">
        <v>0</v>
      </c>
      <c r="N343" s="103" t="s">
        <v>0</v>
      </c>
      <c r="O343" s="103" t="s">
        <v>0</v>
      </c>
      <c r="P343" s="103" t="s">
        <v>0</v>
      </c>
      <c r="Q343" s="103" t="s">
        <v>0</v>
      </c>
    </row>
    <row r="344" spans="1:20" s="122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 t="s">
        <v>0</v>
      </c>
      <c r="N344" s="91" t="s">
        <v>0</v>
      </c>
      <c r="O344" s="91" t="s">
        <v>0</v>
      </c>
      <c r="P344" s="91" t="s">
        <v>0</v>
      </c>
      <c r="Q344" s="91" t="s">
        <v>0</v>
      </c>
      <c r="R344" s="123"/>
    </row>
    <row r="345" spans="1:20" s="122" customFormat="1" ht="12" hidden="1" outlineLevel="1" x14ac:dyDescent="0.2">
      <c r="A345" s="160"/>
      <c r="B345" s="95"/>
      <c r="C345" s="96"/>
      <c r="D345" s="118"/>
      <c r="E345" s="155"/>
      <c r="R345" s="123"/>
    </row>
    <row r="346" spans="1:20" s="122" customFormat="1" ht="12" x14ac:dyDescent="0.2">
      <c r="A346" s="160"/>
      <c r="B346" s="95"/>
      <c r="C346" s="96"/>
      <c r="D346" s="118"/>
      <c r="E346" s="155"/>
      <c r="R346" s="123"/>
    </row>
    <row r="347" spans="1:20" s="44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42" customFormat="1" ht="12" hidden="1" outlineLevel="1" x14ac:dyDescent="0.2">
      <c r="A348" s="147"/>
      <c r="B348" s="137"/>
      <c r="C348" s="138"/>
      <c r="D348" s="139"/>
      <c r="E348" s="140"/>
      <c r="F348" s="148"/>
      <c r="G348" s="148"/>
      <c r="H348" s="148"/>
      <c r="R348" s="143"/>
    </row>
    <row r="349" spans="1:20" s="45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46"/>
    </row>
    <row r="350" spans="1:20" s="177" customFormat="1" hidden="1" outlineLevel="2" x14ac:dyDescent="0.2">
      <c r="A350" s="172"/>
      <c r="B350" s="173"/>
      <c r="C350" s="174"/>
      <c r="D350" s="175"/>
      <c r="E350" s="176"/>
      <c r="M350" s="119" t="s">
        <v>27</v>
      </c>
      <c r="N350" s="121"/>
      <c r="O350" s="121"/>
      <c r="P350" s="121"/>
      <c r="Q350" s="121"/>
      <c r="R350" s="178"/>
    </row>
    <row r="351" spans="1:20" s="152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f xml:space="preserve"> SUM(Start:End!M351)</f>
        <v>75804.626203873166</v>
      </c>
      <c r="N351" s="78"/>
      <c r="O351" s="78"/>
      <c r="P351" s="78"/>
      <c r="Q351" s="78"/>
    </row>
    <row r="352" spans="1:20" s="152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f xml:space="preserve"> SUM(Start:End!M352)</f>
        <v>767.81849746097419</v>
      </c>
      <c r="N352" s="78"/>
      <c r="O352" s="78"/>
      <c r="P352" s="78"/>
      <c r="Q352" s="78"/>
    </row>
    <row r="353" spans="1:18" s="152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f xml:space="preserve"> SUM(Start:End!M353)</f>
        <v>76572.444701334156</v>
      </c>
      <c r="N353" s="78"/>
      <c r="O353" s="78"/>
      <c r="P353" s="78"/>
      <c r="Q353" s="78"/>
    </row>
    <row r="354" spans="1:18" s="177" customFormat="1" hidden="1" outlineLevel="2" x14ac:dyDescent="0.2">
      <c r="A354" s="172"/>
      <c r="B354" s="173"/>
      <c r="C354" s="174"/>
      <c r="D354" s="175"/>
      <c r="E354" s="176"/>
      <c r="M354" s="153"/>
      <c r="N354" s="119" t="s">
        <v>32</v>
      </c>
      <c r="O354" s="121"/>
      <c r="P354" s="121"/>
      <c r="Q354" s="121"/>
      <c r="R354" s="178"/>
    </row>
    <row r="355" spans="1:18" s="152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f xml:space="preserve"> SUM(Start:End!N355)</f>
        <v>77209.586581792217</v>
      </c>
      <c r="O355" s="78"/>
      <c r="P355" s="78"/>
      <c r="Q355" s="78"/>
    </row>
    <row r="356" spans="1:18" s="152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f xml:space="preserve"> SUM(Start:End!N356)</f>
        <v>0</v>
      </c>
      <c r="O356" s="78"/>
      <c r="P356" s="78"/>
      <c r="Q356" s="78"/>
    </row>
    <row r="357" spans="1:18" s="152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f xml:space="preserve"> SUM(Start:End!N357)</f>
        <v>0</v>
      </c>
      <c r="O357" s="78"/>
      <c r="P357" s="78"/>
      <c r="Q357" s="78"/>
    </row>
    <row r="358" spans="1:18" s="180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34"/>
      <c r="N358" s="134"/>
      <c r="O358" s="119" t="s">
        <v>36</v>
      </c>
      <c r="P358" s="134"/>
      <c r="Q358" s="134"/>
      <c r="R358" s="178"/>
    </row>
    <row r="359" spans="1:18" s="152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f xml:space="preserve"> SUM(Start:End!O359)</f>
        <v>0</v>
      </c>
      <c r="P359" s="78"/>
      <c r="Q359" s="78"/>
    </row>
    <row r="360" spans="1:18" s="152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f xml:space="preserve"> SUM(Start:End!O360)</f>
        <v>0</v>
      </c>
      <c r="P360" s="78"/>
      <c r="Q360" s="78"/>
    </row>
    <row r="361" spans="1:18" s="152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f xml:space="preserve"> SUM(Start:End!O361)</f>
        <v>0</v>
      </c>
      <c r="P361" s="78"/>
      <c r="Q361" s="78"/>
    </row>
    <row r="362" spans="1:18" s="177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34"/>
      <c r="N362" s="134"/>
      <c r="O362" s="134"/>
      <c r="P362" s="119" t="s">
        <v>40</v>
      </c>
      <c r="Q362" s="134"/>
      <c r="R362" s="178"/>
    </row>
    <row r="363" spans="1:18" s="152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f xml:space="preserve"> SUM(Start:End!P363)</f>
        <v>0</v>
      </c>
      <c r="Q363" s="78"/>
    </row>
    <row r="364" spans="1:18" s="152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f xml:space="preserve"> SUM(Start:End!P364)</f>
        <v>0</v>
      </c>
      <c r="Q364" s="78"/>
    </row>
    <row r="365" spans="1:18" s="152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f xml:space="preserve"> SUM(Start:End!P365)</f>
        <v>0</v>
      </c>
      <c r="Q365" s="78"/>
    </row>
    <row r="366" spans="1:18" s="177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34"/>
      <c r="N366" s="134"/>
      <c r="O366" s="134"/>
      <c r="P366" s="134"/>
      <c r="Q366" s="119" t="s">
        <v>44</v>
      </c>
      <c r="R366" s="178"/>
    </row>
    <row r="367" spans="1:18" s="152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f xml:space="preserve"> SUM(Start:End!Q367)</f>
        <v>0</v>
      </c>
    </row>
    <row r="368" spans="1:18" s="152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f xml:space="preserve"> SUM(Start:End!Q368)</f>
        <v>0</v>
      </c>
    </row>
    <row r="369" spans="1:20" s="152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f xml:space="preserve"> SUM(Start:End!Q369)</f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6"/>
      <c r="S370" s="154"/>
      <c r="T370" s="154"/>
    </row>
    <row r="371" spans="1:20" s="45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46"/>
    </row>
    <row r="372" spans="1:20" s="134" customFormat="1" hidden="1" outlineLevel="2" x14ac:dyDescent="0.2">
      <c r="A372" s="172"/>
      <c r="B372" s="181"/>
      <c r="C372" s="130"/>
      <c r="D372" s="175"/>
      <c r="E372" s="176"/>
      <c r="M372" s="119" t="s">
        <v>27</v>
      </c>
      <c r="N372" s="120" t="s">
        <v>32</v>
      </c>
      <c r="O372" s="119" t="s">
        <v>36</v>
      </c>
      <c r="P372" s="119" t="s">
        <v>40</v>
      </c>
      <c r="Q372" s="119" t="s">
        <v>44</v>
      </c>
      <c r="R372" s="135"/>
    </row>
    <row r="373" spans="1:20" s="15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f xml:space="preserve"> SUM(Start:End!M373)</f>
        <v>38310.192368589953</v>
      </c>
      <c r="N373" s="91">
        <f xml:space="preserve"> SUM(Start:End!N373)</f>
        <v>0</v>
      </c>
      <c r="O373" s="91">
        <f xml:space="preserve"> SUM(Start:End!O373)</f>
        <v>0</v>
      </c>
      <c r="P373" s="91">
        <f xml:space="preserve"> SUM(Start:End!P373)</f>
        <v>0</v>
      </c>
      <c r="Q373" s="91">
        <f xml:space="preserve"> SUM(Start:End!Q373)</f>
        <v>0</v>
      </c>
      <c r="R373" s="152"/>
      <c r="S373" s="161"/>
      <c r="T373" s="161"/>
    </row>
    <row r="374" spans="1:20" s="15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f xml:space="preserve"> SUM(Start:End!M374)</f>
        <v>1805.9465601751472</v>
      </c>
      <c r="N374" s="91">
        <f xml:space="preserve"> SUM(Start:End!N374)</f>
        <v>0</v>
      </c>
      <c r="O374" s="91">
        <f xml:space="preserve"> SUM(Start:End!O374)</f>
        <v>0</v>
      </c>
      <c r="P374" s="91">
        <f xml:space="preserve"> SUM(Start:End!P374)</f>
        <v>0</v>
      </c>
      <c r="Q374" s="91">
        <f xml:space="preserve"> SUM(Start:End!Q374)</f>
        <v>0</v>
      </c>
      <c r="R374" s="152"/>
      <c r="S374" s="161"/>
      <c r="T374" s="161"/>
    </row>
    <row r="375" spans="1:20" s="15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f xml:space="preserve"> SUM(Start:End!M375)</f>
        <v>36504.245808414809</v>
      </c>
      <c r="N375" s="91">
        <f xml:space="preserve"> SUM(Start:End!N375)</f>
        <v>0</v>
      </c>
      <c r="O375" s="91">
        <f xml:space="preserve"> SUM(Start:End!O375)</f>
        <v>0</v>
      </c>
      <c r="P375" s="91">
        <f xml:space="preserve"> SUM(Start:End!P375)</f>
        <v>0</v>
      </c>
      <c r="Q375" s="91">
        <f xml:space="preserve"> SUM(Start:End!Q375)</f>
        <v>0</v>
      </c>
      <c r="R375" s="152"/>
      <c r="S375" s="161"/>
      <c r="T375" s="161"/>
    </row>
    <row r="376" spans="1:20" s="15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45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46"/>
    </row>
    <row r="378" spans="1:20" s="134" customFormat="1" hidden="1" outlineLevel="2" x14ac:dyDescent="0.2">
      <c r="A378" s="172"/>
      <c r="B378" s="181"/>
      <c r="C378" s="130"/>
      <c r="D378" s="175"/>
      <c r="E378" s="176"/>
      <c r="M378" s="119" t="s">
        <v>27</v>
      </c>
      <c r="N378" s="120" t="s">
        <v>32</v>
      </c>
      <c r="O378" s="119" t="s">
        <v>36</v>
      </c>
      <c r="P378" s="119" t="s">
        <v>40</v>
      </c>
      <c r="Q378" s="119" t="s">
        <v>44</v>
      </c>
      <c r="R378" s="135"/>
    </row>
    <row r="379" spans="1:20" s="15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f xml:space="preserve"> SUM(Start:End!M379)</f>
        <v>38287.674095898823</v>
      </c>
      <c r="N379" s="91">
        <f xml:space="preserve"> SUM(Start:End!N379)</f>
        <v>0</v>
      </c>
      <c r="O379" s="91">
        <f xml:space="preserve"> SUM(Start:End!O379)</f>
        <v>0</v>
      </c>
      <c r="P379" s="91">
        <f xml:space="preserve"> SUM(Start:End!P379)</f>
        <v>0</v>
      </c>
      <c r="Q379" s="91">
        <f xml:space="preserve"> SUM(Start:End!Q379)</f>
        <v>0</v>
      </c>
      <c r="R379" s="156"/>
    </row>
    <row r="380" spans="1:20" s="15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f xml:space="preserve"> SUM(Start:End!M380)</f>
        <v>1711.8427695497924</v>
      </c>
      <c r="N380" s="91">
        <f xml:space="preserve"> SUM(Start:End!N380)</f>
        <v>0</v>
      </c>
      <c r="O380" s="91">
        <f xml:space="preserve"> SUM(Start:End!O380)</f>
        <v>0</v>
      </c>
      <c r="P380" s="91">
        <f xml:space="preserve"> SUM(Start:End!P380)</f>
        <v>0</v>
      </c>
      <c r="Q380" s="91">
        <f xml:space="preserve"> SUM(Start:End!Q380)</f>
        <v>0</v>
      </c>
      <c r="R380" s="156"/>
    </row>
    <row r="381" spans="1:20" s="15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f xml:space="preserve"> SUM(Start:End!M381)</f>
        <v>0</v>
      </c>
      <c r="N381" s="91">
        <f xml:space="preserve"> SUM(Start:End!N381)</f>
        <v>0</v>
      </c>
      <c r="O381" s="91">
        <f xml:space="preserve"> SUM(Start:End!O381)</f>
        <v>0</v>
      </c>
      <c r="P381" s="91">
        <f xml:space="preserve"> SUM(Start:End!P381)</f>
        <v>0</v>
      </c>
      <c r="Q381" s="91">
        <f xml:space="preserve"> SUM(Start:End!Q381)</f>
        <v>0</v>
      </c>
      <c r="R381" s="156"/>
    </row>
    <row r="382" spans="1:20" s="15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f xml:space="preserve"> SUM(Start:End!M382)</f>
        <v>36575.831326349027</v>
      </c>
      <c r="N382" s="91">
        <f xml:space="preserve"> SUM(Start:End!N382)</f>
        <v>0</v>
      </c>
      <c r="O382" s="91">
        <f xml:space="preserve"> SUM(Start:End!O382)</f>
        <v>0</v>
      </c>
      <c r="P382" s="91">
        <f xml:space="preserve"> SUM(Start:End!P382)</f>
        <v>0</v>
      </c>
      <c r="Q382" s="91">
        <f xml:space="preserve"> SUM(Start:End!Q382)</f>
        <v>0</v>
      </c>
      <c r="R382" s="156"/>
    </row>
    <row r="383" spans="1:20" s="154" customFormat="1" ht="12" hidden="1" outlineLevel="1" x14ac:dyDescent="0.2">
      <c r="A383" s="160"/>
      <c r="B383" s="95"/>
      <c r="C383" s="96"/>
      <c r="D383" s="118"/>
      <c r="E383" s="155"/>
      <c r="R383" s="156"/>
    </row>
    <row r="384" spans="1:20" s="45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46"/>
    </row>
    <row r="385" spans="1:18" s="134" customFormat="1" hidden="1" outlineLevel="2" x14ac:dyDescent="0.2">
      <c r="A385" s="172"/>
      <c r="B385" s="181"/>
      <c r="C385" s="130"/>
      <c r="D385" s="175"/>
      <c r="E385" s="176"/>
      <c r="M385" s="119" t="s">
        <v>27</v>
      </c>
      <c r="N385" s="120" t="s">
        <v>32</v>
      </c>
      <c r="O385" s="119" t="s">
        <v>36</v>
      </c>
      <c r="P385" s="119" t="s">
        <v>40</v>
      </c>
      <c r="Q385" s="119" t="s">
        <v>44</v>
      </c>
      <c r="R385" s="135"/>
    </row>
    <row r="386" spans="1:18" s="15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f xml:space="preserve"> SUM(Start:End!M386)</f>
        <v>0</v>
      </c>
      <c r="N386" s="91">
        <f xml:space="preserve"> SUM(Start:End!N386)</f>
        <v>0</v>
      </c>
      <c r="O386" s="91">
        <f xml:space="preserve"> SUM(Start:End!O386)</f>
        <v>0</v>
      </c>
      <c r="P386" s="91">
        <f xml:space="preserve"> SUM(Start:End!P386)</f>
        <v>0</v>
      </c>
      <c r="Q386" s="91">
        <f xml:space="preserve"> SUM(Start:End!Q386)</f>
        <v>0</v>
      </c>
      <c r="R386" s="156"/>
    </row>
    <row r="387" spans="1:18" s="15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f xml:space="preserve"> SUM(Start:End!M387)</f>
        <v>4227.4362184732581</v>
      </c>
      <c r="N387" s="91">
        <f xml:space="preserve"> SUM(Start:End!N387)</f>
        <v>0</v>
      </c>
      <c r="O387" s="91">
        <f xml:space="preserve"> SUM(Start:End!O387)</f>
        <v>0</v>
      </c>
      <c r="P387" s="91">
        <f xml:space="preserve"> SUM(Start:End!P387)</f>
        <v>0</v>
      </c>
      <c r="Q387" s="91">
        <f xml:space="preserve"> SUM(Start:End!Q387)</f>
        <v>0</v>
      </c>
      <c r="R387" s="156"/>
    </row>
    <row r="388" spans="1:18" s="15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f xml:space="preserve"> SUM(Start:End!M388)</f>
        <v>97.926771444865835</v>
      </c>
      <c r="N388" s="91">
        <f xml:space="preserve"> SUM(Start:End!N388)</f>
        <v>0</v>
      </c>
      <c r="O388" s="91">
        <f xml:space="preserve"> SUM(Start:End!O388)</f>
        <v>0</v>
      </c>
      <c r="P388" s="91">
        <f xml:space="preserve"> SUM(Start:End!P388)</f>
        <v>0</v>
      </c>
      <c r="Q388" s="91">
        <f xml:space="preserve"> SUM(Start:End!Q388)</f>
        <v>0</v>
      </c>
      <c r="R388" s="156"/>
    </row>
    <row r="389" spans="1:18" s="15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f xml:space="preserve"> SUM(Start:End!M389)</f>
        <v>4129.5094470283921</v>
      </c>
      <c r="N389" s="91">
        <f xml:space="preserve"> SUM(Start:End!N389)</f>
        <v>0</v>
      </c>
      <c r="O389" s="91">
        <f xml:space="preserve"> SUM(Start:End!O389)</f>
        <v>0</v>
      </c>
      <c r="P389" s="91">
        <f xml:space="preserve"> SUM(Start:End!P389)</f>
        <v>0</v>
      </c>
      <c r="Q389" s="91">
        <f xml:space="preserve"> SUM(Start:End!Q389)</f>
        <v>0</v>
      </c>
      <c r="R389" s="156"/>
    </row>
    <row r="390" spans="1:18" s="154" customFormat="1" ht="12" hidden="1" outlineLevel="1" x14ac:dyDescent="0.2">
      <c r="A390" s="160"/>
      <c r="B390" s="95"/>
      <c r="C390" s="96"/>
      <c r="D390" s="118"/>
      <c r="E390" s="155"/>
      <c r="R390" s="156"/>
    </row>
    <row r="391" spans="1:18" s="45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46"/>
    </row>
    <row r="392" spans="1:18" s="134" customFormat="1" hidden="1" outlineLevel="2" x14ac:dyDescent="0.2">
      <c r="A392" s="172"/>
      <c r="B392" s="181"/>
      <c r="C392" s="130"/>
      <c r="D392" s="175"/>
      <c r="E392" s="176"/>
      <c r="M392" s="119" t="s">
        <v>27</v>
      </c>
      <c r="N392" s="120" t="s">
        <v>32</v>
      </c>
      <c r="O392" s="119" t="s">
        <v>36</v>
      </c>
      <c r="P392" s="119" t="s">
        <v>40</v>
      </c>
      <c r="Q392" s="119" t="s">
        <v>44</v>
      </c>
      <c r="R392" s="135"/>
    </row>
    <row r="393" spans="1:18" s="154" customFormat="1" ht="12" hidden="1" outlineLevel="2" x14ac:dyDescent="0.2">
      <c r="A393" s="160"/>
      <c r="B393" s="95"/>
      <c r="C393" s="96"/>
      <c r="D393" s="88"/>
      <c r="E393" s="89" t="s">
        <v>285</v>
      </c>
      <c r="M393" s="187">
        <f xml:space="preserve"> SUM(Start:End!M393)</f>
        <v>76597.866464488805</v>
      </c>
      <c r="N393" s="168">
        <f xml:space="preserve"> SUM(Start:End!N393)</f>
        <v>0</v>
      </c>
      <c r="O393" s="168">
        <f xml:space="preserve"> SUM(Start:End!O393)</f>
        <v>0</v>
      </c>
      <c r="P393" s="168">
        <f xml:space="preserve"> SUM(Start:End!P393)</f>
        <v>0</v>
      </c>
      <c r="Q393" s="168">
        <f xml:space="preserve"> SUM(Start:End!Q393)</f>
        <v>0</v>
      </c>
      <c r="R393" s="156"/>
    </row>
    <row r="394" spans="1:18" s="154" customFormat="1" ht="12" hidden="1" outlineLevel="2" x14ac:dyDescent="0.2">
      <c r="A394" s="160"/>
      <c r="B394" s="95"/>
      <c r="C394" s="96"/>
      <c r="D394" s="88"/>
      <c r="E394" s="89" t="s">
        <v>286</v>
      </c>
      <c r="M394" s="168">
        <f xml:space="preserve"> SUM(Start:End!M394)</f>
        <v>77209.586581792217</v>
      </c>
      <c r="N394" s="168">
        <f xml:space="preserve"> SUM(Start:End!N394)</f>
        <v>0</v>
      </c>
      <c r="O394" s="168">
        <f xml:space="preserve"> SUM(Start:End!O394)</f>
        <v>0</v>
      </c>
      <c r="P394" s="168">
        <f xml:space="preserve"> SUM(Start:End!P394)</f>
        <v>0</v>
      </c>
      <c r="Q394" s="168">
        <f xml:space="preserve"> SUM(Start:End!Q394)</f>
        <v>0</v>
      </c>
      <c r="R394" s="156"/>
    </row>
    <row r="395" spans="1:18" s="154" customFormat="1" ht="12" hidden="1" outlineLevel="2" x14ac:dyDescent="0.2">
      <c r="A395" s="160"/>
      <c r="B395" s="95"/>
      <c r="C395" s="96"/>
      <c r="D395" s="88"/>
      <c r="E395" s="89" t="s">
        <v>287</v>
      </c>
      <c r="M395" s="168">
        <f xml:space="preserve"> SUM(Start:End!M395)</f>
        <v>3615.7161011698054</v>
      </c>
      <c r="N395" s="168">
        <f xml:space="preserve"> SUM(Start:End!N395)</f>
        <v>0</v>
      </c>
      <c r="O395" s="168">
        <f xml:space="preserve"> SUM(Start:End!O395)</f>
        <v>0</v>
      </c>
      <c r="P395" s="168">
        <f xml:space="preserve"> SUM(Start:End!P395)</f>
        <v>0</v>
      </c>
      <c r="Q395" s="168">
        <f xml:space="preserve"> SUM(Start:End!Q395)</f>
        <v>0</v>
      </c>
      <c r="R395" s="156"/>
    </row>
    <row r="396" spans="1:18" s="154" customFormat="1" ht="12" hidden="1" outlineLevel="1" x14ac:dyDescent="0.2">
      <c r="A396" s="160"/>
      <c r="B396" s="95"/>
      <c r="C396" s="96"/>
      <c r="D396" s="118"/>
      <c r="E396" s="155"/>
      <c r="R396" s="156"/>
    </row>
    <row r="397" spans="1:18" s="45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46"/>
    </row>
    <row r="398" spans="1:18" s="134" customFormat="1" hidden="1" outlineLevel="2" x14ac:dyDescent="0.2">
      <c r="A398" s="172"/>
      <c r="B398" s="181"/>
      <c r="C398" s="130"/>
      <c r="D398" s="175"/>
      <c r="E398" s="176"/>
      <c r="M398" s="119" t="s">
        <v>27</v>
      </c>
      <c r="N398" s="120" t="s">
        <v>32</v>
      </c>
      <c r="O398" s="119" t="s">
        <v>36</v>
      </c>
      <c r="P398" s="119" t="s">
        <v>40</v>
      </c>
      <c r="Q398" s="119" t="s">
        <v>44</v>
      </c>
      <c r="R398" s="135"/>
    </row>
    <row r="399" spans="1:18" s="15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168">
        <f xml:space="preserve"> SUM(Start:End!M399)</f>
        <v>37205.463348963982</v>
      </c>
      <c r="N399" s="168">
        <f xml:space="preserve"> SUM(Start:End!N399)</f>
        <v>0</v>
      </c>
      <c r="O399" s="168">
        <f xml:space="preserve"> SUM(Start:End!O399)</f>
        <v>0</v>
      </c>
      <c r="P399" s="168">
        <f xml:space="preserve"> SUM(Start:End!P399)</f>
        <v>0</v>
      </c>
      <c r="Q399" s="168">
        <f xml:space="preserve"> SUM(Start:End!Q399)</f>
        <v>0</v>
      </c>
      <c r="R399" s="156"/>
    </row>
    <row r="400" spans="1:18" s="15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168">
        <f xml:space="preserve"> SUM(Start:End!M400)</f>
        <v>37229.864649555275</v>
      </c>
      <c r="N400" s="168">
        <f xml:space="preserve"> SUM(Start:End!N400)</f>
        <v>0</v>
      </c>
      <c r="O400" s="168">
        <f xml:space="preserve"> SUM(Start:End!O400)</f>
        <v>0</v>
      </c>
      <c r="P400" s="168">
        <f xml:space="preserve"> SUM(Start:End!P400)</f>
        <v>0</v>
      </c>
      <c r="Q400" s="168">
        <f xml:space="preserve"> SUM(Start:End!Q400)</f>
        <v>0</v>
      </c>
      <c r="R400" s="156"/>
    </row>
    <row r="401" spans="1:18" s="15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168">
        <f xml:space="preserve"> SUM(Start:End!M401)</f>
        <v>2053.6184742457735</v>
      </c>
      <c r="N401" s="168">
        <f xml:space="preserve"> SUM(Start:End!N401)</f>
        <v>0</v>
      </c>
      <c r="O401" s="168">
        <f xml:space="preserve"> SUM(Start:End!O401)</f>
        <v>0</v>
      </c>
      <c r="P401" s="168">
        <f xml:space="preserve"> SUM(Start:End!P401)</f>
        <v>0</v>
      </c>
      <c r="Q401" s="168">
        <f xml:space="preserve"> SUM(Start:End!Q401)</f>
        <v>0</v>
      </c>
      <c r="R401" s="156"/>
    </row>
    <row r="402" spans="1:18" s="15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168">
        <f xml:space="preserve"> SUM(Start:End!M402)</f>
        <v>76488.946472765019</v>
      </c>
      <c r="N402" s="168">
        <f xml:space="preserve"> SUM(Start:End!N402)</f>
        <v>0</v>
      </c>
      <c r="O402" s="168">
        <f xml:space="preserve"> SUM(Start:End!O402)</f>
        <v>0</v>
      </c>
      <c r="P402" s="168">
        <f xml:space="preserve"> SUM(Start:End!P402)</f>
        <v>0</v>
      </c>
      <c r="Q402" s="168">
        <f xml:space="preserve"> SUM(Start:End!Q402)</f>
        <v>0</v>
      </c>
      <c r="R402" s="156"/>
    </row>
    <row r="403" spans="1:18" s="122" customFormat="1" ht="12" hidden="1" outlineLevel="1" x14ac:dyDescent="0.2">
      <c r="A403" s="160"/>
      <c r="B403" s="95"/>
      <c r="C403" s="96"/>
      <c r="D403" s="118"/>
      <c r="E403" s="155"/>
      <c r="R403" s="123"/>
    </row>
    <row r="404" spans="1:18" s="45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46"/>
    </row>
    <row r="405" spans="1:18" s="134" customFormat="1" hidden="1" outlineLevel="2" x14ac:dyDescent="0.2">
      <c r="A405" s="172"/>
      <c r="B405" s="181"/>
      <c r="C405" s="130"/>
      <c r="D405" s="175"/>
      <c r="E405" s="176"/>
      <c r="M405" s="119" t="s">
        <v>27</v>
      </c>
      <c r="N405" s="120" t="s">
        <v>32</v>
      </c>
      <c r="O405" s="119" t="s">
        <v>36</v>
      </c>
      <c r="P405" s="119" t="s">
        <v>40</v>
      </c>
      <c r="Q405" s="119" t="s">
        <v>44</v>
      </c>
      <c r="R405" s="135"/>
    </row>
    <row r="406" spans="1:18" s="123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22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f xml:space="preserve"> SUM(Start:End!M407)</f>
        <v>29223.883436596625</v>
      </c>
      <c r="N407" s="91">
        <f xml:space="preserve"> SUM(Start:End!N407)</f>
        <v>0</v>
      </c>
      <c r="O407" s="91">
        <f xml:space="preserve"> SUM(Start:End!O407)</f>
        <v>0</v>
      </c>
      <c r="P407" s="91">
        <f xml:space="preserve"> SUM(Start:End!P407)</f>
        <v>0</v>
      </c>
      <c r="Q407" s="91">
        <f xml:space="preserve"> SUM(Start:End!Q407)</f>
        <v>0</v>
      </c>
      <c r="R407" s="123"/>
    </row>
    <row r="408" spans="1:18" s="122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23"/>
    </row>
    <row r="409" spans="1:18" s="45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46"/>
    </row>
    <row r="410" spans="1:18" s="134" customFormat="1" hidden="1" outlineLevel="2" x14ac:dyDescent="0.2">
      <c r="A410" s="172"/>
      <c r="B410" s="181"/>
      <c r="C410" s="130"/>
      <c r="D410" s="175"/>
      <c r="E410" s="176"/>
      <c r="M410" s="119" t="s">
        <v>27</v>
      </c>
      <c r="N410" s="120" t="s">
        <v>32</v>
      </c>
      <c r="O410" s="119" t="s">
        <v>36</v>
      </c>
      <c r="P410" s="119" t="s">
        <v>40</v>
      </c>
      <c r="Q410" s="119" t="s">
        <v>44</v>
      </c>
      <c r="R410" s="135"/>
    </row>
    <row r="411" spans="1:18" s="123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 t="s">
        <v>0</v>
      </c>
      <c r="N411" s="103" t="s">
        <v>0</v>
      </c>
      <c r="O411" s="103" t="s">
        <v>0</v>
      </c>
      <c r="P411" s="103" t="s">
        <v>0</v>
      </c>
      <c r="Q411" s="103" t="s">
        <v>0</v>
      </c>
    </row>
    <row r="412" spans="1:18" s="122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 t="s">
        <v>0</v>
      </c>
      <c r="N412" s="91" t="s">
        <v>0</v>
      </c>
      <c r="O412" s="91" t="s">
        <v>0</v>
      </c>
      <c r="P412" s="91" t="s">
        <v>0</v>
      </c>
      <c r="Q412" s="91" t="s">
        <v>0</v>
      </c>
      <c r="R412" s="123"/>
    </row>
    <row r="413" spans="1:18" s="122" customFormat="1" ht="12" hidden="1" outlineLevel="1" x14ac:dyDescent="0.2">
      <c r="A413" s="160"/>
      <c r="B413" s="95"/>
      <c r="C413" s="96"/>
      <c r="D413" s="118"/>
      <c r="E413" s="155"/>
      <c r="R413" s="123"/>
    </row>
    <row r="414" spans="1:18" s="122" customFormat="1" ht="12" x14ac:dyDescent="0.2">
      <c r="A414" s="160"/>
      <c r="B414" s="95"/>
      <c r="C414" s="96"/>
      <c r="D414" s="118"/>
      <c r="E414" s="155"/>
      <c r="R414" s="123"/>
    </row>
    <row r="415" spans="1:18" x14ac:dyDescent="0.2">
      <c r="A415" s="158"/>
      <c r="D415" s="26"/>
      <c r="R415" s="50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x14ac:dyDescent="0.2">
      <c r="D417" s="26"/>
    </row>
    <row r="418" spans="1:79" x14ac:dyDescent="0.2">
      <c r="D418" s="26"/>
    </row>
    <row r="419" spans="1:79" x14ac:dyDescent="0.2">
      <c r="D419" s="26"/>
    </row>
    <row r="420" spans="1:79" x14ac:dyDescent="0.2">
      <c r="D420" s="26"/>
    </row>
    <row r="421" spans="1:79" x14ac:dyDescent="0.2">
      <c r="D421" s="26"/>
    </row>
    <row r="422" spans="1:79" x14ac:dyDescent="0.2">
      <c r="D422" s="26"/>
    </row>
    <row r="423" spans="1:79" x14ac:dyDescent="0.2">
      <c r="D423" s="26"/>
    </row>
    <row r="424" spans="1:79" s="27" customFormat="1" x14ac:dyDescent="0.2">
      <c r="A424" s="23"/>
      <c r="B424" s="24"/>
      <c r="C424" s="25"/>
      <c r="D424" s="26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</row>
    <row r="425" spans="1:79" s="27" customFormat="1" x14ac:dyDescent="0.2">
      <c r="A425" s="23"/>
      <c r="B425" s="24"/>
      <c r="C425" s="25"/>
      <c r="D425" s="26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</row>
    <row r="426" spans="1:79" s="27" customFormat="1" x14ac:dyDescent="0.2">
      <c r="A426" s="23"/>
      <c r="B426" s="24"/>
      <c r="C426" s="25"/>
      <c r="D426" s="26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</row>
    <row r="427" spans="1:79" s="27" customFormat="1" x14ac:dyDescent="0.2">
      <c r="A427" s="23"/>
      <c r="B427" s="24"/>
      <c r="C427" s="25"/>
      <c r="D427" s="26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</row>
    <row r="428" spans="1:79" s="27" customFormat="1" x14ac:dyDescent="0.2">
      <c r="A428" s="23"/>
      <c r="B428" s="24"/>
      <c r="C428" s="25"/>
      <c r="D428" s="26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</row>
    <row r="429" spans="1:79" s="27" customFormat="1" x14ac:dyDescent="0.2">
      <c r="A429" s="23"/>
      <c r="B429" s="24"/>
      <c r="C429" s="25"/>
      <c r="D429" s="26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</row>
    <row r="430" spans="1:79" s="27" customFormat="1" x14ac:dyDescent="0.2">
      <c r="A430" s="23"/>
      <c r="B430" s="24"/>
      <c r="C430" s="25"/>
      <c r="D430" s="26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</row>
    <row r="431" spans="1:79" s="27" customFormat="1" x14ac:dyDescent="0.2">
      <c r="A431" s="23"/>
      <c r="B431" s="24"/>
      <c r="C431" s="25"/>
      <c r="D431" s="26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</row>
    <row r="432" spans="1:79" s="27" customFormat="1" x14ac:dyDescent="0.2">
      <c r="A432" s="23"/>
      <c r="B432" s="24"/>
      <c r="C432" s="25"/>
      <c r="D432" s="26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</row>
    <row r="433" spans="1:79" s="27" customFormat="1" x14ac:dyDescent="0.2">
      <c r="A433" s="23"/>
      <c r="B433" s="24"/>
      <c r="C433" s="25"/>
      <c r="D433" s="26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</row>
    <row r="434" spans="1:79" s="27" customFormat="1" x14ac:dyDescent="0.2">
      <c r="A434" s="23"/>
      <c r="B434" s="24"/>
      <c r="C434" s="25"/>
      <c r="D434" s="26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</row>
    <row r="435" spans="1:79" s="27" customFormat="1" x14ac:dyDescent="0.2">
      <c r="A435" s="23"/>
      <c r="B435" s="24"/>
      <c r="C435" s="25"/>
      <c r="D435" s="26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</row>
    <row r="436" spans="1:79" s="27" customFormat="1" x14ac:dyDescent="0.2">
      <c r="A436" s="23"/>
      <c r="B436" s="24"/>
      <c r="C436" s="25"/>
      <c r="D436" s="26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</row>
    <row r="437" spans="1:79" s="27" customFormat="1" x14ac:dyDescent="0.2">
      <c r="A437" s="23"/>
      <c r="B437" s="24"/>
      <c r="C437" s="25"/>
      <c r="D437" s="26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</row>
    <row r="438" spans="1:79" s="27" customFormat="1" x14ac:dyDescent="0.2">
      <c r="A438" s="23"/>
      <c r="B438" s="24"/>
      <c r="C438" s="25"/>
      <c r="D438" s="26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</row>
    <row r="439" spans="1:79" s="27" customFormat="1" x14ac:dyDescent="0.2">
      <c r="A439" s="23"/>
      <c r="B439" s="24"/>
      <c r="C439" s="25"/>
      <c r="D439" s="26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</row>
    <row r="440" spans="1:79" s="27" customFormat="1" x14ac:dyDescent="0.2">
      <c r="A440" s="23"/>
      <c r="B440" s="24"/>
      <c r="C440" s="25"/>
      <c r="D440" s="26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</row>
    <row r="441" spans="1:79" s="27" customFormat="1" x14ac:dyDescent="0.2">
      <c r="A441" s="23"/>
      <c r="B441" s="24"/>
      <c r="C441" s="25"/>
      <c r="D441" s="26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</row>
    <row r="442" spans="1:79" s="27" customFormat="1" x14ac:dyDescent="0.2">
      <c r="A442" s="23"/>
      <c r="B442" s="24"/>
      <c r="C442" s="25"/>
      <c r="D442" s="26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</row>
    <row r="443" spans="1:79" s="27" customFormat="1" x14ac:dyDescent="0.2">
      <c r="A443" s="23"/>
      <c r="B443" s="24"/>
      <c r="C443" s="25"/>
      <c r="D443" s="26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</row>
    <row r="444" spans="1:79" s="27" customFormat="1" x14ac:dyDescent="0.2">
      <c r="A444" s="23"/>
      <c r="B444" s="24"/>
      <c r="C444" s="25"/>
      <c r="D444" s="26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</row>
    <row r="445" spans="1:79" s="27" customFormat="1" x14ac:dyDescent="0.2">
      <c r="A445" s="23"/>
      <c r="B445" s="24"/>
      <c r="C445" s="25"/>
      <c r="D445" s="26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</row>
    <row r="446" spans="1:79" s="27" customFormat="1" x14ac:dyDescent="0.2">
      <c r="A446" s="23"/>
      <c r="B446" s="24"/>
      <c r="C446" s="25"/>
      <c r="D446" s="26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</row>
    <row r="447" spans="1:79" s="27" customFormat="1" x14ac:dyDescent="0.2">
      <c r="A447" s="23"/>
      <c r="B447" s="24"/>
      <c r="C447" s="25"/>
      <c r="D447" s="26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</row>
    <row r="448" spans="1:79" s="27" customFormat="1" x14ac:dyDescent="0.2">
      <c r="A448" s="23"/>
      <c r="B448" s="24"/>
      <c r="C448" s="25"/>
      <c r="D448" s="26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</row>
    <row r="449" spans="1:79" s="27" customFormat="1" x14ac:dyDescent="0.2">
      <c r="A449" s="23"/>
      <c r="B449" s="24"/>
      <c r="C449" s="25"/>
      <c r="D449" s="26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</row>
    <row r="450" spans="1:79" s="27" customFormat="1" x14ac:dyDescent="0.2">
      <c r="A450" s="23"/>
      <c r="B450" s="24"/>
      <c r="C450" s="25"/>
      <c r="D450" s="26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</row>
    <row r="451" spans="1:79" s="27" customFormat="1" x14ac:dyDescent="0.2">
      <c r="A451" s="23"/>
      <c r="B451" s="24"/>
      <c r="C451" s="25"/>
      <c r="D451" s="26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</row>
    <row r="452" spans="1:79" s="27" customFormat="1" x14ac:dyDescent="0.2">
      <c r="A452" s="23"/>
      <c r="B452" s="24"/>
      <c r="C452" s="25"/>
      <c r="D452" s="26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</row>
    <row r="453" spans="1:79" s="27" customFormat="1" x14ac:dyDescent="0.2">
      <c r="A453" s="23"/>
      <c r="B453" s="24"/>
      <c r="C453" s="25"/>
      <c r="D453" s="26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</row>
    <row r="454" spans="1:79" s="27" customFormat="1" x14ac:dyDescent="0.2">
      <c r="A454" s="23"/>
      <c r="B454" s="24"/>
      <c r="C454" s="25"/>
      <c r="D454" s="26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</row>
    <row r="455" spans="1:79" s="27" customFormat="1" x14ac:dyDescent="0.2">
      <c r="A455" s="23"/>
      <c r="B455" s="24"/>
      <c r="C455" s="25"/>
      <c r="D455" s="26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</row>
    <row r="456" spans="1:79" s="27" customFormat="1" x14ac:dyDescent="0.2">
      <c r="A456" s="23"/>
      <c r="B456" s="24"/>
      <c r="C456" s="25"/>
      <c r="D456" s="26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</row>
    <row r="457" spans="1:79" s="27" customFormat="1" x14ac:dyDescent="0.2">
      <c r="A457" s="23"/>
      <c r="B457" s="24"/>
      <c r="C457" s="25"/>
      <c r="D457" s="26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</row>
    <row r="458" spans="1:79" s="27" customFormat="1" x14ac:dyDescent="0.2">
      <c r="A458" s="23"/>
      <c r="B458" s="24"/>
      <c r="C458" s="25"/>
      <c r="D458" s="26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</row>
    <row r="459" spans="1:79" s="27" customFormat="1" x14ac:dyDescent="0.2">
      <c r="A459" s="23"/>
      <c r="B459" s="24"/>
      <c r="C459" s="25"/>
      <c r="D459" s="26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</row>
    <row r="460" spans="1:79" s="27" customFormat="1" x14ac:dyDescent="0.2">
      <c r="A460" s="23"/>
      <c r="B460" s="24"/>
      <c r="C460" s="25"/>
      <c r="D460" s="26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</row>
    <row r="461" spans="1:79" s="27" customFormat="1" x14ac:dyDescent="0.2">
      <c r="A461" s="23"/>
      <c r="B461" s="24"/>
      <c r="C461" s="25"/>
      <c r="D461" s="26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</row>
    <row r="462" spans="1:79" s="27" customFormat="1" x14ac:dyDescent="0.2">
      <c r="A462" s="23"/>
      <c r="B462" s="24"/>
      <c r="C462" s="25"/>
      <c r="D462" s="26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</row>
    <row r="463" spans="1:79" s="27" customFormat="1" x14ac:dyDescent="0.2">
      <c r="A463" s="23"/>
      <c r="B463" s="24"/>
      <c r="C463" s="25"/>
      <c r="D463" s="26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</row>
    <row r="464" spans="1:79" s="27" customFormat="1" x14ac:dyDescent="0.2">
      <c r="A464" s="23"/>
      <c r="B464" s="24"/>
      <c r="C464" s="25"/>
      <c r="D464" s="26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</row>
    <row r="465" spans="1:79" s="27" customFormat="1" x14ac:dyDescent="0.2">
      <c r="A465" s="23"/>
      <c r="B465" s="24"/>
      <c r="C465" s="25"/>
      <c r="D465" s="26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</row>
    <row r="466" spans="1:79" s="27" customFormat="1" x14ac:dyDescent="0.2">
      <c r="A466" s="23"/>
      <c r="B466" s="24"/>
      <c r="C466" s="25"/>
      <c r="D466" s="26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</row>
    <row r="467" spans="1:79" s="27" customFormat="1" x14ac:dyDescent="0.2">
      <c r="A467" s="23"/>
      <c r="B467" s="24"/>
      <c r="C467" s="25"/>
      <c r="D467" s="26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</row>
    <row r="468" spans="1:79" s="27" customFormat="1" x14ac:dyDescent="0.2">
      <c r="A468" s="23"/>
      <c r="B468" s="24"/>
      <c r="C468" s="25"/>
      <c r="D468" s="26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</row>
    <row r="469" spans="1:79" s="27" customFormat="1" x14ac:dyDescent="0.2">
      <c r="A469" s="23"/>
      <c r="B469" s="24"/>
      <c r="C469" s="25"/>
      <c r="D469" s="26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</row>
    <row r="470" spans="1:79" s="27" customFormat="1" x14ac:dyDescent="0.2">
      <c r="A470" s="23"/>
      <c r="B470" s="24"/>
      <c r="C470" s="25"/>
      <c r="D470" s="26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</row>
    <row r="471" spans="1:79" s="27" customFormat="1" x14ac:dyDescent="0.2">
      <c r="A471" s="23"/>
      <c r="B471" s="24"/>
      <c r="C471" s="25"/>
      <c r="D471" s="26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</row>
    <row r="472" spans="1:79" s="27" customFormat="1" x14ac:dyDescent="0.2">
      <c r="A472" s="23"/>
      <c r="B472" s="24"/>
      <c r="C472" s="25"/>
      <c r="D472" s="26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</row>
    <row r="473" spans="1:79" s="27" customFormat="1" x14ac:dyDescent="0.2">
      <c r="A473" s="23"/>
      <c r="B473" s="24"/>
      <c r="C473" s="25"/>
      <c r="D473" s="26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</row>
    <row r="474" spans="1:79" s="27" customFormat="1" x14ac:dyDescent="0.2">
      <c r="A474" s="23"/>
      <c r="B474" s="24"/>
      <c r="C474" s="25"/>
      <c r="D474" s="26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</row>
    <row r="475" spans="1:79" s="27" customFormat="1" x14ac:dyDescent="0.2">
      <c r="A475" s="23"/>
      <c r="B475" s="24"/>
      <c r="C475" s="25"/>
      <c r="D475" s="26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</row>
    <row r="476" spans="1:79" s="27" customFormat="1" x14ac:dyDescent="0.2">
      <c r="A476" s="23"/>
      <c r="B476" s="24"/>
      <c r="C476" s="25"/>
      <c r="D476" s="26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</row>
    <row r="477" spans="1:79" s="27" customFormat="1" x14ac:dyDescent="0.2">
      <c r="A477" s="23"/>
      <c r="B477" s="24"/>
      <c r="C477" s="25"/>
      <c r="D477" s="26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</row>
    <row r="478" spans="1:79" s="27" customFormat="1" x14ac:dyDescent="0.2">
      <c r="A478" s="23"/>
      <c r="B478" s="24"/>
      <c r="C478" s="25"/>
      <c r="D478" s="26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</row>
    <row r="479" spans="1:79" s="27" customFormat="1" x14ac:dyDescent="0.2">
      <c r="A479" s="23"/>
      <c r="B479" s="24"/>
      <c r="C479" s="25"/>
      <c r="D479" s="26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</row>
    <row r="480" spans="1:79" s="27" customFormat="1" x14ac:dyDescent="0.2">
      <c r="A480" s="23"/>
      <c r="B480" s="24"/>
      <c r="C480" s="25"/>
      <c r="D480" s="26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</row>
    <row r="481" spans="1:79" s="27" customFormat="1" x14ac:dyDescent="0.2">
      <c r="A481" s="23"/>
      <c r="B481" s="24"/>
      <c r="C481" s="25"/>
      <c r="D481" s="26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</row>
    <row r="482" spans="1:79" s="27" customFormat="1" x14ac:dyDescent="0.2">
      <c r="A482" s="23"/>
      <c r="B482" s="24"/>
      <c r="C482" s="25"/>
      <c r="D482" s="26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</row>
    <row r="483" spans="1:79" s="27" customFormat="1" x14ac:dyDescent="0.2">
      <c r="A483" s="23"/>
      <c r="B483" s="24"/>
      <c r="C483" s="25"/>
      <c r="D483" s="26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</row>
    <row r="484" spans="1:79" s="27" customFormat="1" x14ac:dyDescent="0.2">
      <c r="A484" s="23"/>
      <c r="B484" s="24"/>
      <c r="C484" s="25"/>
      <c r="D484" s="26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</row>
    <row r="485" spans="1:79" s="27" customFormat="1" x14ac:dyDescent="0.2">
      <c r="A485" s="23"/>
      <c r="B485" s="24"/>
      <c r="C485" s="25"/>
      <c r="D485" s="26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</row>
    <row r="486" spans="1:79" s="27" customFormat="1" x14ac:dyDescent="0.2">
      <c r="A486" s="23"/>
      <c r="B486" s="24"/>
      <c r="C486" s="25"/>
      <c r="D486" s="26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</row>
    <row r="487" spans="1:79" s="27" customFormat="1" x14ac:dyDescent="0.2">
      <c r="A487" s="23"/>
      <c r="B487" s="24"/>
      <c r="C487" s="25"/>
      <c r="D487" s="26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</row>
    <row r="488" spans="1:79" s="27" customFormat="1" x14ac:dyDescent="0.2">
      <c r="A488" s="23"/>
      <c r="B488" s="24"/>
      <c r="C488" s="25"/>
      <c r="D488" s="26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</row>
    <row r="489" spans="1:79" s="27" customFormat="1" x14ac:dyDescent="0.2">
      <c r="A489" s="23"/>
      <c r="B489" s="24"/>
      <c r="C489" s="25"/>
      <c r="D489" s="26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</row>
    <row r="490" spans="1:79" s="27" customFormat="1" x14ac:dyDescent="0.2">
      <c r="A490" s="23"/>
      <c r="B490" s="24"/>
      <c r="C490" s="25"/>
      <c r="D490" s="26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</row>
    <row r="491" spans="1:79" s="27" customFormat="1" x14ac:dyDescent="0.2">
      <c r="A491" s="23"/>
      <c r="B491" s="24"/>
      <c r="C491" s="25"/>
      <c r="D491" s="26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</row>
    <row r="492" spans="1:79" s="27" customFormat="1" x14ac:dyDescent="0.2">
      <c r="A492" s="23"/>
      <c r="B492" s="24"/>
      <c r="C492" s="25"/>
      <c r="D492" s="26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</row>
    <row r="493" spans="1:79" s="27" customFormat="1" x14ac:dyDescent="0.2">
      <c r="A493" s="23"/>
      <c r="B493" s="24"/>
      <c r="C493" s="25"/>
      <c r="D493" s="26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</row>
    <row r="494" spans="1:79" s="27" customFormat="1" x14ac:dyDescent="0.2">
      <c r="A494" s="23"/>
      <c r="B494" s="24"/>
      <c r="C494" s="25"/>
      <c r="D494" s="26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</row>
    <row r="495" spans="1:79" s="27" customFormat="1" x14ac:dyDescent="0.2">
      <c r="A495" s="23"/>
      <c r="B495" s="24"/>
      <c r="C495" s="25"/>
      <c r="D495" s="26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</row>
    <row r="496" spans="1:79" s="27" customFormat="1" x14ac:dyDescent="0.2">
      <c r="A496" s="23"/>
      <c r="B496" s="24"/>
      <c r="C496" s="25"/>
      <c r="D496" s="26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</row>
    <row r="497" spans="1:79" s="27" customFormat="1" x14ac:dyDescent="0.2">
      <c r="A497" s="23"/>
      <c r="B497" s="24"/>
      <c r="C497" s="25"/>
      <c r="D497" s="26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</row>
    <row r="498" spans="1:79" s="27" customFormat="1" x14ac:dyDescent="0.2">
      <c r="A498" s="23"/>
      <c r="B498" s="24"/>
      <c r="C498" s="25"/>
      <c r="D498" s="26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</row>
    <row r="499" spans="1:79" s="27" customFormat="1" x14ac:dyDescent="0.2">
      <c r="A499" s="23"/>
      <c r="B499" s="24"/>
      <c r="C499" s="25"/>
      <c r="D499" s="26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</row>
    <row r="500" spans="1:79" s="27" customFormat="1" x14ac:dyDescent="0.2">
      <c r="A500" s="23"/>
      <c r="B500" s="24"/>
      <c r="C500" s="25"/>
      <c r="D500" s="26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</row>
    <row r="501" spans="1:79" s="27" customFormat="1" x14ac:dyDescent="0.2">
      <c r="A501" s="23"/>
      <c r="B501" s="24"/>
      <c r="C501" s="25"/>
      <c r="D501" s="26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</row>
    <row r="502" spans="1:79" s="27" customFormat="1" x14ac:dyDescent="0.2">
      <c r="A502" s="23"/>
      <c r="B502" s="24"/>
      <c r="C502" s="25"/>
      <c r="D502" s="26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</row>
    <row r="503" spans="1:79" s="27" customFormat="1" x14ac:dyDescent="0.2">
      <c r="A503" s="23"/>
      <c r="B503" s="24"/>
      <c r="C503" s="25"/>
      <c r="D503" s="26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</row>
    <row r="504" spans="1:79" s="27" customFormat="1" x14ac:dyDescent="0.2">
      <c r="A504" s="23"/>
      <c r="B504" s="24"/>
      <c r="C504" s="25"/>
      <c r="D504" s="26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</row>
    <row r="505" spans="1:79" s="27" customFormat="1" x14ac:dyDescent="0.2">
      <c r="A505" s="23"/>
      <c r="B505" s="24"/>
      <c r="C505" s="25"/>
      <c r="D505" s="26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</row>
    <row r="506" spans="1:79" s="27" customFormat="1" x14ac:dyDescent="0.2">
      <c r="A506" s="23"/>
      <c r="B506" s="24"/>
      <c r="C506" s="25"/>
      <c r="D506" s="26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</row>
    <row r="507" spans="1:79" s="27" customFormat="1" x14ac:dyDescent="0.2">
      <c r="A507" s="23"/>
      <c r="B507" s="24"/>
      <c r="C507" s="25"/>
      <c r="D507" s="26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</row>
    <row r="508" spans="1:79" s="27" customFormat="1" x14ac:dyDescent="0.2">
      <c r="A508" s="23"/>
      <c r="B508" s="24"/>
      <c r="C508" s="25"/>
      <c r="D508" s="26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</row>
    <row r="509" spans="1:79" s="27" customFormat="1" x14ac:dyDescent="0.2">
      <c r="A509" s="23"/>
      <c r="B509" s="24"/>
      <c r="C509" s="25"/>
      <c r="D509" s="26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</row>
    <row r="510" spans="1:79" s="27" customFormat="1" x14ac:dyDescent="0.2">
      <c r="A510" s="23"/>
      <c r="B510" s="24"/>
      <c r="C510" s="25"/>
      <c r="D510" s="26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</row>
    <row r="511" spans="1:79" s="27" customFormat="1" x14ac:dyDescent="0.2">
      <c r="A511" s="23"/>
      <c r="B511" s="24"/>
      <c r="C511" s="25"/>
      <c r="D511" s="26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</row>
    <row r="512" spans="1:79" s="27" customFormat="1" x14ac:dyDescent="0.2">
      <c r="A512" s="23"/>
      <c r="B512" s="24"/>
      <c r="C512" s="25"/>
      <c r="D512" s="26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</row>
    <row r="513" spans="1:79" s="27" customFormat="1" x14ac:dyDescent="0.2">
      <c r="A513" s="23"/>
      <c r="B513" s="24"/>
      <c r="C513" s="25"/>
      <c r="D513" s="26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</row>
    <row r="514" spans="1:79" s="27" customFormat="1" x14ac:dyDescent="0.2">
      <c r="A514" s="23"/>
      <c r="B514" s="24"/>
      <c r="C514" s="25"/>
      <c r="D514" s="26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</row>
    <row r="515" spans="1:79" s="27" customFormat="1" x14ac:dyDescent="0.2">
      <c r="A515" s="23"/>
      <c r="B515" s="24"/>
      <c r="C515" s="25"/>
      <c r="D515" s="26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</row>
    <row r="516" spans="1:79" s="27" customFormat="1" x14ac:dyDescent="0.2">
      <c r="A516" s="23"/>
      <c r="B516" s="24"/>
      <c r="C516" s="25"/>
      <c r="D516" s="26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</row>
    <row r="517" spans="1:79" s="27" customFormat="1" x14ac:dyDescent="0.2">
      <c r="A517" s="23"/>
      <c r="B517" s="24"/>
      <c r="C517" s="25"/>
      <c r="D517" s="26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</row>
    <row r="518" spans="1:79" s="27" customFormat="1" x14ac:dyDescent="0.2">
      <c r="A518" s="23"/>
      <c r="B518" s="24"/>
      <c r="C518" s="25"/>
      <c r="D518" s="26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</row>
    <row r="519" spans="1:79" s="27" customFormat="1" x14ac:dyDescent="0.2">
      <c r="A519" s="23"/>
      <c r="B519" s="24"/>
      <c r="C519" s="25"/>
      <c r="D519" s="26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</row>
    <row r="520" spans="1:79" s="27" customFormat="1" x14ac:dyDescent="0.2">
      <c r="A520" s="23"/>
      <c r="B520" s="24"/>
      <c r="C520" s="25"/>
      <c r="D520" s="26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</row>
    <row r="521" spans="1:79" s="27" customFormat="1" x14ac:dyDescent="0.2">
      <c r="A521" s="23"/>
      <c r="B521" s="24"/>
      <c r="C521" s="25"/>
      <c r="D521" s="26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</row>
    <row r="522" spans="1:79" s="27" customFormat="1" x14ac:dyDescent="0.2">
      <c r="A522" s="23"/>
      <c r="B522" s="24"/>
      <c r="C522" s="25"/>
      <c r="D522" s="26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</row>
    <row r="523" spans="1:79" s="27" customFormat="1" x14ac:dyDescent="0.2">
      <c r="A523" s="23"/>
      <c r="B523" s="24"/>
      <c r="C523" s="25"/>
      <c r="D523" s="26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</row>
    <row r="524" spans="1:79" s="27" customFormat="1" x14ac:dyDescent="0.2">
      <c r="A524" s="23"/>
      <c r="B524" s="24"/>
      <c r="C524" s="25"/>
      <c r="D524" s="26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</row>
    <row r="525" spans="1:79" s="27" customFormat="1" x14ac:dyDescent="0.2">
      <c r="A525" s="23"/>
      <c r="B525" s="24"/>
      <c r="C525" s="25"/>
      <c r="D525" s="26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</row>
    <row r="526" spans="1:79" s="27" customFormat="1" x14ac:dyDescent="0.2">
      <c r="A526" s="23"/>
      <c r="B526" s="24"/>
      <c r="C526" s="25"/>
      <c r="D526" s="26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</row>
    <row r="527" spans="1:79" s="27" customFormat="1" x14ac:dyDescent="0.2">
      <c r="A527" s="23"/>
      <c r="B527" s="24"/>
      <c r="C527" s="25"/>
      <c r="D527" s="26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</row>
    <row r="528" spans="1:79" s="27" customFormat="1" x14ac:dyDescent="0.2">
      <c r="A528" s="23"/>
      <c r="B528" s="24"/>
      <c r="C528" s="25"/>
      <c r="D528" s="26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</row>
    <row r="529" spans="1:79" s="27" customFormat="1" x14ac:dyDescent="0.2">
      <c r="A529" s="23"/>
      <c r="B529" s="24"/>
      <c r="C529" s="25"/>
      <c r="D529" s="26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</row>
    <row r="530" spans="1:79" s="27" customFormat="1" x14ac:dyDescent="0.2">
      <c r="A530" s="23"/>
      <c r="B530" s="24"/>
      <c r="C530" s="25"/>
      <c r="D530" s="26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</row>
    <row r="531" spans="1:79" s="27" customFormat="1" x14ac:dyDescent="0.2">
      <c r="A531" s="23"/>
      <c r="B531" s="24"/>
      <c r="C531" s="25"/>
      <c r="D531" s="26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</row>
  </sheetData>
  <conditionalFormatting sqref="U3:CA3">
    <cfRule type="cellIs" dxfId="119" priority="4" operator="equal">
      <formula>"Post-Fcst"</formula>
    </cfRule>
    <cfRule type="cellIs" dxfId="118" priority="5" operator="equal">
      <formula>"Forecast"</formula>
    </cfRule>
    <cfRule type="cellIs" dxfId="117" priority="6" operator="equal">
      <formula>"Pre Fcst"</formula>
    </cfRule>
  </conditionalFormatting>
  <conditionalFormatting sqref="J3:T3">
    <cfRule type="cellIs" dxfId="116" priority="1" operator="equal">
      <formula>"Post-Fcst"</formula>
    </cfRule>
    <cfRule type="cellIs" dxfId="115" priority="2" operator="equal">
      <formula>"Forecast"</formula>
    </cfRule>
    <cfRule type="cellIs" dxfId="11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r:id="rId1"/>
  <headerFooter>
    <oddHeader xml:space="preserve">&amp;L&amp;F &amp;CSheet: &amp;A &amp;ROFFICIAL </oddHeader>
    <oddFooter xml:space="preserve">&amp;L&amp;D at &amp;T &amp;C&amp;P of &amp;N &amp;ROfwat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4405D-286A-4C02-931F-44443774644C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308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2021_SSC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14.211024607262695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0.14394223819511254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14.354966845457808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18.22118719140262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7.1822392017581276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0.93564520199620305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6.2465939997619238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7.1774834227289048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0.94372783043172126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6.2337555922971832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5.8153939318025216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7.4556332459006489E-2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5.7408375993435152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14.359722624487032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18.22118719140262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1.9539293648869307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6.6782024121658328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6.6694527660185576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2.8549372032894502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16.202592381473838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6.1904718650488597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373.33595914114187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3.7814876156101604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377.11744675675203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384.98154506237665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188.68366182401289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14.717325622273005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173.96633620173989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188.55872337837604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10.936405955945826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177.62231742243023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34.390207454383678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0.99731601617712951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33.392891438206554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377.24238520238896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384.98154506237665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26.651047594395962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180.34702309902696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182.10302215151006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16.6063934822409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379.05643873277791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144.82486283638951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0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0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0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0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0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0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0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0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0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0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387.54698374840456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3.925429853805273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391.47241360220983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403.20273225377929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195.86590102577102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15.652970824269209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180.21293020150182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195.73620680110494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11.880133786377547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183.8560730147274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40.205601386186203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1.0718723486361359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39.133729037550069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391.60210782687597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403.20273225377935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28.604976959282894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187.02522551119279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188.77247491752863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19.461330685530349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395.2590311142518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151.01533470143838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11" priority="4" operator="equal">
      <formula>"Post-Fcst"</formula>
    </cfRule>
    <cfRule type="cellIs" dxfId="10" priority="5" operator="equal">
      <formula>"Forecast"</formula>
    </cfRule>
    <cfRule type="cellIs" dxfId="9" priority="6" operator="equal">
      <formula>"Pre Fcst"</formula>
    </cfRule>
  </conditionalFormatting>
  <conditionalFormatting sqref="J3:T3">
    <cfRule type="cellIs" dxfId="8" priority="1" operator="equal">
      <formula>"Post-Fcst"</formula>
    </cfRule>
    <cfRule type="cellIs" dxfId="7" priority="2" operator="equal">
      <formula>"Forecast"</formula>
    </cfRule>
    <cfRule type="cellIs" dxfId="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D6517-556C-488C-85AC-62038B3985F9}">
  <sheetPr>
    <tabColor theme="0" tint="-0.249977111117893"/>
    <outlinePr summaryBelow="0" summaryRight="0"/>
    <pageSetUpPr fitToPage="1"/>
  </sheetPr>
  <dimension ref="A1:CA531"/>
  <sheetViews>
    <sheetView showGridLines="0" zoomScaleNormal="100" workbookViewId="0"/>
  </sheetViews>
  <sheetFormatPr defaultColWidth="0" defaultRowHeight="12.75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49" hidden="1" customWidth="1"/>
    <col min="13" max="18" width="9.625" style="49" customWidth="1"/>
    <col min="19" max="16384" width="9.625" style="49" hidden="1"/>
  </cols>
  <sheetData>
    <row r="1" spans="1:79" s="110" customFormat="1" ht="19.5" x14ac:dyDescent="0.2">
      <c r="A1" s="115" t="s">
        <v>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7" t="s">
        <v>298</v>
      </c>
      <c r="R1" s="115"/>
    </row>
    <row r="2" spans="1:79" s="110" customFormat="1" ht="19.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</row>
    <row r="3" spans="1:79" s="56" customFormat="1" x14ac:dyDescent="0.2">
      <c r="A3" s="51" t="str">
        <f ca="1" xml:space="preserve"> RIGHT(CELL("filename", $A$1), LEN(CELL("filename", $A$1)) - SEARCH("]", CELL("filename", $A$1)))</f>
        <v>End</v>
      </c>
      <c r="B3" s="52"/>
      <c r="C3" s="53"/>
      <c r="D3" s="54"/>
      <c r="E3" s="55"/>
      <c r="F3" s="55"/>
      <c r="G3" s="55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</row>
    <row r="4" spans="1:79" s="35" customFormat="1" x14ac:dyDescent="0.2">
      <c r="A4" s="31"/>
      <c r="B4" s="1"/>
      <c r="C4" s="2"/>
      <c r="D4" s="3"/>
      <c r="E4" s="33"/>
      <c r="F4" s="33"/>
      <c r="G4" s="33"/>
      <c r="H4" s="34"/>
      <c r="I4" s="34"/>
      <c r="R4" s="36"/>
    </row>
    <row r="5" spans="1:79" s="39" customFormat="1" x14ac:dyDescent="0.2">
      <c r="A5" s="31"/>
      <c r="B5" s="1"/>
      <c r="C5" s="2"/>
      <c r="D5" s="3"/>
      <c r="E5" s="33"/>
      <c r="F5" s="31"/>
      <c r="G5" s="31"/>
      <c r="H5" s="32"/>
      <c r="I5" s="37"/>
      <c r="J5" s="37"/>
      <c r="K5" s="37"/>
      <c r="L5" s="37"/>
      <c r="M5" s="37"/>
      <c r="N5" s="37"/>
      <c r="O5" s="37"/>
      <c r="P5" s="37"/>
      <c r="Q5" s="37"/>
      <c r="R5" s="38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</row>
    <row r="6" spans="1:79" s="40" customFormat="1" ht="18.75" x14ac:dyDescent="0.2">
      <c r="A6" s="8"/>
      <c r="B6" s="9"/>
      <c r="C6" s="10"/>
      <c r="D6" s="11"/>
      <c r="E6" s="12"/>
      <c r="G6" s="41"/>
      <c r="J6" s="42"/>
      <c r="K6" s="42"/>
      <c r="L6" s="42"/>
      <c r="M6" s="43"/>
      <c r="N6" s="43"/>
      <c r="O6" s="43"/>
      <c r="P6" s="43"/>
      <c r="Q6" s="43"/>
    </row>
    <row r="7" spans="1:79" s="44" customFormat="1" ht="32.25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42" customFormat="1" ht="12" outlineLevel="1" x14ac:dyDescent="0.2">
      <c r="A8" s="147"/>
      <c r="B8" s="137"/>
      <c r="C8" s="138"/>
      <c r="D8" s="139"/>
      <c r="E8" s="140"/>
      <c r="F8" s="148"/>
      <c r="G8" s="148"/>
      <c r="H8" s="148"/>
      <c r="R8" s="143"/>
    </row>
    <row r="9" spans="1:79" s="45" customFormat="1" ht="24.75" outlineLevel="1" x14ac:dyDescent="0.2">
      <c r="A9" s="14"/>
      <c r="B9" s="15" t="s">
        <v>26</v>
      </c>
      <c r="C9" s="16"/>
      <c r="D9" s="17"/>
      <c r="E9" s="18"/>
      <c r="R9" s="46"/>
    </row>
    <row r="10" spans="1:79" s="177" customFormat="1" outlineLevel="2" x14ac:dyDescent="0.2">
      <c r="A10" s="172"/>
      <c r="B10" s="173"/>
      <c r="C10" s="174"/>
      <c r="D10" s="175"/>
      <c r="E10" s="176"/>
      <c r="M10" s="119"/>
      <c r="N10" s="121"/>
      <c r="O10" s="121"/>
      <c r="P10" s="121"/>
      <c r="Q10" s="121"/>
      <c r="R10" s="178"/>
    </row>
    <row r="11" spans="1:79" s="152" customFormat="1" ht="12" outlineLevel="2" x14ac:dyDescent="0.2">
      <c r="A11" s="159"/>
      <c r="B11" s="9"/>
      <c r="C11" s="75"/>
      <c r="D11" s="76"/>
      <c r="E11" s="77"/>
      <c r="F11" s="78"/>
      <c r="G11" s="78"/>
      <c r="H11" s="78"/>
      <c r="I11" s="78"/>
      <c r="J11" s="78"/>
      <c r="K11" s="78"/>
      <c r="L11" s="78"/>
      <c r="M11" s="79"/>
      <c r="N11" s="78"/>
      <c r="O11" s="78"/>
      <c r="P11" s="78"/>
      <c r="Q11" s="78"/>
    </row>
    <row r="12" spans="1:79" s="152" customFormat="1" ht="12" outlineLevel="2" x14ac:dyDescent="0.2">
      <c r="A12" s="159"/>
      <c r="B12" s="9"/>
      <c r="C12" s="75"/>
      <c r="D12" s="76" t="s">
        <v>29</v>
      </c>
      <c r="E12" s="77"/>
      <c r="F12" s="78"/>
      <c r="G12" s="78"/>
      <c r="H12" s="78"/>
      <c r="I12" s="78"/>
      <c r="J12" s="78"/>
      <c r="K12" s="78"/>
      <c r="L12" s="78"/>
      <c r="M12" s="79"/>
      <c r="N12" s="78"/>
      <c r="O12" s="78"/>
      <c r="P12" s="78"/>
      <c r="Q12" s="78"/>
    </row>
    <row r="13" spans="1:79" s="152" customFormat="1" ht="12" outlineLevel="2" x14ac:dyDescent="0.2">
      <c r="A13" s="159"/>
      <c r="B13" s="9"/>
      <c r="C13" s="75"/>
      <c r="D13" s="81"/>
      <c r="E13" s="77"/>
      <c r="F13" s="78"/>
      <c r="G13" s="78"/>
      <c r="H13" s="78"/>
      <c r="I13" s="78"/>
      <c r="J13" s="78"/>
      <c r="K13" s="78"/>
      <c r="L13" s="78"/>
      <c r="M13" s="79"/>
      <c r="N13" s="78"/>
      <c r="O13" s="78"/>
      <c r="P13" s="78"/>
      <c r="Q13" s="78"/>
    </row>
    <row r="14" spans="1:79" s="177" customFormat="1" outlineLevel="2" x14ac:dyDescent="0.2">
      <c r="A14" s="172"/>
      <c r="B14" s="173"/>
      <c r="C14" s="174"/>
      <c r="D14" s="175"/>
      <c r="E14" s="176"/>
      <c r="M14" s="153"/>
      <c r="N14" s="119"/>
      <c r="O14" s="121"/>
      <c r="P14" s="121"/>
      <c r="Q14" s="121"/>
      <c r="R14" s="178"/>
    </row>
    <row r="15" spans="1:79" s="152" customFormat="1" ht="12" outlineLevel="2" x14ac:dyDescent="0.2">
      <c r="A15" s="159"/>
      <c r="B15" s="9"/>
      <c r="C15" s="75"/>
      <c r="D15" s="76"/>
      <c r="E15" s="77"/>
      <c r="F15" s="78"/>
      <c r="G15" s="78"/>
      <c r="H15" s="78"/>
      <c r="I15" s="78"/>
      <c r="J15" s="78"/>
      <c r="K15" s="78"/>
      <c r="L15" s="78"/>
      <c r="M15" s="78"/>
      <c r="N15" s="79"/>
      <c r="O15" s="78"/>
      <c r="P15" s="78"/>
      <c r="Q15" s="78"/>
    </row>
    <row r="16" spans="1:79" s="152" customFormat="1" ht="12" outlineLevel="2" x14ac:dyDescent="0.2">
      <c r="A16" s="159"/>
      <c r="B16" s="9"/>
      <c r="C16" s="75"/>
      <c r="D16" s="76" t="s">
        <v>29</v>
      </c>
      <c r="E16" s="77"/>
      <c r="F16" s="78"/>
      <c r="G16" s="78"/>
      <c r="H16" s="78"/>
      <c r="I16" s="78"/>
      <c r="J16" s="78"/>
      <c r="K16" s="78"/>
      <c r="L16" s="78"/>
      <c r="M16" s="78"/>
      <c r="N16" s="79"/>
      <c r="O16" s="78"/>
      <c r="P16" s="78"/>
      <c r="Q16" s="78"/>
    </row>
    <row r="17" spans="1:20" s="152" customFormat="1" ht="12" outlineLevel="2" x14ac:dyDescent="0.2">
      <c r="A17" s="159"/>
      <c r="B17" s="9"/>
      <c r="C17" s="75"/>
      <c r="D17" s="81"/>
      <c r="E17" s="77"/>
      <c r="F17" s="78"/>
      <c r="G17" s="78"/>
      <c r="H17" s="78"/>
      <c r="I17" s="78"/>
      <c r="J17" s="78"/>
      <c r="K17" s="78"/>
      <c r="L17" s="78"/>
      <c r="M17" s="78"/>
      <c r="N17" s="79"/>
      <c r="O17" s="78"/>
      <c r="P17" s="78"/>
      <c r="Q17" s="78"/>
    </row>
    <row r="18" spans="1:20" s="180" customFormat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34"/>
      <c r="N18" s="134"/>
      <c r="O18" s="119"/>
      <c r="P18" s="134"/>
      <c r="Q18" s="134"/>
      <c r="R18" s="178"/>
    </row>
    <row r="19" spans="1:20" s="152" customFormat="1" ht="12" outlineLevel="2" x14ac:dyDescent="0.2">
      <c r="A19" s="159"/>
      <c r="B19" s="9"/>
      <c r="C19" s="75"/>
      <c r="D19" s="76"/>
      <c r="E19" s="77"/>
      <c r="F19" s="78"/>
      <c r="G19" s="78"/>
      <c r="H19" s="78"/>
      <c r="I19" s="78"/>
      <c r="J19" s="78"/>
      <c r="K19" s="78"/>
      <c r="L19" s="78"/>
      <c r="M19" s="78"/>
      <c r="N19" s="78"/>
      <c r="O19" s="79"/>
      <c r="P19" s="78"/>
      <c r="Q19" s="78"/>
    </row>
    <row r="20" spans="1:20" s="152" customFormat="1" ht="12" outlineLevel="2" x14ac:dyDescent="0.2">
      <c r="A20" s="159"/>
      <c r="B20" s="9"/>
      <c r="C20" s="75"/>
      <c r="D20" s="76" t="s">
        <v>29</v>
      </c>
      <c r="E20" s="77"/>
      <c r="F20" s="78"/>
      <c r="G20" s="78"/>
      <c r="H20" s="78"/>
      <c r="I20" s="78"/>
      <c r="J20" s="78"/>
      <c r="K20" s="78"/>
      <c r="L20" s="78"/>
      <c r="M20" s="78"/>
      <c r="N20" s="78"/>
      <c r="O20" s="79"/>
      <c r="P20" s="78"/>
      <c r="Q20" s="78"/>
    </row>
    <row r="21" spans="1:20" s="152" customFormat="1" ht="12" outlineLevel="2" x14ac:dyDescent="0.2">
      <c r="A21" s="159"/>
      <c r="B21" s="9"/>
      <c r="C21" s="75"/>
      <c r="D21" s="81"/>
      <c r="E21" s="77"/>
      <c r="F21" s="78"/>
      <c r="G21" s="78"/>
      <c r="H21" s="78"/>
      <c r="I21" s="78"/>
      <c r="J21" s="78"/>
      <c r="K21" s="78"/>
      <c r="L21" s="78"/>
      <c r="M21" s="78"/>
      <c r="N21" s="78"/>
      <c r="O21" s="79"/>
      <c r="P21" s="78"/>
      <c r="Q21" s="78"/>
    </row>
    <row r="22" spans="1:20" s="177" customFormat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34"/>
      <c r="N22" s="134"/>
      <c r="O22" s="134"/>
      <c r="P22" s="119"/>
      <c r="Q22" s="134"/>
      <c r="R22" s="178"/>
    </row>
    <row r="23" spans="1:20" s="152" customFormat="1" ht="12" outlineLevel="2" x14ac:dyDescent="0.2">
      <c r="A23" s="159"/>
      <c r="B23" s="9"/>
      <c r="C23" s="75"/>
      <c r="D23" s="76"/>
      <c r="E23" s="77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/>
      <c r="Q23" s="78"/>
    </row>
    <row r="24" spans="1:20" s="152" customFormat="1" ht="12" outlineLevel="2" x14ac:dyDescent="0.2">
      <c r="A24" s="159"/>
      <c r="B24" s="9"/>
      <c r="C24" s="75"/>
      <c r="D24" s="76" t="s">
        <v>29</v>
      </c>
      <c r="E24" s="77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/>
      <c r="Q24" s="78"/>
    </row>
    <row r="25" spans="1:20" s="152" customFormat="1" ht="12" outlineLevel="2" x14ac:dyDescent="0.2">
      <c r="A25" s="159"/>
      <c r="B25" s="9"/>
      <c r="C25" s="75"/>
      <c r="D25" s="81"/>
      <c r="E25" s="77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/>
      <c r="Q25" s="78"/>
    </row>
    <row r="26" spans="1:20" s="177" customFormat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34"/>
      <c r="N26" s="134"/>
      <c r="O26" s="134"/>
      <c r="P26" s="134"/>
      <c r="Q26" s="119"/>
      <c r="R26" s="178"/>
    </row>
    <row r="27" spans="1:20" s="152" customFormat="1" ht="12" outlineLevel="2" x14ac:dyDescent="0.2">
      <c r="A27" s="159"/>
      <c r="B27" s="9"/>
      <c r="C27" s="75"/>
      <c r="D27" s="76"/>
      <c r="E27" s="77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/>
    </row>
    <row r="28" spans="1:20" s="152" customFormat="1" ht="12" outlineLevel="2" x14ac:dyDescent="0.2">
      <c r="A28" s="159"/>
      <c r="B28" s="9"/>
      <c r="C28" s="75"/>
      <c r="D28" s="76" t="s">
        <v>29</v>
      </c>
      <c r="E28" s="77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/>
    </row>
    <row r="29" spans="1:20" s="152" customFormat="1" ht="12" outlineLevel="2" x14ac:dyDescent="0.2">
      <c r="A29" s="159"/>
      <c r="B29" s="9"/>
      <c r="C29" s="75"/>
      <c r="D29" s="81"/>
      <c r="E29" s="77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/>
    </row>
    <row r="30" spans="1:20" s="157" customFormat="1" ht="12" outlineLevel="1" x14ac:dyDescent="0.2">
      <c r="A30" s="160"/>
      <c r="B30" s="95"/>
      <c r="C30" s="96"/>
      <c r="D30" s="118"/>
      <c r="E30" s="155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6"/>
      <c r="S30" s="154"/>
      <c r="T30" s="154"/>
    </row>
    <row r="31" spans="1:20" s="45" customFormat="1" ht="24.75" outlineLevel="1" x14ac:dyDescent="0.2">
      <c r="A31" s="14"/>
      <c r="B31" s="15" t="s">
        <v>48</v>
      </c>
      <c r="C31" s="16"/>
      <c r="D31" s="17"/>
      <c r="E31" s="18"/>
      <c r="R31" s="46"/>
    </row>
    <row r="32" spans="1:20" s="134" customFormat="1" outlineLevel="2" x14ac:dyDescent="0.2">
      <c r="A32" s="172"/>
      <c r="B32" s="181"/>
      <c r="C32" s="130"/>
      <c r="D32" s="175"/>
      <c r="E32" s="176"/>
      <c r="M32" s="119"/>
      <c r="N32" s="120"/>
      <c r="O32" s="119"/>
      <c r="P32" s="119"/>
      <c r="Q32" s="119"/>
      <c r="R32" s="135"/>
    </row>
    <row r="33" spans="1:20" s="154" customFormat="1" ht="12" outlineLevel="2" x14ac:dyDescent="0.2">
      <c r="A33" s="169"/>
      <c r="B33" s="86"/>
      <c r="C33" s="87"/>
      <c r="D33" s="88"/>
      <c r="E33" s="89"/>
      <c r="F33" s="90"/>
      <c r="G33" s="90"/>
      <c r="H33" s="90"/>
      <c r="I33" s="90"/>
      <c r="J33" s="90"/>
      <c r="K33" s="90"/>
      <c r="L33" s="90"/>
      <c r="M33" s="91"/>
      <c r="N33" s="91"/>
      <c r="O33" s="91"/>
      <c r="P33" s="91"/>
      <c r="Q33" s="91"/>
      <c r="R33" s="152"/>
      <c r="S33" s="161"/>
      <c r="T33" s="161"/>
    </row>
    <row r="34" spans="1:20" s="154" customFormat="1" ht="12" outlineLevel="2" x14ac:dyDescent="0.2">
      <c r="A34" s="169"/>
      <c r="B34" s="86"/>
      <c r="C34" s="87"/>
      <c r="D34" s="88" t="s">
        <v>50</v>
      </c>
      <c r="E34" s="91"/>
      <c r="F34" s="90"/>
      <c r="G34" s="90"/>
      <c r="H34" s="90"/>
      <c r="I34" s="90"/>
      <c r="J34" s="90"/>
      <c r="K34" s="90"/>
      <c r="L34" s="90"/>
      <c r="M34" s="91"/>
      <c r="N34" s="91"/>
      <c r="O34" s="91"/>
      <c r="P34" s="91"/>
      <c r="Q34" s="91"/>
      <c r="R34" s="152"/>
      <c r="S34" s="161"/>
      <c r="T34" s="161"/>
    </row>
    <row r="35" spans="1:20" s="154" customFormat="1" ht="12" outlineLevel="2" x14ac:dyDescent="0.2">
      <c r="A35" s="169"/>
      <c r="B35" s="86"/>
      <c r="C35" s="87"/>
      <c r="D35" s="93"/>
      <c r="E35" s="91"/>
      <c r="F35" s="90"/>
      <c r="G35" s="90"/>
      <c r="H35" s="90"/>
      <c r="I35" s="90"/>
      <c r="J35" s="90"/>
      <c r="K35" s="90"/>
      <c r="L35" s="90"/>
      <c r="M35" s="91"/>
      <c r="N35" s="91"/>
      <c r="O35" s="91"/>
      <c r="P35" s="91"/>
      <c r="Q35" s="91"/>
      <c r="R35" s="152"/>
      <c r="S35" s="161"/>
      <c r="T35" s="161"/>
    </row>
    <row r="36" spans="1:20" s="154" customFormat="1" ht="12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45" customFormat="1" ht="24.75" outlineLevel="1" x14ac:dyDescent="0.2">
      <c r="A37" s="14"/>
      <c r="B37" s="15" t="s">
        <v>53</v>
      </c>
      <c r="C37" s="16"/>
      <c r="D37" s="17"/>
      <c r="E37" s="18"/>
      <c r="R37" s="46"/>
    </row>
    <row r="38" spans="1:20" s="134" customFormat="1" outlineLevel="2" x14ac:dyDescent="0.2">
      <c r="A38" s="172"/>
      <c r="B38" s="181"/>
      <c r="C38" s="130"/>
      <c r="D38" s="175"/>
      <c r="E38" s="176"/>
      <c r="M38" s="119"/>
      <c r="N38" s="120"/>
      <c r="O38" s="119"/>
      <c r="P38" s="119"/>
      <c r="Q38" s="119"/>
      <c r="R38" s="135"/>
    </row>
    <row r="39" spans="1:20" s="154" customFormat="1" ht="12" outlineLevel="2" x14ac:dyDescent="0.2">
      <c r="A39" s="160"/>
      <c r="B39" s="95"/>
      <c r="C39" s="96"/>
      <c r="D39" s="88"/>
      <c r="E39" s="89"/>
      <c r="F39" s="97"/>
      <c r="G39" s="97"/>
      <c r="H39" s="97"/>
      <c r="I39" s="97"/>
      <c r="J39" s="97"/>
      <c r="K39" s="97"/>
      <c r="L39" s="97"/>
      <c r="M39" s="91"/>
      <c r="N39" s="91"/>
      <c r="O39" s="91"/>
      <c r="P39" s="91"/>
      <c r="Q39" s="91"/>
      <c r="R39" s="156"/>
    </row>
    <row r="40" spans="1:20" s="154" customFormat="1" ht="12" outlineLevel="2" x14ac:dyDescent="0.2">
      <c r="A40" s="160"/>
      <c r="B40" s="95"/>
      <c r="C40" s="96"/>
      <c r="D40" s="88" t="s">
        <v>50</v>
      </c>
      <c r="E40" s="89"/>
      <c r="F40" s="97"/>
      <c r="G40" s="97"/>
      <c r="H40" s="97"/>
      <c r="I40" s="97"/>
      <c r="J40" s="97"/>
      <c r="K40" s="97"/>
      <c r="L40" s="97"/>
      <c r="M40" s="91"/>
      <c r="N40" s="91"/>
      <c r="O40" s="91"/>
      <c r="P40" s="91"/>
      <c r="Q40" s="91"/>
      <c r="R40" s="156"/>
    </row>
    <row r="41" spans="1:20" s="154" customFormat="1" ht="12" outlineLevel="2" x14ac:dyDescent="0.2">
      <c r="A41" s="160"/>
      <c r="B41" s="95"/>
      <c r="C41" s="96"/>
      <c r="D41" s="88" t="s">
        <v>50</v>
      </c>
      <c r="E41" s="89"/>
      <c r="F41" s="97"/>
      <c r="G41" s="97"/>
      <c r="H41" s="97"/>
      <c r="I41" s="97"/>
      <c r="J41" s="97"/>
      <c r="K41" s="97"/>
      <c r="L41" s="97"/>
      <c r="M41" s="91"/>
      <c r="N41" s="91"/>
      <c r="O41" s="91"/>
      <c r="P41" s="91"/>
      <c r="Q41" s="91"/>
      <c r="R41" s="156"/>
    </row>
    <row r="42" spans="1:20" s="154" customFormat="1" ht="12" outlineLevel="2" x14ac:dyDescent="0.2">
      <c r="A42" s="160"/>
      <c r="B42" s="95"/>
      <c r="C42" s="96"/>
      <c r="D42" s="88"/>
      <c r="E42" s="89"/>
      <c r="F42" s="97"/>
      <c r="G42" s="97"/>
      <c r="H42" s="97"/>
      <c r="I42" s="97"/>
      <c r="J42" s="97"/>
      <c r="K42" s="97"/>
      <c r="L42" s="97"/>
      <c r="M42" s="91"/>
      <c r="N42" s="91"/>
      <c r="O42" s="91"/>
      <c r="P42" s="91"/>
      <c r="Q42" s="91"/>
      <c r="R42" s="156"/>
    </row>
    <row r="43" spans="1:20" s="154" customFormat="1" ht="12" outlineLevel="1" x14ac:dyDescent="0.2">
      <c r="A43" s="160"/>
      <c r="B43" s="95"/>
      <c r="C43" s="96"/>
      <c r="D43" s="118"/>
      <c r="E43" s="155"/>
      <c r="R43" s="156"/>
    </row>
    <row r="44" spans="1:20" s="45" customFormat="1" ht="24.75" outlineLevel="1" x14ac:dyDescent="0.2">
      <c r="A44" s="14"/>
      <c r="B44" s="15" t="s">
        <v>58</v>
      </c>
      <c r="C44" s="16"/>
      <c r="D44" s="17"/>
      <c r="E44" s="18"/>
      <c r="R44" s="46"/>
    </row>
    <row r="45" spans="1:20" s="134" customFormat="1" outlineLevel="2" x14ac:dyDescent="0.2">
      <c r="A45" s="172"/>
      <c r="B45" s="181"/>
      <c r="C45" s="130"/>
      <c r="D45" s="175"/>
      <c r="E45" s="176"/>
      <c r="M45" s="119"/>
      <c r="N45" s="120"/>
      <c r="O45" s="119"/>
      <c r="P45" s="119"/>
      <c r="Q45" s="119"/>
      <c r="R45" s="135"/>
    </row>
    <row r="46" spans="1:20" s="154" customFormat="1" ht="12" outlineLevel="2" x14ac:dyDescent="0.2">
      <c r="A46" s="160"/>
      <c r="B46" s="95"/>
      <c r="C46" s="96"/>
      <c r="D46" s="88"/>
      <c r="E46" s="89"/>
      <c r="F46" s="97"/>
      <c r="G46" s="97"/>
      <c r="H46" s="97"/>
      <c r="I46" s="97"/>
      <c r="J46" s="97"/>
      <c r="K46" s="97"/>
      <c r="L46" s="97"/>
      <c r="M46" s="91"/>
      <c r="N46" s="91"/>
      <c r="O46" s="91"/>
      <c r="P46" s="91"/>
      <c r="Q46" s="91"/>
      <c r="R46" s="156"/>
    </row>
    <row r="47" spans="1:20" s="154" customFormat="1" ht="12" outlineLevel="2" x14ac:dyDescent="0.2">
      <c r="A47" s="160"/>
      <c r="B47" s="95"/>
      <c r="C47" s="96"/>
      <c r="D47" s="88" t="s">
        <v>29</v>
      </c>
      <c r="E47" s="89"/>
      <c r="F47" s="97"/>
      <c r="G47" s="97"/>
      <c r="H47" s="97"/>
      <c r="I47" s="97"/>
      <c r="J47" s="97"/>
      <c r="K47" s="97"/>
      <c r="L47" s="97"/>
      <c r="M47" s="91"/>
      <c r="N47" s="91"/>
      <c r="O47" s="91"/>
      <c r="P47" s="91"/>
      <c r="Q47" s="91"/>
      <c r="R47" s="156"/>
    </row>
    <row r="48" spans="1:20" s="154" customFormat="1" ht="12" outlineLevel="2" x14ac:dyDescent="0.2">
      <c r="A48" s="160"/>
      <c r="B48" s="95"/>
      <c r="C48" s="96"/>
      <c r="D48" s="88" t="s">
        <v>50</v>
      </c>
      <c r="E48" s="89"/>
      <c r="F48" s="97"/>
      <c r="G48" s="97"/>
      <c r="H48" s="97"/>
      <c r="I48" s="97"/>
      <c r="J48" s="97"/>
      <c r="K48" s="97"/>
      <c r="L48" s="97"/>
      <c r="M48" s="91"/>
      <c r="N48" s="91"/>
      <c r="O48" s="91"/>
      <c r="P48" s="91"/>
      <c r="Q48" s="91"/>
      <c r="R48" s="156"/>
    </row>
    <row r="49" spans="1:18" s="154" customFormat="1" ht="12" outlineLevel="2" x14ac:dyDescent="0.2">
      <c r="A49" s="160"/>
      <c r="B49" s="95"/>
      <c r="C49" s="96"/>
      <c r="D49" s="88"/>
      <c r="E49" s="89"/>
      <c r="F49" s="97"/>
      <c r="G49" s="97"/>
      <c r="H49" s="97"/>
      <c r="I49" s="97"/>
      <c r="J49" s="97"/>
      <c r="K49" s="97"/>
      <c r="L49" s="97"/>
      <c r="M49" s="91"/>
      <c r="N49" s="91"/>
      <c r="O49" s="91"/>
      <c r="P49" s="91"/>
      <c r="Q49" s="91"/>
      <c r="R49" s="156"/>
    </row>
    <row r="50" spans="1:18" s="154" customFormat="1" ht="12" outlineLevel="1" x14ac:dyDescent="0.2">
      <c r="A50" s="160"/>
      <c r="B50" s="95"/>
      <c r="C50" s="96"/>
      <c r="D50" s="118"/>
      <c r="E50" s="155"/>
      <c r="R50" s="156"/>
    </row>
    <row r="51" spans="1:18" s="45" customFormat="1" ht="24.75" outlineLevel="1" x14ac:dyDescent="0.2">
      <c r="A51" s="14"/>
      <c r="B51" s="15" t="s">
        <v>63</v>
      </c>
      <c r="C51" s="16"/>
      <c r="D51" s="17"/>
      <c r="E51" s="18"/>
      <c r="R51" s="46"/>
    </row>
    <row r="52" spans="1:18" s="134" customFormat="1" outlineLevel="2" x14ac:dyDescent="0.2">
      <c r="A52" s="172"/>
      <c r="B52" s="181"/>
      <c r="C52" s="130"/>
      <c r="D52" s="175"/>
      <c r="E52" s="176"/>
      <c r="M52" s="119"/>
      <c r="N52" s="120"/>
      <c r="O52" s="119"/>
      <c r="P52" s="119"/>
      <c r="Q52" s="119"/>
      <c r="R52" s="135"/>
    </row>
    <row r="53" spans="1:18" s="154" customFormat="1" ht="12" outlineLevel="2" x14ac:dyDescent="0.2">
      <c r="A53" s="160"/>
      <c r="B53" s="95"/>
      <c r="C53" s="96"/>
      <c r="D53" s="88"/>
      <c r="E53" s="89"/>
      <c r="M53" s="168"/>
      <c r="N53" s="168"/>
      <c r="O53" s="168"/>
      <c r="P53" s="168"/>
      <c r="Q53" s="168"/>
      <c r="R53" s="156"/>
    </row>
    <row r="54" spans="1:18" s="154" customFormat="1" ht="12" outlineLevel="2" x14ac:dyDescent="0.2">
      <c r="A54" s="160"/>
      <c r="B54" s="95"/>
      <c r="C54" s="96"/>
      <c r="D54" s="88"/>
      <c r="E54" s="89"/>
      <c r="M54" s="168"/>
      <c r="N54" s="168"/>
      <c r="O54" s="168"/>
      <c r="P54" s="168"/>
      <c r="Q54" s="168"/>
      <c r="R54" s="156"/>
    </row>
    <row r="55" spans="1:18" s="154" customFormat="1" ht="12" outlineLevel="2" x14ac:dyDescent="0.2">
      <c r="A55" s="160"/>
      <c r="B55" s="95"/>
      <c r="C55" s="96"/>
      <c r="D55" s="88"/>
      <c r="E55" s="89"/>
      <c r="M55" s="168"/>
      <c r="N55" s="168"/>
      <c r="O55" s="168"/>
      <c r="P55" s="168"/>
      <c r="Q55" s="168"/>
      <c r="R55" s="156"/>
    </row>
    <row r="56" spans="1:18" s="154" customFormat="1" ht="12" outlineLevel="1" x14ac:dyDescent="0.2">
      <c r="A56" s="160"/>
      <c r="B56" s="95"/>
      <c r="C56" s="96"/>
      <c r="D56" s="118"/>
      <c r="E56" s="155"/>
      <c r="R56" s="156"/>
    </row>
    <row r="57" spans="1:18" s="45" customFormat="1" ht="24.75" outlineLevel="1" x14ac:dyDescent="0.2">
      <c r="A57" s="14"/>
      <c r="B57" s="15" t="s">
        <v>67</v>
      </c>
      <c r="C57" s="16"/>
      <c r="D57" s="17"/>
      <c r="E57" s="18"/>
      <c r="R57" s="46"/>
    </row>
    <row r="58" spans="1:18" s="134" customFormat="1" outlineLevel="2" x14ac:dyDescent="0.2">
      <c r="A58" s="172"/>
      <c r="B58" s="181"/>
      <c r="C58" s="130"/>
      <c r="D58" s="175"/>
      <c r="E58" s="176"/>
      <c r="M58" s="119"/>
      <c r="N58" s="120"/>
      <c r="O58" s="119"/>
      <c r="P58" s="119"/>
      <c r="Q58" s="119"/>
      <c r="R58" s="135"/>
    </row>
    <row r="59" spans="1:18" s="154" customFormat="1" ht="12" outlineLevel="2" x14ac:dyDescent="0.2">
      <c r="A59" s="160"/>
      <c r="B59" s="95"/>
      <c r="C59" s="96"/>
      <c r="D59" s="88"/>
      <c r="E59" s="89"/>
      <c r="F59" s="97"/>
      <c r="G59" s="97"/>
      <c r="H59" s="97"/>
      <c r="I59" s="97"/>
      <c r="J59" s="97"/>
      <c r="K59" s="97"/>
      <c r="L59" s="97"/>
      <c r="M59" s="91"/>
      <c r="N59" s="91"/>
      <c r="O59" s="91"/>
      <c r="P59" s="91"/>
      <c r="Q59" s="91"/>
      <c r="R59" s="156"/>
    </row>
    <row r="60" spans="1:18" s="154" customFormat="1" ht="12" outlineLevel="2" x14ac:dyDescent="0.2">
      <c r="A60" s="160"/>
      <c r="B60" s="95"/>
      <c r="C60" s="96"/>
      <c r="D60" s="88"/>
      <c r="E60" s="89"/>
      <c r="F60" s="97"/>
      <c r="G60" s="97"/>
      <c r="H60" s="97"/>
      <c r="I60" s="97"/>
      <c r="J60" s="97"/>
      <c r="K60" s="97"/>
      <c r="L60" s="97"/>
      <c r="M60" s="91"/>
      <c r="N60" s="91"/>
      <c r="O60" s="91"/>
      <c r="P60" s="91"/>
      <c r="Q60" s="91"/>
      <c r="R60" s="156"/>
    </row>
    <row r="61" spans="1:18" s="154" customFormat="1" ht="12" outlineLevel="2" x14ac:dyDescent="0.2">
      <c r="A61" s="160"/>
      <c r="B61" s="95"/>
      <c r="C61" s="96"/>
      <c r="D61" s="88"/>
      <c r="E61" s="89"/>
      <c r="F61" s="97"/>
      <c r="G61" s="97"/>
      <c r="H61" s="97"/>
      <c r="I61" s="97"/>
      <c r="J61" s="97"/>
      <c r="K61" s="97"/>
      <c r="L61" s="97"/>
      <c r="M61" s="91"/>
      <c r="N61" s="91"/>
      <c r="O61" s="91"/>
      <c r="P61" s="91"/>
      <c r="Q61" s="91"/>
      <c r="R61" s="156"/>
    </row>
    <row r="62" spans="1:18" s="154" customFormat="1" ht="12" outlineLevel="2" x14ac:dyDescent="0.2">
      <c r="A62" s="160"/>
      <c r="B62" s="95"/>
      <c r="C62" s="96"/>
      <c r="D62" s="88"/>
      <c r="E62" s="89"/>
      <c r="F62" s="97"/>
      <c r="G62" s="97"/>
      <c r="H62" s="97"/>
      <c r="I62" s="97"/>
      <c r="J62" s="97"/>
      <c r="K62" s="97"/>
      <c r="L62" s="97"/>
      <c r="M62" s="91"/>
      <c r="N62" s="91"/>
      <c r="O62" s="91"/>
      <c r="P62" s="91"/>
      <c r="Q62" s="91"/>
      <c r="R62" s="156"/>
    </row>
    <row r="63" spans="1:18" s="122" customFormat="1" ht="12" outlineLevel="1" x14ac:dyDescent="0.2">
      <c r="A63" s="160"/>
      <c r="B63" s="95"/>
      <c r="C63" s="96"/>
      <c r="D63" s="118"/>
      <c r="E63" s="155"/>
      <c r="R63" s="123"/>
    </row>
    <row r="64" spans="1:18" s="45" customFormat="1" ht="24.75" outlineLevel="1" x14ac:dyDescent="0.2">
      <c r="A64" s="14"/>
      <c r="B64" s="15" t="s">
        <v>72</v>
      </c>
      <c r="C64" s="16"/>
      <c r="D64" s="17"/>
      <c r="E64" s="18"/>
      <c r="R64" s="46"/>
    </row>
    <row r="65" spans="1:20" s="134" customFormat="1" outlineLevel="2" x14ac:dyDescent="0.2">
      <c r="A65" s="172"/>
      <c r="B65" s="181"/>
      <c r="C65" s="130"/>
      <c r="D65" s="175"/>
      <c r="E65" s="176"/>
      <c r="M65" s="119"/>
      <c r="N65" s="120"/>
      <c r="O65" s="119"/>
      <c r="P65" s="119"/>
      <c r="Q65" s="119"/>
      <c r="R65" s="135"/>
    </row>
    <row r="66" spans="1:20" s="123" customFormat="1" ht="12" outlineLevel="2" x14ac:dyDescent="0.2">
      <c r="A66" s="171"/>
      <c r="B66" s="95"/>
      <c r="C66" s="100"/>
      <c r="D66" s="76"/>
      <c r="E66" s="77"/>
      <c r="F66" s="101"/>
      <c r="G66" s="101"/>
      <c r="H66" s="101"/>
      <c r="I66" s="101"/>
      <c r="J66" s="102"/>
      <c r="K66" s="102"/>
      <c r="L66" s="102"/>
      <c r="M66" s="103"/>
      <c r="N66" s="103"/>
      <c r="O66" s="103"/>
      <c r="P66" s="103"/>
      <c r="Q66" s="103"/>
    </row>
    <row r="67" spans="1:20" s="122" customFormat="1" ht="12" outlineLevel="2" x14ac:dyDescent="0.2">
      <c r="A67" s="160"/>
      <c r="B67" s="95"/>
      <c r="C67" s="96"/>
      <c r="D67" s="88"/>
      <c r="E67" s="105"/>
      <c r="F67" s="97"/>
      <c r="G67" s="97"/>
      <c r="H67" s="97"/>
      <c r="I67" s="97"/>
      <c r="J67" s="97"/>
      <c r="K67" s="97"/>
      <c r="L67" s="97"/>
      <c r="M67" s="91"/>
      <c r="N67" s="91"/>
      <c r="O67" s="91"/>
      <c r="P67" s="91"/>
      <c r="Q67" s="91"/>
      <c r="R67" s="123"/>
    </row>
    <row r="68" spans="1:20" s="122" customFormat="1" ht="12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23"/>
    </row>
    <row r="69" spans="1:20" s="45" customFormat="1" ht="24.75" outlineLevel="1" x14ac:dyDescent="0.2">
      <c r="A69" s="14"/>
      <c r="B69" s="15" t="s">
        <v>75</v>
      </c>
      <c r="C69" s="16"/>
      <c r="D69" s="17"/>
      <c r="E69" s="18"/>
      <c r="R69" s="46"/>
    </row>
    <row r="70" spans="1:20" s="134" customFormat="1" outlineLevel="2" x14ac:dyDescent="0.2">
      <c r="A70" s="172"/>
      <c r="B70" s="181"/>
      <c r="C70" s="130"/>
      <c r="D70" s="175"/>
      <c r="E70" s="176"/>
      <c r="M70" s="119"/>
      <c r="N70" s="120"/>
      <c r="O70" s="119"/>
      <c r="P70" s="119"/>
      <c r="Q70" s="119"/>
      <c r="R70" s="135"/>
    </row>
    <row r="71" spans="1:20" s="123" customFormat="1" ht="12" outlineLevel="2" x14ac:dyDescent="0.2">
      <c r="A71" s="171"/>
      <c r="B71" s="95"/>
      <c r="C71" s="100"/>
      <c r="D71" s="76"/>
      <c r="E71" s="77"/>
      <c r="F71" s="101"/>
      <c r="G71" s="101"/>
      <c r="H71" s="101"/>
      <c r="I71" s="101"/>
      <c r="J71" s="102"/>
      <c r="K71" s="102"/>
      <c r="L71" s="102"/>
      <c r="M71" s="103"/>
      <c r="N71" s="103"/>
      <c r="O71" s="103"/>
      <c r="P71" s="103"/>
      <c r="Q71" s="103"/>
    </row>
    <row r="72" spans="1:20" s="122" customFormat="1" ht="12" outlineLevel="2" x14ac:dyDescent="0.2">
      <c r="A72" s="160"/>
      <c r="B72" s="95"/>
      <c r="C72" s="96"/>
      <c r="D72" s="88"/>
      <c r="E72" s="89"/>
      <c r="F72" s="97"/>
      <c r="G72" s="97"/>
      <c r="H72" s="97"/>
      <c r="I72" s="97"/>
      <c r="J72" s="97"/>
      <c r="K72" s="97"/>
      <c r="L72" s="97"/>
      <c r="M72" s="91"/>
      <c r="N72" s="91"/>
      <c r="O72" s="91"/>
      <c r="P72" s="91"/>
      <c r="Q72" s="91"/>
      <c r="R72" s="123"/>
    </row>
    <row r="73" spans="1:20" s="122" customFormat="1" ht="12" outlineLevel="1" x14ac:dyDescent="0.2">
      <c r="A73" s="160"/>
      <c r="B73" s="95"/>
      <c r="C73" s="96"/>
      <c r="D73" s="118"/>
      <c r="E73" s="155"/>
      <c r="R73" s="123"/>
    </row>
    <row r="74" spans="1:20" s="122" customFormat="1" ht="12" x14ac:dyDescent="0.2">
      <c r="A74" s="160"/>
      <c r="B74" s="95"/>
      <c r="C74" s="96"/>
      <c r="D74" s="118"/>
      <c r="E74" s="155"/>
      <c r="R74" s="123"/>
    </row>
    <row r="75" spans="1:20" s="44" customFormat="1" ht="32.25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42" customFormat="1" ht="12" outlineLevel="1" x14ac:dyDescent="0.2">
      <c r="A76" s="147"/>
      <c r="B76" s="137"/>
      <c r="C76" s="138"/>
      <c r="D76" s="139"/>
      <c r="E76" s="140"/>
      <c r="F76" s="148"/>
      <c r="G76" s="148"/>
      <c r="H76" s="148"/>
      <c r="R76" s="143"/>
    </row>
    <row r="77" spans="1:20" s="45" customFormat="1" ht="24.75" outlineLevel="1" x14ac:dyDescent="0.2">
      <c r="A77" s="14"/>
      <c r="B77" s="15" t="s">
        <v>79</v>
      </c>
      <c r="C77" s="16"/>
      <c r="D77" s="17"/>
      <c r="E77" s="18"/>
      <c r="R77" s="46"/>
    </row>
    <row r="78" spans="1:20" s="177" customFormat="1" outlineLevel="2" x14ac:dyDescent="0.2">
      <c r="A78" s="172"/>
      <c r="B78" s="173"/>
      <c r="C78" s="174"/>
      <c r="D78" s="175"/>
      <c r="E78" s="176"/>
      <c r="M78" s="119"/>
      <c r="N78" s="121"/>
      <c r="O78" s="121"/>
      <c r="P78" s="121"/>
      <c r="Q78" s="121"/>
      <c r="R78" s="178"/>
    </row>
    <row r="79" spans="1:20" s="152" customFormat="1" ht="12" outlineLevel="2" x14ac:dyDescent="0.2">
      <c r="A79" s="159"/>
      <c r="B79" s="9"/>
      <c r="C79" s="75"/>
      <c r="D79" s="76"/>
      <c r="E79" s="77"/>
      <c r="F79" s="78"/>
      <c r="G79" s="78"/>
      <c r="H79" s="78"/>
      <c r="I79" s="78"/>
      <c r="J79" s="78"/>
      <c r="K79" s="78"/>
      <c r="L79" s="78"/>
      <c r="M79" s="79"/>
      <c r="N79" s="78"/>
      <c r="O79" s="78"/>
      <c r="P79" s="78"/>
      <c r="Q79" s="78"/>
    </row>
    <row r="80" spans="1:20" s="152" customFormat="1" ht="12" outlineLevel="2" x14ac:dyDescent="0.2">
      <c r="A80" s="159"/>
      <c r="B80" s="9"/>
      <c r="C80" s="75"/>
      <c r="D80" s="76" t="s">
        <v>29</v>
      </c>
      <c r="E80" s="77"/>
      <c r="F80" s="78"/>
      <c r="G80" s="78"/>
      <c r="H80" s="78"/>
      <c r="I80" s="78"/>
      <c r="J80" s="78"/>
      <c r="K80" s="78"/>
      <c r="L80" s="78"/>
      <c r="M80" s="79"/>
      <c r="N80" s="78"/>
      <c r="O80" s="78"/>
      <c r="P80" s="78"/>
      <c r="Q80" s="78"/>
    </row>
    <row r="81" spans="1:18" s="152" customFormat="1" ht="12" outlineLevel="2" x14ac:dyDescent="0.2">
      <c r="A81" s="159"/>
      <c r="B81" s="9"/>
      <c r="C81" s="75"/>
      <c r="D81" s="81"/>
      <c r="E81" s="77"/>
      <c r="F81" s="78"/>
      <c r="G81" s="78"/>
      <c r="H81" s="78"/>
      <c r="I81" s="78"/>
      <c r="J81" s="78"/>
      <c r="K81" s="78"/>
      <c r="L81" s="78"/>
      <c r="M81" s="79"/>
      <c r="N81" s="78"/>
      <c r="O81" s="78"/>
      <c r="P81" s="78"/>
      <c r="Q81" s="78"/>
    </row>
    <row r="82" spans="1:18" s="177" customFormat="1" outlineLevel="2" x14ac:dyDescent="0.2">
      <c r="A82" s="172"/>
      <c r="B82" s="173"/>
      <c r="C82" s="174"/>
      <c r="D82" s="175"/>
      <c r="E82" s="176"/>
      <c r="M82" s="153"/>
      <c r="N82" s="119"/>
      <c r="O82" s="121"/>
      <c r="P82" s="121"/>
      <c r="Q82" s="121"/>
      <c r="R82" s="178"/>
    </row>
    <row r="83" spans="1:18" s="152" customFormat="1" ht="12" outlineLevel="2" x14ac:dyDescent="0.2">
      <c r="A83" s="159"/>
      <c r="B83" s="9"/>
      <c r="C83" s="75"/>
      <c r="D83" s="76"/>
      <c r="E83" s="77"/>
      <c r="F83" s="78"/>
      <c r="G83" s="78"/>
      <c r="H83" s="78"/>
      <c r="I83" s="78"/>
      <c r="J83" s="78"/>
      <c r="K83" s="78"/>
      <c r="L83" s="78"/>
      <c r="M83" s="78"/>
      <c r="N83" s="79"/>
      <c r="O83" s="78"/>
      <c r="P83" s="78"/>
      <c r="Q83" s="78"/>
    </row>
    <row r="84" spans="1:18" s="152" customFormat="1" ht="12" outlineLevel="2" x14ac:dyDescent="0.2">
      <c r="A84" s="159"/>
      <c r="B84" s="9"/>
      <c r="C84" s="75"/>
      <c r="D84" s="76" t="s">
        <v>29</v>
      </c>
      <c r="E84" s="77"/>
      <c r="F84" s="78"/>
      <c r="G84" s="78"/>
      <c r="H84" s="78"/>
      <c r="I84" s="78"/>
      <c r="J84" s="78"/>
      <c r="K84" s="78"/>
      <c r="L84" s="78"/>
      <c r="M84" s="78"/>
      <c r="N84" s="79"/>
      <c r="O84" s="78"/>
      <c r="P84" s="78"/>
      <c r="Q84" s="78"/>
    </row>
    <row r="85" spans="1:18" s="152" customFormat="1" ht="12" outlineLevel="2" x14ac:dyDescent="0.2">
      <c r="A85" s="159"/>
      <c r="B85" s="9"/>
      <c r="C85" s="75"/>
      <c r="D85" s="81"/>
      <c r="E85" s="77"/>
      <c r="F85" s="78"/>
      <c r="G85" s="78"/>
      <c r="H85" s="78"/>
      <c r="I85" s="78"/>
      <c r="J85" s="78"/>
      <c r="K85" s="78"/>
      <c r="L85" s="78"/>
      <c r="M85" s="78"/>
      <c r="N85" s="79"/>
      <c r="O85" s="78"/>
      <c r="P85" s="78"/>
      <c r="Q85" s="78"/>
    </row>
    <row r="86" spans="1:18" s="180" customFormat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34"/>
      <c r="N86" s="134"/>
      <c r="O86" s="119"/>
      <c r="P86" s="134"/>
      <c r="Q86" s="134"/>
      <c r="R86" s="178"/>
    </row>
    <row r="87" spans="1:18" s="152" customFormat="1" ht="12" outlineLevel="2" x14ac:dyDescent="0.2">
      <c r="A87" s="159"/>
      <c r="B87" s="9"/>
      <c r="C87" s="75"/>
      <c r="D87" s="76"/>
      <c r="E87" s="77"/>
      <c r="F87" s="78"/>
      <c r="G87" s="78"/>
      <c r="H87" s="78"/>
      <c r="I87" s="78"/>
      <c r="J87" s="78"/>
      <c r="K87" s="78"/>
      <c r="L87" s="78"/>
      <c r="M87" s="78"/>
      <c r="N87" s="78"/>
      <c r="O87" s="79"/>
      <c r="P87" s="78"/>
      <c r="Q87" s="78"/>
    </row>
    <row r="88" spans="1:18" s="152" customFormat="1" ht="12" outlineLevel="2" x14ac:dyDescent="0.2">
      <c r="A88" s="159"/>
      <c r="B88" s="9"/>
      <c r="C88" s="75"/>
      <c r="D88" s="76" t="s">
        <v>29</v>
      </c>
      <c r="E88" s="77"/>
      <c r="F88" s="78"/>
      <c r="G88" s="78"/>
      <c r="H88" s="78"/>
      <c r="I88" s="78"/>
      <c r="J88" s="78"/>
      <c r="K88" s="78"/>
      <c r="L88" s="78"/>
      <c r="M88" s="78"/>
      <c r="N88" s="78"/>
      <c r="O88" s="79"/>
      <c r="P88" s="78"/>
      <c r="Q88" s="78"/>
    </row>
    <row r="89" spans="1:18" s="152" customFormat="1" ht="12" outlineLevel="2" x14ac:dyDescent="0.2">
      <c r="A89" s="159"/>
      <c r="B89" s="9"/>
      <c r="C89" s="75"/>
      <c r="D89" s="81"/>
      <c r="E89" s="77"/>
      <c r="F89" s="78"/>
      <c r="G89" s="78"/>
      <c r="H89" s="78"/>
      <c r="I89" s="78"/>
      <c r="J89" s="78"/>
      <c r="K89" s="78"/>
      <c r="L89" s="78"/>
      <c r="M89" s="78"/>
      <c r="N89" s="78"/>
      <c r="O89" s="79"/>
      <c r="P89" s="78"/>
      <c r="Q89" s="78"/>
    </row>
    <row r="90" spans="1:18" s="177" customFormat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34"/>
      <c r="N90" s="134"/>
      <c r="O90" s="134"/>
      <c r="P90" s="119"/>
      <c r="Q90" s="134"/>
      <c r="R90" s="178"/>
    </row>
    <row r="91" spans="1:18" s="152" customFormat="1" ht="12" outlineLevel="2" x14ac:dyDescent="0.2">
      <c r="A91" s="159"/>
      <c r="B91" s="9"/>
      <c r="C91" s="75"/>
      <c r="D91" s="76"/>
      <c r="E91" s="77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/>
      <c r="Q91" s="78"/>
    </row>
    <row r="92" spans="1:18" s="152" customFormat="1" ht="12" outlineLevel="2" x14ac:dyDescent="0.2">
      <c r="A92" s="159"/>
      <c r="B92" s="9"/>
      <c r="C92" s="75"/>
      <c r="D92" s="76" t="s">
        <v>29</v>
      </c>
      <c r="E92" s="77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/>
      <c r="Q92" s="78"/>
    </row>
    <row r="93" spans="1:18" s="152" customFormat="1" ht="12" outlineLevel="2" x14ac:dyDescent="0.2">
      <c r="A93" s="159"/>
      <c r="B93" s="9"/>
      <c r="C93" s="75"/>
      <c r="D93" s="81"/>
      <c r="E93" s="77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/>
      <c r="Q93" s="78"/>
    </row>
    <row r="94" spans="1:18" s="177" customFormat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34"/>
      <c r="N94" s="134"/>
      <c r="O94" s="134"/>
      <c r="P94" s="134"/>
      <c r="Q94" s="119"/>
      <c r="R94" s="178"/>
    </row>
    <row r="95" spans="1:18" s="152" customFormat="1" ht="12" outlineLevel="2" x14ac:dyDescent="0.2">
      <c r="A95" s="159"/>
      <c r="B95" s="9"/>
      <c r="C95" s="75"/>
      <c r="D95" s="76"/>
      <c r="E95" s="77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/>
    </row>
    <row r="96" spans="1:18" s="152" customFormat="1" ht="12" outlineLevel="2" x14ac:dyDescent="0.2">
      <c r="A96" s="159"/>
      <c r="B96" s="9"/>
      <c r="C96" s="75"/>
      <c r="D96" s="76" t="s">
        <v>29</v>
      </c>
      <c r="E96" s="77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/>
    </row>
    <row r="97" spans="1:20" s="152" customFormat="1" ht="12" outlineLevel="2" x14ac:dyDescent="0.2">
      <c r="A97" s="159"/>
      <c r="B97" s="9"/>
      <c r="C97" s="75"/>
      <c r="D97" s="81"/>
      <c r="E97" s="77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/>
    </row>
    <row r="98" spans="1:20" s="157" customFormat="1" ht="12" outlineLevel="1" x14ac:dyDescent="0.2">
      <c r="A98" s="160"/>
      <c r="B98" s="95"/>
      <c r="C98" s="96"/>
      <c r="D98" s="118"/>
      <c r="E98" s="155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6"/>
      <c r="S98" s="154"/>
      <c r="T98" s="154"/>
    </row>
    <row r="99" spans="1:20" s="45" customFormat="1" ht="24.75" outlineLevel="1" x14ac:dyDescent="0.2">
      <c r="A99" s="14"/>
      <c r="B99" s="15" t="s">
        <v>95</v>
      </c>
      <c r="C99" s="16"/>
      <c r="D99" s="17"/>
      <c r="E99" s="18"/>
      <c r="R99" s="46"/>
    </row>
    <row r="100" spans="1:20" s="134" customFormat="1" outlineLevel="2" x14ac:dyDescent="0.2">
      <c r="A100" s="172"/>
      <c r="B100" s="181"/>
      <c r="C100" s="130"/>
      <c r="D100" s="175"/>
      <c r="E100" s="176"/>
      <c r="M100" s="119"/>
      <c r="N100" s="120"/>
      <c r="O100" s="119"/>
      <c r="P100" s="119"/>
      <c r="Q100" s="119"/>
      <c r="R100" s="135"/>
    </row>
    <row r="101" spans="1:20" s="154" customFormat="1" ht="12" outlineLevel="2" x14ac:dyDescent="0.2">
      <c r="A101" s="169"/>
      <c r="B101" s="86"/>
      <c r="C101" s="87"/>
      <c r="D101" s="88"/>
      <c r="E101" s="89"/>
      <c r="F101" s="90"/>
      <c r="G101" s="90"/>
      <c r="H101" s="90"/>
      <c r="I101" s="90"/>
      <c r="J101" s="90"/>
      <c r="K101" s="90"/>
      <c r="L101" s="90"/>
      <c r="M101" s="91"/>
      <c r="N101" s="91"/>
      <c r="O101" s="91"/>
      <c r="P101" s="91"/>
      <c r="Q101" s="91"/>
      <c r="R101" s="152"/>
      <c r="S101" s="161"/>
      <c r="T101" s="161"/>
    </row>
    <row r="102" spans="1:20" s="154" customFormat="1" ht="12" outlineLevel="2" x14ac:dyDescent="0.2">
      <c r="A102" s="169"/>
      <c r="B102" s="86"/>
      <c r="C102" s="87"/>
      <c r="D102" s="88" t="s">
        <v>50</v>
      </c>
      <c r="E102" s="91"/>
      <c r="F102" s="90"/>
      <c r="G102" s="90"/>
      <c r="H102" s="90"/>
      <c r="I102" s="90"/>
      <c r="J102" s="90"/>
      <c r="K102" s="90"/>
      <c r="L102" s="90"/>
      <c r="M102" s="91"/>
      <c r="N102" s="91"/>
      <c r="O102" s="91"/>
      <c r="P102" s="91"/>
      <c r="Q102" s="91"/>
      <c r="R102" s="152"/>
      <c r="S102" s="161"/>
      <c r="T102" s="161"/>
    </row>
    <row r="103" spans="1:20" s="154" customFormat="1" ht="12" outlineLevel="2" x14ac:dyDescent="0.2">
      <c r="A103" s="169"/>
      <c r="B103" s="86"/>
      <c r="C103" s="87"/>
      <c r="D103" s="93"/>
      <c r="E103" s="91"/>
      <c r="F103" s="90"/>
      <c r="G103" s="90"/>
      <c r="H103" s="90"/>
      <c r="I103" s="90"/>
      <c r="J103" s="90"/>
      <c r="K103" s="90"/>
      <c r="L103" s="90"/>
      <c r="M103" s="91"/>
      <c r="N103" s="91"/>
      <c r="O103" s="91"/>
      <c r="P103" s="91"/>
      <c r="Q103" s="91"/>
      <c r="R103" s="152"/>
      <c r="S103" s="161"/>
      <c r="T103" s="161"/>
    </row>
    <row r="104" spans="1:20" s="154" customFormat="1" ht="12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45" customFormat="1" ht="24.75" outlineLevel="1" x14ac:dyDescent="0.2">
      <c r="A105" s="14"/>
      <c r="B105" s="15" t="s">
        <v>99</v>
      </c>
      <c r="C105" s="16"/>
      <c r="D105" s="17"/>
      <c r="E105" s="18"/>
      <c r="R105" s="46"/>
    </row>
    <row r="106" spans="1:20" s="134" customFormat="1" outlineLevel="2" x14ac:dyDescent="0.2">
      <c r="A106" s="172"/>
      <c r="B106" s="181"/>
      <c r="C106" s="130"/>
      <c r="D106" s="175"/>
      <c r="E106" s="176"/>
      <c r="M106" s="119"/>
      <c r="N106" s="120"/>
      <c r="O106" s="119"/>
      <c r="P106" s="119"/>
      <c r="Q106" s="119"/>
      <c r="R106" s="135"/>
    </row>
    <row r="107" spans="1:20" s="154" customFormat="1" ht="12" outlineLevel="2" x14ac:dyDescent="0.2">
      <c r="A107" s="160"/>
      <c r="B107" s="95"/>
      <c r="C107" s="96"/>
      <c r="D107" s="88"/>
      <c r="E107" s="89"/>
      <c r="F107" s="97"/>
      <c r="G107" s="97"/>
      <c r="H107" s="97"/>
      <c r="I107" s="97"/>
      <c r="J107" s="97"/>
      <c r="K107" s="97"/>
      <c r="L107" s="97"/>
      <c r="M107" s="91"/>
      <c r="N107" s="91"/>
      <c r="O107" s="91"/>
      <c r="P107" s="91"/>
      <c r="Q107" s="91"/>
      <c r="R107" s="156"/>
    </row>
    <row r="108" spans="1:20" s="154" customFormat="1" ht="12" outlineLevel="2" x14ac:dyDescent="0.2">
      <c r="A108" s="160"/>
      <c r="B108" s="95"/>
      <c r="C108" s="96"/>
      <c r="D108" s="88" t="s">
        <v>50</v>
      </c>
      <c r="E108" s="89"/>
      <c r="F108" s="97"/>
      <c r="G108" s="97"/>
      <c r="H108" s="97"/>
      <c r="I108" s="97"/>
      <c r="J108" s="97"/>
      <c r="K108" s="97"/>
      <c r="L108" s="97"/>
      <c r="M108" s="91"/>
      <c r="N108" s="91"/>
      <c r="O108" s="91"/>
      <c r="P108" s="91"/>
      <c r="Q108" s="91"/>
      <c r="R108" s="156"/>
    </row>
    <row r="109" spans="1:20" s="154" customFormat="1" ht="12" outlineLevel="2" x14ac:dyDescent="0.2">
      <c r="A109" s="160"/>
      <c r="B109" s="95"/>
      <c r="C109" s="96"/>
      <c r="D109" s="88" t="s">
        <v>50</v>
      </c>
      <c r="E109" s="89"/>
      <c r="F109" s="97"/>
      <c r="G109" s="97"/>
      <c r="H109" s="97"/>
      <c r="I109" s="97"/>
      <c r="J109" s="97"/>
      <c r="K109" s="97"/>
      <c r="L109" s="97"/>
      <c r="M109" s="91"/>
      <c r="N109" s="91"/>
      <c r="O109" s="91"/>
      <c r="P109" s="91"/>
      <c r="Q109" s="91"/>
      <c r="R109" s="156"/>
    </row>
    <row r="110" spans="1:20" s="154" customFormat="1" ht="12" outlineLevel="2" x14ac:dyDescent="0.2">
      <c r="A110" s="160"/>
      <c r="B110" s="95"/>
      <c r="C110" s="96"/>
      <c r="D110" s="88"/>
      <c r="E110" s="89"/>
      <c r="F110" s="97"/>
      <c r="G110" s="97"/>
      <c r="H110" s="97"/>
      <c r="I110" s="97"/>
      <c r="J110" s="97"/>
      <c r="K110" s="97"/>
      <c r="L110" s="97"/>
      <c r="M110" s="91"/>
      <c r="N110" s="91"/>
      <c r="O110" s="91"/>
      <c r="P110" s="91"/>
      <c r="Q110" s="91"/>
      <c r="R110" s="156"/>
    </row>
    <row r="111" spans="1:20" s="154" customFormat="1" ht="12" outlineLevel="1" x14ac:dyDescent="0.2">
      <c r="A111" s="160"/>
      <c r="B111" s="95"/>
      <c r="C111" s="96"/>
      <c r="D111" s="118"/>
      <c r="E111" s="155"/>
      <c r="R111" s="156"/>
    </row>
    <row r="112" spans="1:20" s="45" customFormat="1" ht="24.75" outlineLevel="1" x14ac:dyDescent="0.2">
      <c r="A112" s="14"/>
      <c r="B112" s="15" t="s">
        <v>104</v>
      </c>
      <c r="C112" s="16"/>
      <c r="D112" s="17"/>
      <c r="E112" s="18"/>
      <c r="R112" s="46"/>
    </row>
    <row r="113" spans="1:18" s="134" customFormat="1" outlineLevel="2" x14ac:dyDescent="0.2">
      <c r="A113" s="172"/>
      <c r="B113" s="181"/>
      <c r="C113" s="130"/>
      <c r="D113" s="175"/>
      <c r="E113" s="176"/>
      <c r="M113" s="119"/>
      <c r="N113" s="120"/>
      <c r="O113" s="119"/>
      <c r="P113" s="119"/>
      <c r="Q113" s="119"/>
      <c r="R113" s="135"/>
    </row>
    <row r="114" spans="1:18" s="154" customFormat="1" ht="12" outlineLevel="2" x14ac:dyDescent="0.2">
      <c r="A114" s="160"/>
      <c r="B114" s="95"/>
      <c r="C114" s="96"/>
      <c r="D114" s="88"/>
      <c r="E114" s="89"/>
      <c r="F114" s="97"/>
      <c r="G114" s="97"/>
      <c r="H114" s="97"/>
      <c r="I114" s="97"/>
      <c r="J114" s="97"/>
      <c r="K114" s="97"/>
      <c r="L114" s="97"/>
      <c r="M114" s="91"/>
      <c r="N114" s="91"/>
      <c r="O114" s="91"/>
      <c r="P114" s="91"/>
      <c r="Q114" s="91"/>
      <c r="R114" s="156"/>
    </row>
    <row r="115" spans="1:18" s="154" customFormat="1" ht="12" outlineLevel="2" x14ac:dyDescent="0.2">
      <c r="A115" s="160"/>
      <c r="B115" s="95"/>
      <c r="C115" s="96"/>
      <c r="D115" s="88" t="s">
        <v>29</v>
      </c>
      <c r="E115" s="89"/>
      <c r="F115" s="97"/>
      <c r="G115" s="97"/>
      <c r="H115" s="97"/>
      <c r="I115" s="97"/>
      <c r="J115" s="97"/>
      <c r="K115" s="97"/>
      <c r="L115" s="97"/>
      <c r="M115" s="91"/>
      <c r="N115" s="91"/>
      <c r="O115" s="91"/>
      <c r="P115" s="91"/>
      <c r="Q115" s="91"/>
      <c r="R115" s="156"/>
    </row>
    <row r="116" spans="1:18" s="154" customFormat="1" ht="12" outlineLevel="2" x14ac:dyDescent="0.2">
      <c r="A116" s="160"/>
      <c r="B116" s="95"/>
      <c r="C116" s="96"/>
      <c r="D116" s="88" t="s">
        <v>50</v>
      </c>
      <c r="E116" s="89"/>
      <c r="F116" s="97"/>
      <c r="G116" s="97"/>
      <c r="H116" s="97"/>
      <c r="I116" s="97"/>
      <c r="J116" s="97"/>
      <c r="K116" s="97"/>
      <c r="L116" s="97"/>
      <c r="M116" s="91"/>
      <c r="N116" s="91"/>
      <c r="O116" s="91"/>
      <c r="P116" s="91"/>
      <c r="Q116" s="91"/>
      <c r="R116" s="156"/>
    </row>
    <row r="117" spans="1:18" s="154" customFormat="1" ht="12" outlineLevel="2" x14ac:dyDescent="0.2">
      <c r="A117" s="160"/>
      <c r="B117" s="95"/>
      <c r="C117" s="96"/>
      <c r="D117" s="88"/>
      <c r="E117" s="89"/>
      <c r="F117" s="97"/>
      <c r="G117" s="97"/>
      <c r="H117" s="97"/>
      <c r="I117" s="97"/>
      <c r="J117" s="97"/>
      <c r="K117" s="97"/>
      <c r="L117" s="97"/>
      <c r="M117" s="91"/>
      <c r="N117" s="91"/>
      <c r="O117" s="91"/>
      <c r="P117" s="91"/>
      <c r="Q117" s="91"/>
      <c r="R117" s="156"/>
    </row>
    <row r="118" spans="1:18" s="154" customFormat="1" ht="12" outlineLevel="1" x14ac:dyDescent="0.2">
      <c r="A118" s="160"/>
      <c r="B118" s="95"/>
      <c r="C118" s="96"/>
      <c r="D118" s="118"/>
      <c r="E118" s="155"/>
      <c r="R118" s="156"/>
    </row>
    <row r="119" spans="1:18" s="45" customFormat="1" ht="24.75" outlineLevel="1" x14ac:dyDescent="0.2">
      <c r="A119" s="14"/>
      <c r="B119" s="15" t="s">
        <v>108</v>
      </c>
      <c r="C119" s="16"/>
      <c r="D119" s="17"/>
      <c r="E119" s="18"/>
      <c r="R119" s="46"/>
    </row>
    <row r="120" spans="1:18" s="134" customFormat="1" outlineLevel="2" x14ac:dyDescent="0.2">
      <c r="A120" s="172"/>
      <c r="B120" s="181"/>
      <c r="C120" s="130"/>
      <c r="D120" s="175"/>
      <c r="E120" s="176"/>
      <c r="M120" s="119"/>
      <c r="N120" s="120"/>
      <c r="O120" s="119"/>
      <c r="P120" s="119"/>
      <c r="Q120" s="119"/>
      <c r="R120" s="135"/>
    </row>
    <row r="121" spans="1:18" s="154" customFormat="1" ht="12" outlineLevel="2" x14ac:dyDescent="0.2">
      <c r="A121" s="160"/>
      <c r="B121" s="95"/>
      <c r="C121" s="96"/>
      <c r="D121" s="88"/>
      <c r="E121" s="89"/>
      <c r="M121" s="168"/>
      <c r="N121" s="168"/>
      <c r="O121" s="168"/>
      <c r="P121" s="168"/>
      <c r="Q121" s="168"/>
      <c r="R121" s="156"/>
    </row>
    <row r="122" spans="1:18" s="154" customFormat="1" ht="12" outlineLevel="2" x14ac:dyDescent="0.2">
      <c r="A122" s="160"/>
      <c r="B122" s="95"/>
      <c r="C122" s="96"/>
      <c r="D122" s="88"/>
      <c r="E122" s="89"/>
      <c r="M122" s="168"/>
      <c r="N122" s="168"/>
      <c r="O122" s="168"/>
      <c r="P122" s="168"/>
      <c r="Q122" s="168"/>
      <c r="R122" s="156"/>
    </row>
    <row r="123" spans="1:18" s="154" customFormat="1" ht="12" outlineLevel="2" x14ac:dyDescent="0.2">
      <c r="A123" s="160"/>
      <c r="B123" s="95"/>
      <c r="C123" s="96"/>
      <c r="D123" s="88"/>
      <c r="E123" s="89"/>
      <c r="M123" s="168"/>
      <c r="N123" s="168"/>
      <c r="O123" s="168"/>
      <c r="P123" s="168"/>
      <c r="Q123" s="168"/>
      <c r="R123" s="156"/>
    </row>
    <row r="124" spans="1:18" s="154" customFormat="1" ht="12" outlineLevel="1" x14ac:dyDescent="0.2">
      <c r="A124" s="160"/>
      <c r="B124" s="95"/>
      <c r="C124" s="96"/>
      <c r="D124" s="118"/>
      <c r="E124" s="155"/>
      <c r="R124" s="156"/>
    </row>
    <row r="125" spans="1:18" s="45" customFormat="1" ht="24.75" outlineLevel="1" x14ac:dyDescent="0.2">
      <c r="A125" s="14"/>
      <c r="B125" s="15" t="s">
        <v>112</v>
      </c>
      <c r="C125" s="16"/>
      <c r="D125" s="17"/>
      <c r="E125" s="18"/>
      <c r="R125" s="46"/>
    </row>
    <row r="126" spans="1:18" s="134" customFormat="1" outlineLevel="2" x14ac:dyDescent="0.2">
      <c r="A126" s="172"/>
      <c r="B126" s="181"/>
      <c r="C126" s="130"/>
      <c r="D126" s="175"/>
      <c r="E126" s="176"/>
      <c r="M126" s="119"/>
      <c r="N126" s="120"/>
      <c r="O126" s="119"/>
      <c r="P126" s="119"/>
      <c r="Q126" s="119"/>
      <c r="R126" s="135"/>
    </row>
    <row r="127" spans="1:18" s="154" customFormat="1" ht="12" outlineLevel="2" x14ac:dyDescent="0.2">
      <c r="A127" s="160"/>
      <c r="B127" s="95"/>
      <c r="C127" s="96"/>
      <c r="D127" s="88"/>
      <c r="E127" s="89"/>
      <c r="F127" s="97"/>
      <c r="G127" s="97"/>
      <c r="H127" s="97"/>
      <c r="I127" s="97"/>
      <c r="J127" s="97"/>
      <c r="K127" s="97"/>
      <c r="L127" s="97"/>
      <c r="M127" s="91"/>
      <c r="N127" s="91"/>
      <c r="O127" s="91"/>
      <c r="P127" s="91"/>
      <c r="Q127" s="91"/>
      <c r="R127" s="156"/>
    </row>
    <row r="128" spans="1:18" s="154" customFormat="1" ht="12" outlineLevel="2" x14ac:dyDescent="0.2">
      <c r="A128" s="160"/>
      <c r="B128" s="95"/>
      <c r="C128" s="96"/>
      <c r="D128" s="88"/>
      <c r="E128" s="89"/>
      <c r="F128" s="97"/>
      <c r="G128" s="97"/>
      <c r="H128" s="97"/>
      <c r="I128" s="97"/>
      <c r="J128" s="97"/>
      <c r="K128" s="97"/>
      <c r="L128" s="97"/>
      <c r="M128" s="91"/>
      <c r="N128" s="91"/>
      <c r="O128" s="91"/>
      <c r="P128" s="91"/>
      <c r="Q128" s="91"/>
      <c r="R128" s="156"/>
    </row>
    <row r="129" spans="1:20" s="154" customFormat="1" ht="12" outlineLevel="2" x14ac:dyDescent="0.2">
      <c r="A129" s="160"/>
      <c r="B129" s="95"/>
      <c r="C129" s="96"/>
      <c r="D129" s="88"/>
      <c r="E129" s="89"/>
      <c r="F129" s="97"/>
      <c r="G129" s="97"/>
      <c r="H129" s="97"/>
      <c r="I129" s="97"/>
      <c r="J129" s="97"/>
      <c r="K129" s="97"/>
      <c r="L129" s="97"/>
      <c r="M129" s="91"/>
      <c r="N129" s="91"/>
      <c r="O129" s="91"/>
      <c r="P129" s="91"/>
      <c r="Q129" s="91"/>
      <c r="R129" s="156"/>
    </row>
    <row r="130" spans="1:20" s="154" customFormat="1" ht="12" outlineLevel="2" x14ac:dyDescent="0.2">
      <c r="A130" s="160"/>
      <c r="B130" s="95"/>
      <c r="C130" s="96"/>
      <c r="D130" s="88"/>
      <c r="E130" s="89"/>
      <c r="F130" s="97"/>
      <c r="G130" s="97"/>
      <c r="H130" s="97"/>
      <c r="I130" s="97"/>
      <c r="J130" s="97"/>
      <c r="K130" s="97"/>
      <c r="L130" s="97"/>
      <c r="M130" s="91"/>
      <c r="N130" s="91"/>
      <c r="O130" s="91"/>
      <c r="P130" s="91"/>
      <c r="Q130" s="91"/>
      <c r="R130" s="156"/>
    </row>
    <row r="131" spans="1:20" s="122" customFormat="1" ht="12" outlineLevel="1" x14ac:dyDescent="0.2">
      <c r="A131" s="160"/>
      <c r="B131" s="95"/>
      <c r="C131" s="96"/>
      <c r="D131" s="118"/>
      <c r="E131" s="155"/>
      <c r="R131" s="123"/>
    </row>
    <row r="132" spans="1:20" s="45" customFormat="1" ht="24.75" outlineLevel="1" x14ac:dyDescent="0.2">
      <c r="A132" s="14"/>
      <c r="B132" s="15" t="s">
        <v>117</v>
      </c>
      <c r="C132" s="16"/>
      <c r="D132" s="17"/>
      <c r="E132" s="18"/>
      <c r="R132" s="46"/>
    </row>
    <row r="133" spans="1:20" s="134" customFormat="1" outlineLevel="2" x14ac:dyDescent="0.2">
      <c r="A133" s="172"/>
      <c r="B133" s="181"/>
      <c r="C133" s="130"/>
      <c r="D133" s="175"/>
      <c r="E133" s="176"/>
      <c r="M133" s="119"/>
      <c r="N133" s="120"/>
      <c r="O133" s="119"/>
      <c r="P133" s="119"/>
      <c r="Q133" s="119"/>
      <c r="R133" s="135"/>
    </row>
    <row r="134" spans="1:20" s="123" customFormat="1" ht="12" outlineLevel="2" x14ac:dyDescent="0.2">
      <c r="A134" s="171"/>
      <c r="B134" s="95"/>
      <c r="C134" s="100"/>
      <c r="D134" s="76"/>
      <c r="E134" s="77"/>
      <c r="F134" s="101"/>
      <c r="G134" s="101"/>
      <c r="H134" s="101"/>
      <c r="I134" s="101"/>
      <c r="J134" s="102"/>
      <c r="K134" s="102"/>
      <c r="L134" s="102"/>
      <c r="M134" s="103"/>
      <c r="N134" s="103"/>
      <c r="O134" s="103"/>
      <c r="P134" s="103"/>
      <c r="Q134" s="103"/>
    </row>
    <row r="135" spans="1:20" s="122" customFormat="1" ht="12" outlineLevel="2" x14ac:dyDescent="0.2">
      <c r="A135" s="160"/>
      <c r="B135" s="95"/>
      <c r="C135" s="96"/>
      <c r="D135" s="88"/>
      <c r="E135" s="105"/>
      <c r="F135" s="97"/>
      <c r="G135" s="97"/>
      <c r="H135" s="97"/>
      <c r="I135" s="97"/>
      <c r="J135" s="97"/>
      <c r="K135" s="97"/>
      <c r="L135" s="97"/>
      <c r="M135" s="91"/>
      <c r="N135" s="91"/>
      <c r="O135" s="91"/>
      <c r="P135" s="91"/>
      <c r="Q135" s="91"/>
      <c r="R135" s="123"/>
    </row>
    <row r="136" spans="1:20" s="122" customFormat="1" ht="12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23"/>
    </row>
    <row r="137" spans="1:20" s="45" customFormat="1" ht="24.75" outlineLevel="1" x14ac:dyDescent="0.2">
      <c r="A137" s="14"/>
      <c r="B137" s="15" t="s">
        <v>119</v>
      </c>
      <c r="C137" s="16"/>
      <c r="D137" s="17"/>
      <c r="E137" s="18"/>
      <c r="R137" s="46"/>
    </row>
    <row r="138" spans="1:20" s="134" customFormat="1" outlineLevel="2" x14ac:dyDescent="0.2">
      <c r="A138" s="172"/>
      <c r="B138" s="181"/>
      <c r="C138" s="130"/>
      <c r="D138" s="175"/>
      <c r="E138" s="176"/>
      <c r="M138" s="119"/>
      <c r="N138" s="120"/>
      <c r="O138" s="119"/>
      <c r="P138" s="119"/>
      <c r="Q138" s="119"/>
      <c r="R138" s="135"/>
    </row>
    <row r="139" spans="1:20" s="123" customFormat="1" ht="12" outlineLevel="2" x14ac:dyDescent="0.2">
      <c r="A139" s="171"/>
      <c r="B139" s="95"/>
      <c r="C139" s="100"/>
      <c r="D139" s="76"/>
      <c r="E139" s="77"/>
      <c r="F139" s="101"/>
      <c r="G139" s="101"/>
      <c r="H139" s="101"/>
      <c r="I139" s="101"/>
      <c r="J139" s="102"/>
      <c r="K139" s="102"/>
      <c r="L139" s="102"/>
      <c r="M139" s="103"/>
      <c r="N139" s="103"/>
      <c r="O139" s="103"/>
      <c r="P139" s="103"/>
      <c r="Q139" s="103"/>
    </row>
    <row r="140" spans="1:20" s="122" customFormat="1" ht="12" outlineLevel="2" x14ac:dyDescent="0.2">
      <c r="A140" s="160"/>
      <c r="B140" s="95"/>
      <c r="C140" s="96"/>
      <c r="D140" s="88"/>
      <c r="E140" s="89"/>
      <c r="F140" s="97"/>
      <c r="G140" s="97"/>
      <c r="H140" s="97"/>
      <c r="I140" s="97"/>
      <c r="J140" s="97"/>
      <c r="K140" s="97"/>
      <c r="L140" s="97"/>
      <c r="M140" s="91"/>
      <c r="N140" s="91"/>
      <c r="O140" s="91"/>
      <c r="P140" s="91"/>
      <c r="Q140" s="91"/>
      <c r="R140" s="123"/>
    </row>
    <row r="141" spans="1:20" s="122" customFormat="1" ht="12" outlineLevel="1" x14ac:dyDescent="0.2">
      <c r="A141" s="160"/>
      <c r="B141" s="95"/>
      <c r="C141" s="96"/>
      <c r="D141" s="118"/>
      <c r="E141" s="155"/>
      <c r="R141" s="123"/>
    </row>
    <row r="142" spans="1:20" s="122" customFormat="1" ht="12" x14ac:dyDescent="0.2">
      <c r="A142" s="160"/>
      <c r="B142" s="95"/>
      <c r="C142" s="96"/>
      <c r="D142" s="118"/>
      <c r="E142" s="155"/>
      <c r="R142" s="123"/>
    </row>
    <row r="143" spans="1:20" s="44" customFormat="1" ht="32.25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42" customFormat="1" ht="12" outlineLevel="1" x14ac:dyDescent="0.2">
      <c r="A144" s="147"/>
      <c r="B144" s="137"/>
      <c r="C144" s="138"/>
      <c r="D144" s="139"/>
      <c r="E144" s="140"/>
      <c r="F144" s="148"/>
      <c r="G144" s="148"/>
      <c r="H144" s="148"/>
      <c r="R144" s="143"/>
    </row>
    <row r="145" spans="1:18" s="45" customFormat="1" ht="24.75" outlineLevel="1" x14ac:dyDescent="0.2">
      <c r="A145" s="14"/>
      <c r="B145" s="15" t="s">
        <v>122</v>
      </c>
      <c r="C145" s="16"/>
      <c r="D145" s="17"/>
      <c r="E145" s="18"/>
      <c r="R145" s="46"/>
    </row>
    <row r="146" spans="1:18" s="177" customFormat="1" outlineLevel="2" x14ac:dyDescent="0.2">
      <c r="A146" s="172"/>
      <c r="B146" s="173"/>
      <c r="C146" s="174"/>
      <c r="D146" s="175"/>
      <c r="E146" s="176"/>
      <c r="M146" s="119"/>
      <c r="N146" s="121"/>
      <c r="O146" s="121"/>
      <c r="P146" s="121"/>
      <c r="Q146" s="121"/>
      <c r="R146" s="178"/>
    </row>
    <row r="147" spans="1:18" s="152" customFormat="1" ht="12" outlineLevel="2" x14ac:dyDescent="0.2">
      <c r="A147" s="159"/>
      <c r="B147" s="9"/>
      <c r="C147" s="75"/>
      <c r="D147" s="76"/>
      <c r="E147" s="77"/>
      <c r="F147" s="78"/>
      <c r="G147" s="78"/>
      <c r="H147" s="78"/>
      <c r="I147" s="78"/>
      <c r="J147" s="78"/>
      <c r="K147" s="78"/>
      <c r="L147" s="78"/>
      <c r="M147" s="79"/>
      <c r="N147" s="78"/>
      <c r="O147" s="78"/>
      <c r="P147" s="78"/>
      <c r="Q147" s="78"/>
    </row>
    <row r="148" spans="1:18" s="152" customFormat="1" ht="12" outlineLevel="2" x14ac:dyDescent="0.2">
      <c r="A148" s="159"/>
      <c r="B148" s="9"/>
      <c r="C148" s="75"/>
      <c r="D148" s="76" t="s">
        <v>29</v>
      </c>
      <c r="E148" s="77"/>
      <c r="F148" s="78"/>
      <c r="G148" s="78"/>
      <c r="H148" s="78"/>
      <c r="I148" s="78"/>
      <c r="J148" s="78"/>
      <c r="K148" s="78"/>
      <c r="L148" s="78"/>
      <c r="M148" s="79"/>
      <c r="N148" s="78"/>
      <c r="O148" s="78"/>
      <c r="P148" s="78"/>
      <c r="Q148" s="78"/>
    </row>
    <row r="149" spans="1:18" s="152" customFormat="1" ht="12" outlineLevel="2" x14ac:dyDescent="0.2">
      <c r="A149" s="159"/>
      <c r="B149" s="9"/>
      <c r="C149" s="75"/>
      <c r="D149" s="81"/>
      <c r="E149" s="77"/>
      <c r="F149" s="78"/>
      <c r="G149" s="78"/>
      <c r="H149" s="78"/>
      <c r="I149" s="78"/>
      <c r="J149" s="78"/>
      <c r="K149" s="78"/>
      <c r="L149" s="78"/>
      <c r="M149" s="79"/>
      <c r="N149" s="78"/>
      <c r="O149" s="78"/>
      <c r="P149" s="78"/>
      <c r="Q149" s="78"/>
    </row>
    <row r="150" spans="1:18" s="177" customFormat="1" outlineLevel="2" x14ac:dyDescent="0.2">
      <c r="A150" s="172"/>
      <c r="B150" s="173"/>
      <c r="C150" s="174"/>
      <c r="D150" s="175"/>
      <c r="E150" s="176"/>
      <c r="M150" s="153"/>
      <c r="N150" s="119"/>
      <c r="O150" s="121"/>
      <c r="P150" s="121"/>
      <c r="Q150" s="121"/>
      <c r="R150" s="178"/>
    </row>
    <row r="151" spans="1:18" s="152" customFormat="1" ht="12" outlineLevel="2" x14ac:dyDescent="0.2">
      <c r="A151" s="159"/>
      <c r="B151" s="9"/>
      <c r="C151" s="75"/>
      <c r="D151" s="76"/>
      <c r="E151" s="77"/>
      <c r="F151" s="78"/>
      <c r="G151" s="78"/>
      <c r="H151" s="78"/>
      <c r="I151" s="78"/>
      <c r="J151" s="78"/>
      <c r="K151" s="78"/>
      <c r="L151" s="78"/>
      <c r="M151" s="78"/>
      <c r="N151" s="79"/>
      <c r="O151" s="78"/>
      <c r="P151" s="78"/>
      <c r="Q151" s="78"/>
    </row>
    <row r="152" spans="1:18" s="152" customFormat="1" ht="12" outlineLevel="2" x14ac:dyDescent="0.2">
      <c r="A152" s="159"/>
      <c r="B152" s="9"/>
      <c r="C152" s="75"/>
      <c r="D152" s="76" t="s">
        <v>29</v>
      </c>
      <c r="E152" s="77"/>
      <c r="F152" s="78"/>
      <c r="G152" s="78"/>
      <c r="H152" s="78"/>
      <c r="I152" s="78"/>
      <c r="J152" s="78"/>
      <c r="K152" s="78"/>
      <c r="L152" s="78"/>
      <c r="M152" s="78"/>
      <c r="N152" s="79"/>
      <c r="O152" s="78"/>
      <c r="P152" s="78"/>
      <c r="Q152" s="78"/>
    </row>
    <row r="153" spans="1:18" s="152" customFormat="1" ht="12" outlineLevel="2" x14ac:dyDescent="0.2">
      <c r="A153" s="159"/>
      <c r="B153" s="9"/>
      <c r="C153" s="75"/>
      <c r="D153" s="81"/>
      <c r="E153" s="77"/>
      <c r="F153" s="78"/>
      <c r="G153" s="78"/>
      <c r="H153" s="78"/>
      <c r="I153" s="78"/>
      <c r="J153" s="78"/>
      <c r="K153" s="78"/>
      <c r="L153" s="78"/>
      <c r="M153" s="78"/>
      <c r="N153" s="79"/>
      <c r="O153" s="78"/>
      <c r="P153" s="78"/>
      <c r="Q153" s="78"/>
    </row>
    <row r="154" spans="1:18" s="180" customFormat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34"/>
      <c r="N154" s="134"/>
      <c r="O154" s="119"/>
      <c r="P154" s="134"/>
      <c r="Q154" s="134"/>
      <c r="R154" s="178"/>
    </row>
    <row r="155" spans="1:18" s="152" customFormat="1" ht="12" outlineLevel="2" x14ac:dyDescent="0.2">
      <c r="A155" s="159"/>
      <c r="B155" s="9"/>
      <c r="C155" s="75"/>
      <c r="D155" s="76"/>
      <c r="E155" s="77"/>
      <c r="F155" s="78"/>
      <c r="G155" s="78"/>
      <c r="H155" s="78"/>
      <c r="I155" s="78"/>
      <c r="J155" s="78"/>
      <c r="K155" s="78"/>
      <c r="L155" s="78"/>
      <c r="M155" s="78"/>
      <c r="N155" s="78"/>
      <c r="O155" s="79"/>
      <c r="P155" s="78"/>
      <c r="Q155" s="78"/>
    </row>
    <row r="156" spans="1:18" s="152" customFormat="1" ht="12" outlineLevel="2" x14ac:dyDescent="0.2">
      <c r="A156" s="159"/>
      <c r="B156" s="9"/>
      <c r="C156" s="75"/>
      <c r="D156" s="76" t="s">
        <v>29</v>
      </c>
      <c r="E156" s="77"/>
      <c r="F156" s="78"/>
      <c r="G156" s="78"/>
      <c r="H156" s="78"/>
      <c r="I156" s="78"/>
      <c r="J156" s="78"/>
      <c r="K156" s="78"/>
      <c r="L156" s="78"/>
      <c r="M156" s="78"/>
      <c r="N156" s="78"/>
      <c r="O156" s="79"/>
      <c r="P156" s="78"/>
      <c r="Q156" s="78"/>
    </row>
    <row r="157" spans="1:18" s="152" customFormat="1" ht="12" outlineLevel="2" x14ac:dyDescent="0.2">
      <c r="A157" s="159"/>
      <c r="B157" s="9"/>
      <c r="C157" s="75"/>
      <c r="D157" s="81"/>
      <c r="E157" s="77"/>
      <c r="F157" s="78"/>
      <c r="G157" s="78"/>
      <c r="H157" s="78"/>
      <c r="I157" s="78"/>
      <c r="J157" s="78"/>
      <c r="K157" s="78"/>
      <c r="L157" s="78"/>
      <c r="M157" s="78"/>
      <c r="N157" s="78"/>
      <c r="O157" s="79"/>
      <c r="P157" s="78"/>
      <c r="Q157" s="78"/>
    </row>
    <row r="158" spans="1:18" s="177" customFormat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34"/>
      <c r="N158" s="134"/>
      <c r="O158" s="134"/>
      <c r="P158" s="119"/>
      <c r="Q158" s="134"/>
      <c r="R158" s="178"/>
    </row>
    <row r="159" spans="1:18" s="152" customFormat="1" ht="12" outlineLevel="2" x14ac:dyDescent="0.2">
      <c r="A159" s="159"/>
      <c r="B159" s="9"/>
      <c r="C159" s="75"/>
      <c r="D159" s="76"/>
      <c r="E159" s="77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/>
      <c r="Q159" s="78"/>
    </row>
    <row r="160" spans="1:18" s="152" customFormat="1" ht="12" outlineLevel="2" x14ac:dyDescent="0.2">
      <c r="A160" s="159"/>
      <c r="B160" s="9"/>
      <c r="C160" s="75"/>
      <c r="D160" s="76" t="s">
        <v>29</v>
      </c>
      <c r="E160" s="77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/>
      <c r="Q160" s="78"/>
    </row>
    <row r="161" spans="1:20" s="152" customFormat="1" ht="12" outlineLevel="2" x14ac:dyDescent="0.2">
      <c r="A161" s="159"/>
      <c r="B161" s="9"/>
      <c r="C161" s="75"/>
      <c r="D161" s="81"/>
      <c r="E161" s="77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/>
      <c r="Q161" s="78"/>
    </row>
    <row r="162" spans="1:20" s="177" customFormat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34"/>
      <c r="N162" s="134"/>
      <c r="O162" s="134"/>
      <c r="P162" s="134"/>
      <c r="Q162" s="119"/>
      <c r="R162" s="178"/>
    </row>
    <row r="163" spans="1:20" s="152" customFormat="1" ht="12" outlineLevel="2" x14ac:dyDescent="0.2">
      <c r="A163" s="159"/>
      <c r="B163" s="9"/>
      <c r="C163" s="75"/>
      <c r="D163" s="76"/>
      <c r="E163" s="77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/>
    </row>
    <row r="164" spans="1:20" s="152" customFormat="1" ht="12" outlineLevel="2" x14ac:dyDescent="0.2">
      <c r="A164" s="159"/>
      <c r="B164" s="9"/>
      <c r="C164" s="75"/>
      <c r="D164" s="76" t="s">
        <v>29</v>
      </c>
      <c r="E164" s="77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/>
    </row>
    <row r="165" spans="1:20" s="152" customFormat="1" ht="12" outlineLevel="2" x14ac:dyDescent="0.2">
      <c r="A165" s="159"/>
      <c r="B165" s="9"/>
      <c r="C165" s="75"/>
      <c r="D165" s="81"/>
      <c r="E165" s="77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/>
    </row>
    <row r="166" spans="1:20" s="157" customFormat="1" ht="12" outlineLevel="1" x14ac:dyDescent="0.2">
      <c r="A166" s="160"/>
      <c r="B166" s="95"/>
      <c r="C166" s="96"/>
      <c r="D166" s="118"/>
      <c r="E166" s="155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6"/>
      <c r="S166" s="154"/>
      <c r="T166" s="154"/>
    </row>
    <row r="167" spans="1:20" s="45" customFormat="1" ht="24.75" outlineLevel="1" x14ac:dyDescent="0.2">
      <c r="A167" s="14"/>
      <c r="B167" s="15" t="s">
        <v>138</v>
      </c>
      <c r="C167" s="16"/>
      <c r="D167" s="17"/>
      <c r="E167" s="18"/>
      <c r="R167" s="46"/>
    </row>
    <row r="168" spans="1:20" s="134" customFormat="1" outlineLevel="2" x14ac:dyDescent="0.2">
      <c r="A168" s="172"/>
      <c r="B168" s="181"/>
      <c r="C168" s="130"/>
      <c r="D168" s="175"/>
      <c r="E168" s="176"/>
      <c r="M168" s="119"/>
      <c r="N168" s="120"/>
      <c r="O168" s="119"/>
      <c r="P168" s="119"/>
      <c r="Q168" s="119"/>
      <c r="R168" s="135"/>
    </row>
    <row r="169" spans="1:20" s="154" customFormat="1" ht="12" outlineLevel="2" x14ac:dyDescent="0.2">
      <c r="A169" s="169"/>
      <c r="B169" s="86"/>
      <c r="C169" s="87"/>
      <c r="D169" s="88"/>
      <c r="E169" s="89"/>
      <c r="F169" s="90"/>
      <c r="G169" s="90"/>
      <c r="H169" s="90"/>
      <c r="I169" s="90"/>
      <c r="J169" s="90"/>
      <c r="K169" s="90"/>
      <c r="L169" s="90"/>
      <c r="M169" s="91"/>
      <c r="N169" s="91"/>
      <c r="O169" s="91"/>
      <c r="P169" s="91"/>
      <c r="Q169" s="91"/>
      <c r="R169" s="152"/>
      <c r="S169" s="161"/>
      <c r="T169" s="161"/>
    </row>
    <row r="170" spans="1:20" s="154" customFormat="1" ht="12" outlineLevel="2" x14ac:dyDescent="0.2">
      <c r="A170" s="169"/>
      <c r="B170" s="86"/>
      <c r="C170" s="87"/>
      <c r="D170" s="88" t="s">
        <v>50</v>
      </c>
      <c r="E170" s="91"/>
      <c r="F170" s="90"/>
      <c r="G170" s="90"/>
      <c r="H170" s="90"/>
      <c r="I170" s="90"/>
      <c r="J170" s="90"/>
      <c r="K170" s="90"/>
      <c r="L170" s="90"/>
      <c r="M170" s="91"/>
      <c r="N170" s="91"/>
      <c r="O170" s="91"/>
      <c r="P170" s="91"/>
      <c r="Q170" s="91"/>
      <c r="R170" s="152"/>
      <c r="S170" s="161"/>
      <c r="T170" s="161"/>
    </row>
    <row r="171" spans="1:20" s="154" customFormat="1" ht="12" outlineLevel="2" x14ac:dyDescent="0.2">
      <c r="A171" s="169"/>
      <c r="B171" s="86"/>
      <c r="C171" s="87"/>
      <c r="D171" s="93"/>
      <c r="E171" s="91"/>
      <c r="F171" s="90"/>
      <c r="G171" s="90"/>
      <c r="H171" s="90"/>
      <c r="I171" s="90"/>
      <c r="J171" s="90"/>
      <c r="K171" s="90"/>
      <c r="L171" s="90"/>
      <c r="M171" s="91"/>
      <c r="N171" s="91"/>
      <c r="O171" s="91"/>
      <c r="P171" s="91"/>
      <c r="Q171" s="91"/>
      <c r="R171" s="152"/>
      <c r="S171" s="161"/>
      <c r="T171" s="161"/>
    </row>
    <row r="172" spans="1:20" s="154" customFormat="1" ht="12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45" customFormat="1" ht="24.75" outlineLevel="1" x14ac:dyDescent="0.2">
      <c r="A173" s="14"/>
      <c r="B173" s="15" t="s">
        <v>142</v>
      </c>
      <c r="C173" s="16"/>
      <c r="D173" s="17"/>
      <c r="E173" s="18"/>
      <c r="R173" s="46"/>
    </row>
    <row r="174" spans="1:20" s="134" customFormat="1" outlineLevel="2" x14ac:dyDescent="0.2">
      <c r="A174" s="172"/>
      <c r="B174" s="181"/>
      <c r="C174" s="130"/>
      <c r="D174" s="175"/>
      <c r="E174" s="176"/>
      <c r="M174" s="119"/>
      <c r="N174" s="120"/>
      <c r="O174" s="119"/>
      <c r="P174" s="119"/>
      <c r="Q174" s="119"/>
      <c r="R174" s="135"/>
    </row>
    <row r="175" spans="1:20" s="154" customFormat="1" ht="12" outlineLevel="2" x14ac:dyDescent="0.2">
      <c r="A175" s="160"/>
      <c r="B175" s="95"/>
      <c r="C175" s="96"/>
      <c r="D175" s="88"/>
      <c r="E175" s="89"/>
      <c r="F175" s="97"/>
      <c r="G175" s="97"/>
      <c r="H175" s="97"/>
      <c r="I175" s="97"/>
      <c r="J175" s="97"/>
      <c r="K175" s="97"/>
      <c r="L175" s="97"/>
      <c r="M175" s="91"/>
      <c r="N175" s="91"/>
      <c r="O175" s="91"/>
      <c r="P175" s="91"/>
      <c r="Q175" s="91"/>
      <c r="R175" s="156"/>
    </row>
    <row r="176" spans="1:20" s="154" customFormat="1" ht="12" outlineLevel="2" x14ac:dyDescent="0.2">
      <c r="A176" s="160"/>
      <c r="B176" s="95"/>
      <c r="C176" s="96"/>
      <c r="D176" s="88" t="s">
        <v>50</v>
      </c>
      <c r="E176" s="89"/>
      <c r="F176" s="97"/>
      <c r="G176" s="97"/>
      <c r="H176" s="97"/>
      <c r="I176" s="97"/>
      <c r="J176" s="97"/>
      <c r="K176" s="97"/>
      <c r="L176" s="97"/>
      <c r="M176" s="91"/>
      <c r="N176" s="91"/>
      <c r="O176" s="91"/>
      <c r="P176" s="91"/>
      <c r="Q176" s="91"/>
      <c r="R176" s="156"/>
    </row>
    <row r="177" spans="1:18" s="154" customFormat="1" ht="12" outlineLevel="2" x14ac:dyDescent="0.2">
      <c r="A177" s="160"/>
      <c r="B177" s="95"/>
      <c r="C177" s="96"/>
      <c r="D177" s="88" t="s">
        <v>50</v>
      </c>
      <c r="E177" s="89"/>
      <c r="F177" s="97"/>
      <c r="G177" s="97"/>
      <c r="H177" s="97"/>
      <c r="I177" s="97"/>
      <c r="J177" s="97"/>
      <c r="K177" s="97"/>
      <c r="L177" s="97"/>
      <c r="M177" s="91"/>
      <c r="N177" s="91"/>
      <c r="O177" s="91"/>
      <c r="P177" s="91"/>
      <c r="Q177" s="91"/>
      <c r="R177" s="156"/>
    </row>
    <row r="178" spans="1:18" s="154" customFormat="1" ht="12" outlineLevel="2" x14ac:dyDescent="0.2">
      <c r="A178" s="160"/>
      <c r="B178" s="95"/>
      <c r="C178" s="96"/>
      <c r="D178" s="88"/>
      <c r="E178" s="89"/>
      <c r="F178" s="97"/>
      <c r="G178" s="97"/>
      <c r="H178" s="97"/>
      <c r="I178" s="97"/>
      <c r="J178" s="97"/>
      <c r="K178" s="97"/>
      <c r="L178" s="97"/>
      <c r="M178" s="91"/>
      <c r="N178" s="91"/>
      <c r="O178" s="91"/>
      <c r="P178" s="91"/>
      <c r="Q178" s="91"/>
      <c r="R178" s="156"/>
    </row>
    <row r="179" spans="1:18" s="154" customFormat="1" ht="12" outlineLevel="1" x14ac:dyDescent="0.2">
      <c r="A179" s="160"/>
      <c r="B179" s="95"/>
      <c r="C179" s="96"/>
      <c r="D179" s="118"/>
      <c r="E179" s="155"/>
      <c r="R179" s="156"/>
    </row>
    <row r="180" spans="1:18" s="45" customFormat="1" ht="24.75" outlineLevel="1" x14ac:dyDescent="0.2">
      <c r="A180" s="14"/>
      <c r="B180" s="15" t="s">
        <v>147</v>
      </c>
      <c r="C180" s="16"/>
      <c r="D180" s="17"/>
      <c r="E180" s="18"/>
      <c r="R180" s="46"/>
    </row>
    <row r="181" spans="1:18" s="134" customFormat="1" outlineLevel="2" x14ac:dyDescent="0.2">
      <c r="A181" s="172"/>
      <c r="B181" s="181"/>
      <c r="C181" s="130"/>
      <c r="D181" s="175"/>
      <c r="E181" s="176"/>
      <c r="M181" s="119"/>
      <c r="N181" s="120"/>
      <c r="O181" s="119"/>
      <c r="P181" s="119"/>
      <c r="Q181" s="119"/>
      <c r="R181" s="135"/>
    </row>
    <row r="182" spans="1:18" s="154" customFormat="1" ht="12" outlineLevel="2" x14ac:dyDescent="0.2">
      <c r="A182" s="160"/>
      <c r="B182" s="95"/>
      <c r="C182" s="96"/>
      <c r="D182" s="88"/>
      <c r="E182" s="89"/>
      <c r="F182" s="97"/>
      <c r="G182" s="97"/>
      <c r="H182" s="97"/>
      <c r="I182" s="97"/>
      <c r="J182" s="97"/>
      <c r="K182" s="97"/>
      <c r="L182" s="97"/>
      <c r="M182" s="91"/>
      <c r="N182" s="91"/>
      <c r="O182" s="91"/>
      <c r="P182" s="91"/>
      <c r="Q182" s="91"/>
      <c r="R182" s="156"/>
    </row>
    <row r="183" spans="1:18" s="154" customFormat="1" ht="12" outlineLevel="2" x14ac:dyDescent="0.2">
      <c r="A183" s="160"/>
      <c r="B183" s="95"/>
      <c r="C183" s="96"/>
      <c r="D183" s="88" t="s">
        <v>29</v>
      </c>
      <c r="E183" s="89"/>
      <c r="F183" s="97"/>
      <c r="G183" s="97"/>
      <c r="H183" s="97"/>
      <c r="I183" s="97"/>
      <c r="J183" s="97"/>
      <c r="K183" s="97"/>
      <c r="L183" s="97"/>
      <c r="M183" s="91"/>
      <c r="N183" s="91"/>
      <c r="O183" s="91"/>
      <c r="P183" s="91"/>
      <c r="Q183" s="91"/>
      <c r="R183" s="156"/>
    </row>
    <row r="184" spans="1:18" s="154" customFormat="1" ht="12" outlineLevel="2" x14ac:dyDescent="0.2">
      <c r="A184" s="160"/>
      <c r="B184" s="95"/>
      <c r="C184" s="96"/>
      <c r="D184" s="88" t="s">
        <v>50</v>
      </c>
      <c r="E184" s="89"/>
      <c r="F184" s="97"/>
      <c r="G184" s="97"/>
      <c r="H184" s="97"/>
      <c r="I184" s="97"/>
      <c r="J184" s="97"/>
      <c r="K184" s="97"/>
      <c r="L184" s="97"/>
      <c r="M184" s="91"/>
      <c r="N184" s="91"/>
      <c r="O184" s="91"/>
      <c r="P184" s="91"/>
      <c r="Q184" s="91"/>
      <c r="R184" s="156"/>
    </row>
    <row r="185" spans="1:18" s="154" customFormat="1" ht="12" outlineLevel="2" x14ac:dyDescent="0.2">
      <c r="A185" s="160"/>
      <c r="B185" s="95"/>
      <c r="C185" s="96"/>
      <c r="D185" s="88"/>
      <c r="E185" s="89"/>
      <c r="F185" s="97"/>
      <c r="G185" s="97"/>
      <c r="H185" s="97"/>
      <c r="I185" s="97"/>
      <c r="J185" s="97"/>
      <c r="K185" s="97"/>
      <c r="L185" s="97"/>
      <c r="M185" s="91"/>
      <c r="N185" s="91"/>
      <c r="O185" s="91"/>
      <c r="P185" s="91"/>
      <c r="Q185" s="91"/>
      <c r="R185" s="156"/>
    </row>
    <row r="186" spans="1:18" s="154" customFormat="1" ht="12" outlineLevel="1" x14ac:dyDescent="0.2">
      <c r="A186" s="160"/>
      <c r="B186" s="95"/>
      <c r="C186" s="96"/>
      <c r="D186" s="118"/>
      <c r="E186" s="155"/>
      <c r="R186" s="156"/>
    </row>
    <row r="187" spans="1:18" s="45" customFormat="1" ht="24.75" outlineLevel="1" x14ac:dyDescent="0.2">
      <c r="A187" s="14"/>
      <c r="B187" s="15" t="s">
        <v>152</v>
      </c>
      <c r="C187" s="16"/>
      <c r="D187" s="17"/>
      <c r="E187" s="18"/>
      <c r="R187" s="46"/>
    </row>
    <row r="188" spans="1:18" s="134" customFormat="1" outlineLevel="2" x14ac:dyDescent="0.2">
      <c r="A188" s="172"/>
      <c r="B188" s="181"/>
      <c r="C188" s="130"/>
      <c r="D188" s="175"/>
      <c r="E188" s="176"/>
      <c r="M188" s="119"/>
      <c r="N188" s="120"/>
      <c r="O188" s="119"/>
      <c r="P188" s="119"/>
      <c r="Q188" s="119"/>
      <c r="R188" s="135"/>
    </row>
    <row r="189" spans="1:18" s="154" customFormat="1" ht="12" outlineLevel="2" x14ac:dyDescent="0.2">
      <c r="A189" s="160"/>
      <c r="B189" s="95"/>
      <c r="C189" s="96"/>
      <c r="D189" s="88"/>
      <c r="E189" s="89"/>
      <c r="M189" s="168"/>
      <c r="N189" s="168"/>
      <c r="O189" s="168"/>
      <c r="P189" s="168"/>
      <c r="Q189" s="168"/>
      <c r="R189" s="156"/>
    </row>
    <row r="190" spans="1:18" s="154" customFormat="1" ht="12" outlineLevel="2" x14ac:dyDescent="0.2">
      <c r="A190" s="160"/>
      <c r="B190" s="95"/>
      <c r="C190" s="96"/>
      <c r="D190" s="88"/>
      <c r="E190" s="89"/>
      <c r="M190" s="168"/>
      <c r="N190" s="168"/>
      <c r="O190" s="168"/>
      <c r="P190" s="168"/>
      <c r="Q190" s="168"/>
      <c r="R190" s="156"/>
    </row>
    <row r="191" spans="1:18" s="154" customFormat="1" ht="12" outlineLevel="2" x14ac:dyDescent="0.2">
      <c r="A191" s="160"/>
      <c r="B191" s="95"/>
      <c r="C191" s="96"/>
      <c r="D191" s="88"/>
      <c r="E191" s="89"/>
      <c r="M191" s="168"/>
      <c r="N191" s="168"/>
      <c r="O191" s="168"/>
      <c r="P191" s="168"/>
      <c r="Q191" s="168"/>
      <c r="R191" s="156"/>
    </row>
    <row r="192" spans="1:18" s="154" customFormat="1" ht="12" outlineLevel="1" x14ac:dyDescent="0.2">
      <c r="A192" s="160"/>
      <c r="B192" s="95"/>
      <c r="C192" s="96"/>
      <c r="D192" s="118"/>
      <c r="E192" s="155"/>
      <c r="R192" s="156"/>
    </row>
    <row r="193" spans="1:18" s="45" customFormat="1" ht="24.75" outlineLevel="1" x14ac:dyDescent="0.2">
      <c r="A193" s="14"/>
      <c r="B193" s="15" t="s">
        <v>156</v>
      </c>
      <c r="C193" s="16"/>
      <c r="D193" s="17"/>
      <c r="E193" s="18"/>
      <c r="R193" s="46"/>
    </row>
    <row r="194" spans="1:18" s="134" customFormat="1" outlineLevel="2" x14ac:dyDescent="0.2">
      <c r="A194" s="172"/>
      <c r="B194" s="181"/>
      <c r="C194" s="130"/>
      <c r="D194" s="175"/>
      <c r="E194" s="176"/>
      <c r="M194" s="119"/>
      <c r="N194" s="120"/>
      <c r="O194" s="119"/>
      <c r="P194" s="119"/>
      <c r="Q194" s="119"/>
      <c r="R194" s="135"/>
    </row>
    <row r="195" spans="1:18" s="154" customFormat="1" ht="12" outlineLevel="2" x14ac:dyDescent="0.2">
      <c r="A195" s="160"/>
      <c r="B195" s="95"/>
      <c r="C195" s="96"/>
      <c r="D195" s="88"/>
      <c r="E195" s="89"/>
      <c r="F195" s="97"/>
      <c r="G195" s="97"/>
      <c r="H195" s="97"/>
      <c r="I195" s="97"/>
      <c r="J195" s="97"/>
      <c r="K195" s="97"/>
      <c r="L195" s="97"/>
      <c r="M195" s="91"/>
      <c r="N195" s="91"/>
      <c r="O195" s="91"/>
      <c r="P195" s="91"/>
      <c r="Q195" s="91"/>
      <c r="R195" s="156"/>
    </row>
    <row r="196" spans="1:18" s="154" customFormat="1" ht="12" outlineLevel="2" x14ac:dyDescent="0.2">
      <c r="A196" s="160"/>
      <c r="B196" s="95"/>
      <c r="C196" s="96"/>
      <c r="D196" s="88"/>
      <c r="E196" s="89"/>
      <c r="F196" s="97"/>
      <c r="G196" s="97"/>
      <c r="H196" s="97"/>
      <c r="I196" s="97"/>
      <c r="J196" s="97"/>
      <c r="K196" s="97"/>
      <c r="L196" s="97"/>
      <c r="M196" s="91"/>
      <c r="N196" s="91"/>
      <c r="O196" s="91"/>
      <c r="P196" s="91"/>
      <c r="Q196" s="91"/>
      <c r="R196" s="156"/>
    </row>
    <row r="197" spans="1:18" s="154" customFormat="1" ht="12" outlineLevel="2" x14ac:dyDescent="0.2">
      <c r="A197" s="160"/>
      <c r="B197" s="95"/>
      <c r="C197" s="96"/>
      <c r="D197" s="88"/>
      <c r="E197" s="89"/>
      <c r="F197" s="97"/>
      <c r="G197" s="97"/>
      <c r="H197" s="97"/>
      <c r="I197" s="97"/>
      <c r="J197" s="97"/>
      <c r="K197" s="97"/>
      <c r="L197" s="97"/>
      <c r="M197" s="91"/>
      <c r="N197" s="91"/>
      <c r="O197" s="91"/>
      <c r="P197" s="91"/>
      <c r="Q197" s="91"/>
      <c r="R197" s="156"/>
    </row>
    <row r="198" spans="1:18" s="154" customFormat="1" ht="12" outlineLevel="2" x14ac:dyDescent="0.2">
      <c r="A198" s="160"/>
      <c r="B198" s="95"/>
      <c r="C198" s="96"/>
      <c r="D198" s="88"/>
      <c r="E198" s="89"/>
      <c r="F198" s="97"/>
      <c r="G198" s="97"/>
      <c r="H198" s="97"/>
      <c r="I198" s="97"/>
      <c r="J198" s="97"/>
      <c r="K198" s="97"/>
      <c r="L198" s="97"/>
      <c r="M198" s="91"/>
      <c r="N198" s="91"/>
      <c r="O198" s="91"/>
      <c r="P198" s="91"/>
      <c r="Q198" s="91"/>
      <c r="R198" s="156"/>
    </row>
    <row r="199" spans="1:18" s="122" customFormat="1" ht="12" outlineLevel="1" x14ac:dyDescent="0.2">
      <c r="A199" s="160"/>
      <c r="B199" s="95"/>
      <c r="C199" s="96"/>
      <c r="D199" s="118"/>
      <c r="E199" s="155"/>
      <c r="R199" s="123"/>
    </row>
    <row r="200" spans="1:18" s="45" customFormat="1" ht="24.75" outlineLevel="1" x14ac:dyDescent="0.2">
      <c r="A200" s="14"/>
      <c r="B200" s="15" t="s">
        <v>161</v>
      </c>
      <c r="C200" s="16"/>
      <c r="D200" s="17"/>
      <c r="E200" s="18"/>
      <c r="R200" s="46"/>
    </row>
    <row r="201" spans="1:18" s="134" customFormat="1" outlineLevel="2" x14ac:dyDescent="0.2">
      <c r="A201" s="172"/>
      <c r="B201" s="181"/>
      <c r="C201" s="130"/>
      <c r="D201" s="175"/>
      <c r="E201" s="176"/>
      <c r="M201" s="119"/>
      <c r="N201" s="120"/>
      <c r="O201" s="119"/>
      <c r="P201" s="119"/>
      <c r="Q201" s="119"/>
      <c r="R201" s="135"/>
    </row>
    <row r="202" spans="1:18" s="123" customFormat="1" ht="12" outlineLevel="2" x14ac:dyDescent="0.2">
      <c r="A202" s="171"/>
      <c r="B202" s="95"/>
      <c r="C202" s="100"/>
      <c r="D202" s="76"/>
      <c r="E202" s="77"/>
      <c r="F202" s="101"/>
      <c r="G202" s="101"/>
      <c r="H202" s="101"/>
      <c r="I202" s="101"/>
      <c r="J202" s="102"/>
      <c r="K202" s="102"/>
      <c r="L202" s="102"/>
      <c r="M202" s="103"/>
      <c r="N202" s="103"/>
      <c r="O202" s="103"/>
      <c r="P202" s="103"/>
      <c r="Q202" s="103"/>
    </row>
    <row r="203" spans="1:18" s="122" customFormat="1" ht="12" outlineLevel="2" x14ac:dyDescent="0.2">
      <c r="A203" s="160"/>
      <c r="B203" s="95"/>
      <c r="C203" s="96"/>
      <c r="D203" s="88"/>
      <c r="E203" s="105"/>
      <c r="F203" s="97"/>
      <c r="G203" s="97"/>
      <c r="H203" s="97"/>
      <c r="I203" s="97"/>
      <c r="J203" s="97"/>
      <c r="K203" s="97"/>
      <c r="L203" s="97"/>
      <c r="M203" s="91"/>
      <c r="N203" s="91"/>
      <c r="O203" s="91"/>
      <c r="P203" s="91"/>
      <c r="Q203" s="91"/>
      <c r="R203" s="123"/>
    </row>
    <row r="204" spans="1:18" s="122" customFormat="1" ht="12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23"/>
    </row>
    <row r="205" spans="1:18" s="45" customFormat="1" ht="24.75" outlineLevel="1" x14ac:dyDescent="0.2">
      <c r="A205" s="14"/>
      <c r="B205" s="15" t="s">
        <v>163</v>
      </c>
      <c r="C205" s="16"/>
      <c r="D205" s="17"/>
      <c r="E205" s="18"/>
      <c r="R205" s="46"/>
    </row>
    <row r="206" spans="1:18" s="134" customFormat="1" outlineLevel="2" x14ac:dyDescent="0.2">
      <c r="A206" s="172"/>
      <c r="B206" s="181"/>
      <c r="C206" s="130"/>
      <c r="D206" s="175"/>
      <c r="E206" s="176"/>
      <c r="M206" s="119"/>
      <c r="N206" s="120"/>
      <c r="O206" s="119"/>
      <c r="P206" s="119"/>
      <c r="Q206" s="119"/>
      <c r="R206" s="135"/>
    </row>
    <row r="207" spans="1:18" s="123" customFormat="1" ht="12" outlineLevel="2" x14ac:dyDescent="0.2">
      <c r="A207" s="171"/>
      <c r="B207" s="95"/>
      <c r="C207" s="100"/>
      <c r="D207" s="76"/>
      <c r="E207" s="77"/>
      <c r="F207" s="101"/>
      <c r="G207" s="101"/>
      <c r="H207" s="101"/>
      <c r="I207" s="101"/>
      <c r="J207" s="102"/>
      <c r="K207" s="102"/>
      <c r="L207" s="102"/>
      <c r="M207" s="103"/>
      <c r="N207" s="103"/>
      <c r="O207" s="103"/>
      <c r="P207" s="103"/>
      <c r="Q207" s="103"/>
    </row>
    <row r="208" spans="1:18" s="122" customFormat="1" ht="12" outlineLevel="2" x14ac:dyDescent="0.2">
      <c r="A208" s="160"/>
      <c r="B208" s="95"/>
      <c r="C208" s="96"/>
      <c r="D208" s="88"/>
      <c r="E208" s="89"/>
      <c r="F208" s="97"/>
      <c r="G208" s="97"/>
      <c r="H208" s="97"/>
      <c r="I208" s="97"/>
      <c r="J208" s="97"/>
      <c r="K208" s="97"/>
      <c r="L208" s="97"/>
      <c r="M208" s="91"/>
      <c r="N208" s="91"/>
      <c r="O208" s="91"/>
      <c r="P208" s="91"/>
      <c r="Q208" s="91"/>
      <c r="R208" s="123"/>
    </row>
    <row r="209" spans="1:20" s="122" customFormat="1" ht="12" outlineLevel="1" x14ac:dyDescent="0.2">
      <c r="A209" s="160"/>
      <c r="B209" s="95"/>
      <c r="C209" s="96"/>
      <c r="D209" s="118"/>
      <c r="E209" s="155"/>
      <c r="R209" s="123"/>
    </row>
    <row r="210" spans="1:20" s="122" customFormat="1" ht="12" x14ac:dyDescent="0.2">
      <c r="A210" s="160"/>
      <c r="B210" s="95"/>
      <c r="C210" s="96"/>
      <c r="D210" s="118"/>
      <c r="E210" s="155"/>
      <c r="R210" s="123"/>
    </row>
    <row r="211" spans="1:20" s="44" customFormat="1" ht="32.25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42" customFormat="1" ht="12" outlineLevel="1" x14ac:dyDescent="0.2">
      <c r="A212" s="147"/>
      <c r="B212" s="137"/>
      <c r="C212" s="138"/>
      <c r="D212" s="139"/>
      <c r="E212" s="140"/>
      <c r="F212" s="148"/>
      <c r="G212" s="148"/>
      <c r="H212" s="148"/>
      <c r="R212" s="143"/>
    </row>
    <row r="213" spans="1:20" s="45" customFormat="1" ht="24.75" outlineLevel="1" x14ac:dyDescent="0.2">
      <c r="A213" s="14"/>
      <c r="B213" s="15" t="s">
        <v>166</v>
      </c>
      <c r="C213" s="16"/>
      <c r="D213" s="17"/>
      <c r="E213" s="18"/>
      <c r="R213" s="46"/>
    </row>
    <row r="214" spans="1:20" s="177" customFormat="1" outlineLevel="2" x14ac:dyDescent="0.2">
      <c r="A214" s="172"/>
      <c r="B214" s="173"/>
      <c r="C214" s="174"/>
      <c r="D214" s="175"/>
      <c r="E214" s="176"/>
      <c r="M214" s="119"/>
      <c r="N214" s="121"/>
      <c r="O214" s="121"/>
      <c r="P214" s="121"/>
      <c r="Q214" s="121"/>
      <c r="R214" s="178"/>
    </row>
    <row r="215" spans="1:20" s="152" customFormat="1" ht="12" outlineLevel="2" x14ac:dyDescent="0.2">
      <c r="A215" s="159"/>
      <c r="B215" s="9"/>
      <c r="C215" s="75"/>
      <c r="D215" s="76"/>
      <c r="E215" s="77"/>
      <c r="F215" s="78"/>
      <c r="G215" s="78"/>
      <c r="H215" s="78"/>
      <c r="I215" s="78"/>
      <c r="J215" s="78"/>
      <c r="K215" s="78"/>
      <c r="L215" s="78"/>
      <c r="M215" s="79"/>
      <c r="N215" s="78"/>
      <c r="O215" s="78"/>
      <c r="P215" s="78"/>
      <c r="Q215" s="78"/>
    </row>
    <row r="216" spans="1:20" s="152" customFormat="1" ht="12" outlineLevel="2" x14ac:dyDescent="0.2">
      <c r="A216" s="159"/>
      <c r="B216" s="9"/>
      <c r="C216" s="75"/>
      <c r="D216" s="76" t="s">
        <v>29</v>
      </c>
      <c r="E216" s="77"/>
      <c r="F216" s="78"/>
      <c r="G216" s="78"/>
      <c r="H216" s="78"/>
      <c r="I216" s="78"/>
      <c r="J216" s="78"/>
      <c r="K216" s="78"/>
      <c r="L216" s="78"/>
      <c r="M216" s="79"/>
      <c r="N216" s="78"/>
      <c r="O216" s="78"/>
      <c r="P216" s="78"/>
      <c r="Q216" s="78"/>
    </row>
    <row r="217" spans="1:20" s="152" customFormat="1" ht="12" outlineLevel="2" x14ac:dyDescent="0.2">
      <c r="A217" s="159"/>
      <c r="B217" s="9"/>
      <c r="C217" s="75"/>
      <c r="D217" s="81"/>
      <c r="E217" s="77"/>
      <c r="F217" s="78"/>
      <c r="G217" s="78"/>
      <c r="H217" s="78"/>
      <c r="I217" s="78"/>
      <c r="J217" s="78"/>
      <c r="K217" s="78"/>
      <c r="L217" s="78"/>
      <c r="M217" s="79"/>
      <c r="N217" s="78"/>
      <c r="O217" s="78"/>
      <c r="P217" s="78"/>
      <c r="Q217" s="78"/>
    </row>
    <row r="218" spans="1:20" s="177" customFormat="1" outlineLevel="2" x14ac:dyDescent="0.2">
      <c r="A218" s="172"/>
      <c r="B218" s="173"/>
      <c r="C218" s="174"/>
      <c r="D218" s="175"/>
      <c r="E218" s="176"/>
      <c r="M218" s="153"/>
      <c r="N218" s="119"/>
      <c r="O218" s="121"/>
      <c r="P218" s="121"/>
      <c r="Q218" s="121"/>
      <c r="R218" s="178"/>
    </row>
    <row r="219" spans="1:20" s="152" customFormat="1" ht="12" outlineLevel="2" x14ac:dyDescent="0.2">
      <c r="A219" s="159"/>
      <c r="B219" s="9"/>
      <c r="C219" s="75"/>
      <c r="D219" s="76"/>
      <c r="E219" s="77"/>
      <c r="F219" s="78"/>
      <c r="G219" s="78"/>
      <c r="H219" s="78"/>
      <c r="I219" s="78"/>
      <c r="J219" s="78"/>
      <c r="K219" s="78"/>
      <c r="L219" s="78"/>
      <c r="M219" s="78"/>
      <c r="N219" s="79"/>
      <c r="O219" s="78"/>
      <c r="P219" s="78"/>
      <c r="Q219" s="78"/>
    </row>
    <row r="220" spans="1:20" s="152" customFormat="1" ht="12" outlineLevel="2" x14ac:dyDescent="0.2">
      <c r="A220" s="159"/>
      <c r="B220" s="9"/>
      <c r="C220" s="75"/>
      <c r="D220" s="76" t="s">
        <v>29</v>
      </c>
      <c r="E220" s="77"/>
      <c r="F220" s="78"/>
      <c r="G220" s="78"/>
      <c r="H220" s="78"/>
      <c r="I220" s="78"/>
      <c r="J220" s="78"/>
      <c r="K220" s="78"/>
      <c r="L220" s="78"/>
      <c r="M220" s="78"/>
      <c r="N220" s="79"/>
      <c r="O220" s="78"/>
      <c r="P220" s="78"/>
      <c r="Q220" s="78"/>
    </row>
    <row r="221" spans="1:20" s="152" customFormat="1" ht="12" outlineLevel="2" x14ac:dyDescent="0.2">
      <c r="A221" s="159"/>
      <c r="B221" s="9"/>
      <c r="C221" s="75"/>
      <c r="D221" s="81"/>
      <c r="E221" s="77"/>
      <c r="F221" s="78"/>
      <c r="G221" s="78"/>
      <c r="H221" s="78"/>
      <c r="I221" s="78"/>
      <c r="J221" s="78"/>
      <c r="K221" s="78"/>
      <c r="L221" s="78"/>
      <c r="M221" s="78"/>
      <c r="N221" s="79"/>
      <c r="O221" s="78"/>
      <c r="P221" s="78"/>
      <c r="Q221" s="78"/>
    </row>
    <row r="222" spans="1:20" s="180" customFormat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34"/>
      <c r="N222" s="134"/>
      <c r="O222" s="119"/>
      <c r="P222" s="134"/>
      <c r="Q222" s="134"/>
      <c r="R222" s="178"/>
    </row>
    <row r="223" spans="1:20" s="152" customFormat="1" ht="12" outlineLevel="2" x14ac:dyDescent="0.2">
      <c r="A223" s="159"/>
      <c r="B223" s="9"/>
      <c r="C223" s="75"/>
      <c r="D223" s="76"/>
      <c r="E223" s="77"/>
      <c r="F223" s="78"/>
      <c r="G223" s="78"/>
      <c r="H223" s="78"/>
      <c r="I223" s="78"/>
      <c r="J223" s="78"/>
      <c r="K223" s="78"/>
      <c r="L223" s="78"/>
      <c r="M223" s="78"/>
      <c r="N223" s="78"/>
      <c r="O223" s="79"/>
      <c r="P223" s="78"/>
      <c r="Q223" s="78"/>
    </row>
    <row r="224" spans="1:20" s="152" customFormat="1" ht="12" outlineLevel="2" x14ac:dyDescent="0.2">
      <c r="A224" s="159"/>
      <c r="B224" s="9"/>
      <c r="C224" s="75"/>
      <c r="D224" s="76" t="s">
        <v>29</v>
      </c>
      <c r="E224" s="77"/>
      <c r="F224" s="78"/>
      <c r="G224" s="78"/>
      <c r="H224" s="78"/>
      <c r="I224" s="78"/>
      <c r="J224" s="78"/>
      <c r="K224" s="78"/>
      <c r="L224" s="78"/>
      <c r="M224" s="78"/>
      <c r="N224" s="78"/>
      <c r="O224" s="79"/>
      <c r="P224" s="78"/>
      <c r="Q224" s="78"/>
    </row>
    <row r="225" spans="1:20" s="152" customFormat="1" ht="12" outlineLevel="2" x14ac:dyDescent="0.2">
      <c r="A225" s="159"/>
      <c r="B225" s="9"/>
      <c r="C225" s="75"/>
      <c r="D225" s="81"/>
      <c r="E225" s="77"/>
      <c r="F225" s="78"/>
      <c r="G225" s="78"/>
      <c r="H225" s="78"/>
      <c r="I225" s="78"/>
      <c r="J225" s="78"/>
      <c r="K225" s="78"/>
      <c r="L225" s="78"/>
      <c r="M225" s="78"/>
      <c r="N225" s="78"/>
      <c r="O225" s="79"/>
      <c r="P225" s="78"/>
      <c r="Q225" s="78"/>
    </row>
    <row r="226" spans="1:20" s="177" customFormat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34"/>
      <c r="N226" s="134"/>
      <c r="O226" s="134"/>
      <c r="P226" s="119"/>
      <c r="Q226" s="134"/>
      <c r="R226" s="178"/>
    </row>
    <row r="227" spans="1:20" s="152" customFormat="1" ht="12" outlineLevel="2" x14ac:dyDescent="0.2">
      <c r="A227" s="159"/>
      <c r="B227" s="9"/>
      <c r="C227" s="75"/>
      <c r="D227" s="76"/>
      <c r="E227" s="77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/>
      <c r="Q227" s="78"/>
    </row>
    <row r="228" spans="1:20" s="152" customFormat="1" ht="12" outlineLevel="2" x14ac:dyDescent="0.2">
      <c r="A228" s="159"/>
      <c r="B228" s="9"/>
      <c r="C228" s="75"/>
      <c r="D228" s="76" t="s">
        <v>29</v>
      </c>
      <c r="E228" s="77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/>
      <c r="Q228" s="78"/>
    </row>
    <row r="229" spans="1:20" s="152" customFormat="1" ht="12" outlineLevel="2" x14ac:dyDescent="0.2">
      <c r="A229" s="159"/>
      <c r="B229" s="9"/>
      <c r="C229" s="75"/>
      <c r="D229" s="81"/>
      <c r="E229" s="77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/>
      <c r="Q229" s="78"/>
    </row>
    <row r="230" spans="1:20" s="177" customFormat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34"/>
      <c r="N230" s="134"/>
      <c r="O230" s="134"/>
      <c r="P230" s="134"/>
      <c r="Q230" s="119"/>
      <c r="R230" s="178"/>
    </row>
    <row r="231" spans="1:20" s="152" customFormat="1" ht="12" outlineLevel="2" x14ac:dyDescent="0.2">
      <c r="A231" s="159"/>
      <c r="B231" s="9"/>
      <c r="C231" s="75"/>
      <c r="D231" s="76"/>
      <c r="E231" s="77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/>
    </row>
    <row r="232" spans="1:20" s="152" customFormat="1" ht="12" outlineLevel="2" x14ac:dyDescent="0.2">
      <c r="A232" s="159"/>
      <c r="B232" s="9"/>
      <c r="C232" s="75"/>
      <c r="D232" s="76" t="s">
        <v>29</v>
      </c>
      <c r="E232" s="77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/>
    </row>
    <row r="233" spans="1:20" s="152" customFormat="1" ht="12" outlineLevel="2" x14ac:dyDescent="0.2">
      <c r="A233" s="159"/>
      <c r="B233" s="9"/>
      <c r="C233" s="75"/>
      <c r="D233" s="81"/>
      <c r="E233" s="77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/>
    </row>
    <row r="234" spans="1:20" s="157" customFormat="1" ht="12" outlineLevel="1" x14ac:dyDescent="0.2">
      <c r="A234" s="160"/>
      <c r="B234" s="95"/>
      <c r="C234" s="96"/>
      <c r="D234" s="118"/>
      <c r="E234" s="155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6"/>
      <c r="S234" s="154"/>
      <c r="T234" s="154"/>
    </row>
    <row r="235" spans="1:20" s="45" customFormat="1" ht="24.75" outlineLevel="1" x14ac:dyDescent="0.2">
      <c r="A235" s="14"/>
      <c r="B235" s="15" t="s">
        <v>182</v>
      </c>
      <c r="C235" s="16"/>
      <c r="D235" s="17"/>
      <c r="E235" s="18"/>
      <c r="R235" s="46"/>
    </row>
    <row r="236" spans="1:20" s="134" customFormat="1" outlineLevel="2" x14ac:dyDescent="0.2">
      <c r="A236" s="172"/>
      <c r="B236" s="181"/>
      <c r="C236" s="130"/>
      <c r="D236" s="175"/>
      <c r="E236" s="176"/>
      <c r="M236" s="119"/>
      <c r="N236" s="120"/>
      <c r="O236" s="119"/>
      <c r="P236" s="119"/>
      <c r="Q236" s="119"/>
      <c r="R236" s="135"/>
    </row>
    <row r="237" spans="1:20" s="154" customFormat="1" ht="12" outlineLevel="2" x14ac:dyDescent="0.2">
      <c r="A237" s="169"/>
      <c r="B237" s="86"/>
      <c r="C237" s="87"/>
      <c r="D237" s="88"/>
      <c r="E237" s="89"/>
      <c r="F237" s="90"/>
      <c r="G237" s="90"/>
      <c r="H237" s="90"/>
      <c r="I237" s="90"/>
      <c r="J237" s="90"/>
      <c r="K237" s="90"/>
      <c r="L237" s="90"/>
      <c r="M237" s="91"/>
      <c r="N237" s="91"/>
      <c r="O237" s="91"/>
      <c r="P237" s="91"/>
      <c r="Q237" s="91"/>
      <c r="R237" s="152"/>
      <c r="S237" s="161"/>
      <c r="T237" s="161"/>
    </row>
    <row r="238" spans="1:20" s="154" customFormat="1" ht="12" outlineLevel="2" x14ac:dyDescent="0.2">
      <c r="A238" s="169"/>
      <c r="B238" s="86"/>
      <c r="C238" s="87"/>
      <c r="D238" s="88" t="s">
        <v>50</v>
      </c>
      <c r="E238" s="91"/>
      <c r="F238" s="90"/>
      <c r="G238" s="90"/>
      <c r="H238" s="90"/>
      <c r="I238" s="90"/>
      <c r="J238" s="90"/>
      <c r="K238" s="90"/>
      <c r="L238" s="90"/>
      <c r="M238" s="91"/>
      <c r="N238" s="91"/>
      <c r="O238" s="91"/>
      <c r="P238" s="91"/>
      <c r="Q238" s="91"/>
      <c r="R238" s="152"/>
      <c r="S238" s="161"/>
      <c r="T238" s="161"/>
    </row>
    <row r="239" spans="1:20" s="154" customFormat="1" ht="12" outlineLevel="2" x14ac:dyDescent="0.2">
      <c r="A239" s="169"/>
      <c r="B239" s="86"/>
      <c r="C239" s="87"/>
      <c r="D239" s="93"/>
      <c r="E239" s="91"/>
      <c r="F239" s="90"/>
      <c r="G239" s="90"/>
      <c r="H239" s="90"/>
      <c r="I239" s="90"/>
      <c r="J239" s="90"/>
      <c r="K239" s="90"/>
      <c r="L239" s="90"/>
      <c r="M239" s="91"/>
      <c r="N239" s="91"/>
      <c r="O239" s="91"/>
      <c r="P239" s="91"/>
      <c r="Q239" s="91"/>
      <c r="R239" s="152"/>
      <c r="S239" s="161"/>
      <c r="T239" s="161"/>
    </row>
    <row r="240" spans="1:20" s="154" customFormat="1" ht="12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45" customFormat="1" ht="24.75" outlineLevel="1" x14ac:dyDescent="0.2">
      <c r="A241" s="14"/>
      <c r="B241" s="15" t="s">
        <v>186</v>
      </c>
      <c r="C241" s="16"/>
      <c r="D241" s="17"/>
      <c r="E241" s="18"/>
      <c r="R241" s="46"/>
    </row>
    <row r="242" spans="1:18" s="134" customFormat="1" outlineLevel="2" x14ac:dyDescent="0.2">
      <c r="A242" s="172"/>
      <c r="B242" s="181"/>
      <c r="C242" s="130"/>
      <c r="D242" s="175"/>
      <c r="E242" s="176"/>
      <c r="M242" s="119"/>
      <c r="N242" s="120"/>
      <c r="O242" s="119"/>
      <c r="P242" s="119"/>
      <c r="Q242" s="119"/>
      <c r="R242" s="135"/>
    </row>
    <row r="243" spans="1:18" s="154" customFormat="1" ht="12" outlineLevel="2" x14ac:dyDescent="0.2">
      <c r="A243" s="160"/>
      <c r="B243" s="95"/>
      <c r="C243" s="96"/>
      <c r="D243" s="88"/>
      <c r="E243" s="89"/>
      <c r="F243" s="97"/>
      <c r="G243" s="97"/>
      <c r="H243" s="97"/>
      <c r="I243" s="97"/>
      <c r="J243" s="97"/>
      <c r="K243" s="97"/>
      <c r="L243" s="97"/>
      <c r="M243" s="91"/>
      <c r="N243" s="91"/>
      <c r="O243" s="91"/>
      <c r="P243" s="91"/>
      <c r="Q243" s="91"/>
      <c r="R243" s="156"/>
    </row>
    <row r="244" spans="1:18" s="154" customFormat="1" ht="12" outlineLevel="2" x14ac:dyDescent="0.2">
      <c r="A244" s="160"/>
      <c r="B244" s="95"/>
      <c r="C244" s="96"/>
      <c r="D244" s="88" t="s">
        <v>50</v>
      </c>
      <c r="E244" s="89"/>
      <c r="F244" s="97"/>
      <c r="G244" s="97"/>
      <c r="H244" s="97"/>
      <c r="I244" s="97"/>
      <c r="J244" s="97"/>
      <c r="K244" s="97"/>
      <c r="L244" s="97"/>
      <c r="M244" s="91"/>
      <c r="N244" s="91"/>
      <c r="O244" s="91"/>
      <c r="P244" s="91"/>
      <c r="Q244" s="91"/>
      <c r="R244" s="156"/>
    </row>
    <row r="245" spans="1:18" s="154" customFormat="1" ht="12" outlineLevel="2" x14ac:dyDescent="0.2">
      <c r="A245" s="160"/>
      <c r="B245" s="95"/>
      <c r="C245" s="96"/>
      <c r="D245" s="88" t="s">
        <v>50</v>
      </c>
      <c r="E245" s="89"/>
      <c r="F245" s="97"/>
      <c r="G245" s="97"/>
      <c r="H245" s="97"/>
      <c r="I245" s="97"/>
      <c r="J245" s="97"/>
      <c r="K245" s="97"/>
      <c r="L245" s="97"/>
      <c r="M245" s="91"/>
      <c r="N245" s="91"/>
      <c r="O245" s="91"/>
      <c r="P245" s="91"/>
      <c r="Q245" s="91"/>
      <c r="R245" s="156"/>
    </row>
    <row r="246" spans="1:18" s="154" customFormat="1" ht="12" outlineLevel="2" x14ac:dyDescent="0.2">
      <c r="A246" s="160"/>
      <c r="B246" s="95"/>
      <c r="C246" s="96"/>
      <c r="D246" s="88"/>
      <c r="E246" s="89"/>
      <c r="F246" s="97"/>
      <c r="G246" s="97"/>
      <c r="H246" s="97"/>
      <c r="I246" s="97"/>
      <c r="J246" s="97"/>
      <c r="K246" s="97"/>
      <c r="L246" s="97"/>
      <c r="M246" s="91"/>
      <c r="N246" s="91"/>
      <c r="O246" s="91"/>
      <c r="P246" s="91"/>
      <c r="Q246" s="91"/>
      <c r="R246" s="156"/>
    </row>
    <row r="247" spans="1:18" s="154" customFormat="1" ht="12" outlineLevel="1" x14ac:dyDescent="0.2">
      <c r="A247" s="160"/>
      <c r="B247" s="95"/>
      <c r="C247" s="96"/>
      <c r="D247" s="118"/>
      <c r="E247" s="155"/>
      <c r="R247" s="156"/>
    </row>
    <row r="248" spans="1:18" s="45" customFormat="1" ht="24.75" outlineLevel="1" x14ac:dyDescent="0.2">
      <c r="A248" s="14"/>
      <c r="B248" s="15" t="s">
        <v>191</v>
      </c>
      <c r="C248" s="16"/>
      <c r="D248" s="17"/>
      <c r="E248" s="18"/>
      <c r="R248" s="46"/>
    </row>
    <row r="249" spans="1:18" s="134" customFormat="1" outlineLevel="2" x14ac:dyDescent="0.2">
      <c r="A249" s="172"/>
      <c r="B249" s="181"/>
      <c r="C249" s="130"/>
      <c r="D249" s="175"/>
      <c r="E249" s="176"/>
      <c r="M249" s="119"/>
      <c r="N249" s="120"/>
      <c r="O249" s="119"/>
      <c r="P249" s="119"/>
      <c r="Q249" s="119"/>
      <c r="R249" s="135"/>
    </row>
    <row r="250" spans="1:18" s="154" customFormat="1" ht="12" outlineLevel="2" x14ac:dyDescent="0.2">
      <c r="A250" s="160"/>
      <c r="B250" s="95"/>
      <c r="C250" s="96"/>
      <c r="D250" s="88"/>
      <c r="E250" s="89"/>
      <c r="F250" s="97"/>
      <c r="G250" s="97"/>
      <c r="H250" s="97"/>
      <c r="I250" s="97"/>
      <c r="J250" s="97"/>
      <c r="K250" s="97"/>
      <c r="L250" s="97"/>
      <c r="M250" s="91"/>
      <c r="N250" s="91"/>
      <c r="O250" s="91"/>
      <c r="P250" s="91"/>
      <c r="Q250" s="91"/>
      <c r="R250" s="156"/>
    </row>
    <row r="251" spans="1:18" s="154" customFormat="1" ht="12" outlineLevel="2" x14ac:dyDescent="0.2">
      <c r="A251" s="160"/>
      <c r="B251" s="95"/>
      <c r="C251" s="96"/>
      <c r="D251" s="88" t="s">
        <v>29</v>
      </c>
      <c r="E251" s="89"/>
      <c r="F251" s="97"/>
      <c r="G251" s="97"/>
      <c r="H251" s="97"/>
      <c r="I251" s="97"/>
      <c r="J251" s="97"/>
      <c r="K251" s="97"/>
      <c r="L251" s="97"/>
      <c r="M251" s="91"/>
      <c r="N251" s="91"/>
      <c r="O251" s="91"/>
      <c r="P251" s="91"/>
      <c r="Q251" s="91"/>
      <c r="R251" s="156"/>
    </row>
    <row r="252" spans="1:18" s="154" customFormat="1" ht="12" outlineLevel="2" x14ac:dyDescent="0.2">
      <c r="A252" s="160"/>
      <c r="B252" s="95"/>
      <c r="C252" s="96"/>
      <c r="D252" s="88" t="s">
        <v>50</v>
      </c>
      <c r="E252" s="89"/>
      <c r="F252" s="97"/>
      <c r="G252" s="97"/>
      <c r="H252" s="97"/>
      <c r="I252" s="97"/>
      <c r="J252" s="97"/>
      <c r="K252" s="97"/>
      <c r="L252" s="97"/>
      <c r="M252" s="91"/>
      <c r="N252" s="91"/>
      <c r="O252" s="91"/>
      <c r="P252" s="91"/>
      <c r="Q252" s="91"/>
      <c r="R252" s="156"/>
    </row>
    <row r="253" spans="1:18" s="154" customFormat="1" ht="12" outlineLevel="2" x14ac:dyDescent="0.2">
      <c r="A253" s="160"/>
      <c r="B253" s="95"/>
      <c r="C253" s="96"/>
      <c r="D253" s="88"/>
      <c r="E253" s="89"/>
      <c r="F253" s="97"/>
      <c r="G253" s="97"/>
      <c r="H253" s="97"/>
      <c r="I253" s="97"/>
      <c r="J253" s="97"/>
      <c r="K253" s="97"/>
      <c r="L253" s="97"/>
      <c r="M253" s="91"/>
      <c r="N253" s="91"/>
      <c r="O253" s="91"/>
      <c r="P253" s="91"/>
      <c r="Q253" s="91"/>
      <c r="R253" s="156"/>
    </row>
    <row r="254" spans="1:18" s="154" customFormat="1" ht="12" outlineLevel="1" x14ac:dyDescent="0.2">
      <c r="A254" s="160"/>
      <c r="B254" s="95"/>
      <c r="C254" s="96"/>
      <c r="D254" s="118"/>
      <c r="E254" s="155"/>
      <c r="R254" s="156"/>
    </row>
    <row r="255" spans="1:18" s="45" customFormat="1" ht="24.75" outlineLevel="1" x14ac:dyDescent="0.2">
      <c r="A255" s="14"/>
      <c r="B255" s="15" t="s">
        <v>196</v>
      </c>
      <c r="C255" s="16"/>
      <c r="D255" s="17"/>
      <c r="E255" s="18"/>
      <c r="R255" s="46"/>
    </row>
    <row r="256" spans="1:18" s="134" customFormat="1" outlineLevel="2" x14ac:dyDescent="0.2">
      <c r="A256" s="172"/>
      <c r="B256" s="181"/>
      <c r="C256" s="130"/>
      <c r="D256" s="175"/>
      <c r="E256" s="176"/>
      <c r="M256" s="119"/>
      <c r="N256" s="120"/>
      <c r="O256" s="119"/>
      <c r="P256" s="119"/>
      <c r="Q256" s="119"/>
      <c r="R256" s="135"/>
    </row>
    <row r="257" spans="1:18" s="154" customFormat="1" ht="12" outlineLevel="2" x14ac:dyDescent="0.2">
      <c r="A257" s="160"/>
      <c r="B257" s="95"/>
      <c r="C257" s="96"/>
      <c r="D257" s="88"/>
      <c r="E257" s="89"/>
      <c r="M257" s="168"/>
      <c r="N257" s="168"/>
      <c r="O257" s="168"/>
      <c r="P257" s="168"/>
      <c r="Q257" s="168"/>
      <c r="R257" s="156"/>
    </row>
    <row r="258" spans="1:18" s="154" customFormat="1" ht="12" outlineLevel="2" x14ac:dyDescent="0.2">
      <c r="A258" s="160"/>
      <c r="B258" s="95"/>
      <c r="C258" s="96"/>
      <c r="D258" s="88"/>
      <c r="E258" s="89"/>
      <c r="M258" s="168"/>
      <c r="N258" s="168"/>
      <c r="O258" s="168"/>
      <c r="P258" s="168"/>
      <c r="Q258" s="168"/>
      <c r="R258" s="156"/>
    </row>
    <row r="259" spans="1:18" s="154" customFormat="1" ht="12" outlineLevel="2" x14ac:dyDescent="0.2">
      <c r="A259" s="160"/>
      <c r="B259" s="95"/>
      <c r="C259" s="96"/>
      <c r="D259" s="88"/>
      <c r="E259" s="89"/>
      <c r="M259" s="168"/>
      <c r="N259" s="168"/>
      <c r="O259" s="168"/>
      <c r="P259" s="168"/>
      <c r="Q259" s="168"/>
      <c r="R259" s="156"/>
    </row>
    <row r="260" spans="1:18" s="154" customFormat="1" ht="12" outlineLevel="1" x14ac:dyDescent="0.2">
      <c r="A260" s="160"/>
      <c r="B260" s="95"/>
      <c r="C260" s="96"/>
      <c r="D260" s="118"/>
      <c r="E260" s="155"/>
      <c r="R260" s="156"/>
    </row>
    <row r="261" spans="1:18" s="45" customFormat="1" ht="24.75" outlineLevel="1" x14ac:dyDescent="0.2">
      <c r="A261" s="14"/>
      <c r="B261" s="15" t="s">
        <v>200</v>
      </c>
      <c r="C261" s="16"/>
      <c r="D261" s="17"/>
      <c r="E261" s="18"/>
      <c r="R261" s="46"/>
    </row>
    <row r="262" spans="1:18" s="134" customFormat="1" outlineLevel="2" x14ac:dyDescent="0.2">
      <c r="A262" s="172"/>
      <c r="B262" s="181"/>
      <c r="C262" s="130"/>
      <c r="D262" s="175"/>
      <c r="E262" s="176"/>
      <c r="M262" s="119"/>
      <c r="N262" s="120"/>
      <c r="O262" s="119"/>
      <c r="P262" s="119"/>
      <c r="Q262" s="119"/>
      <c r="R262" s="135"/>
    </row>
    <row r="263" spans="1:18" s="154" customFormat="1" ht="12" outlineLevel="2" x14ac:dyDescent="0.2">
      <c r="A263" s="160"/>
      <c r="B263" s="95"/>
      <c r="C263" s="96"/>
      <c r="D263" s="88"/>
      <c r="E263" s="89"/>
      <c r="F263" s="97"/>
      <c r="G263" s="97"/>
      <c r="H263" s="97"/>
      <c r="I263" s="97"/>
      <c r="J263" s="97"/>
      <c r="K263" s="97"/>
      <c r="L263" s="97"/>
      <c r="M263" s="91"/>
      <c r="N263" s="91"/>
      <c r="O263" s="91"/>
      <c r="P263" s="91"/>
      <c r="Q263" s="91"/>
      <c r="R263" s="156"/>
    </row>
    <row r="264" spans="1:18" s="154" customFormat="1" ht="12" outlineLevel="2" x14ac:dyDescent="0.2">
      <c r="A264" s="160"/>
      <c r="B264" s="95"/>
      <c r="C264" s="96"/>
      <c r="D264" s="88"/>
      <c r="E264" s="89"/>
      <c r="F264" s="97"/>
      <c r="G264" s="97"/>
      <c r="H264" s="97"/>
      <c r="I264" s="97"/>
      <c r="J264" s="97"/>
      <c r="K264" s="97"/>
      <c r="L264" s="97"/>
      <c r="M264" s="91"/>
      <c r="N264" s="91"/>
      <c r="O264" s="91"/>
      <c r="P264" s="91"/>
      <c r="Q264" s="91"/>
      <c r="R264" s="156"/>
    </row>
    <row r="265" spans="1:18" s="154" customFormat="1" ht="12" outlineLevel="2" x14ac:dyDescent="0.2">
      <c r="A265" s="160"/>
      <c r="B265" s="95"/>
      <c r="C265" s="96"/>
      <c r="D265" s="88"/>
      <c r="E265" s="89"/>
      <c r="F265" s="97"/>
      <c r="G265" s="97"/>
      <c r="H265" s="97"/>
      <c r="I265" s="97"/>
      <c r="J265" s="97"/>
      <c r="K265" s="97"/>
      <c r="L265" s="97"/>
      <c r="M265" s="91"/>
      <c r="N265" s="91"/>
      <c r="O265" s="91"/>
      <c r="P265" s="91"/>
      <c r="Q265" s="91"/>
      <c r="R265" s="156"/>
    </row>
    <row r="266" spans="1:18" s="154" customFormat="1" ht="12" outlineLevel="2" x14ac:dyDescent="0.2">
      <c r="A266" s="160"/>
      <c r="B266" s="95"/>
      <c r="C266" s="96"/>
      <c r="D266" s="88"/>
      <c r="E266" s="89"/>
      <c r="F266" s="97"/>
      <c r="G266" s="97"/>
      <c r="H266" s="97"/>
      <c r="I266" s="97"/>
      <c r="J266" s="97"/>
      <c r="K266" s="97"/>
      <c r="L266" s="97"/>
      <c r="M266" s="91"/>
      <c r="N266" s="91"/>
      <c r="O266" s="91"/>
      <c r="P266" s="91"/>
      <c r="Q266" s="91"/>
      <c r="R266" s="156"/>
    </row>
    <row r="267" spans="1:18" s="122" customFormat="1" ht="12" outlineLevel="1" x14ac:dyDescent="0.2">
      <c r="A267" s="160"/>
      <c r="B267" s="95"/>
      <c r="C267" s="96"/>
      <c r="D267" s="118"/>
      <c r="E267" s="155"/>
      <c r="R267" s="123"/>
    </row>
    <row r="268" spans="1:18" s="45" customFormat="1" ht="24.75" outlineLevel="1" x14ac:dyDescent="0.2">
      <c r="A268" s="14"/>
      <c r="B268" s="15" t="s">
        <v>205</v>
      </c>
      <c r="C268" s="16"/>
      <c r="D268" s="17"/>
      <c r="E268" s="18"/>
      <c r="R268" s="46"/>
    </row>
    <row r="269" spans="1:18" s="134" customFormat="1" outlineLevel="2" x14ac:dyDescent="0.2">
      <c r="A269" s="172"/>
      <c r="B269" s="181"/>
      <c r="C269" s="130"/>
      <c r="D269" s="175"/>
      <c r="E269" s="176"/>
      <c r="M269" s="119"/>
      <c r="N269" s="120"/>
      <c r="O269" s="119"/>
      <c r="P269" s="119"/>
      <c r="Q269" s="119"/>
      <c r="R269" s="135"/>
    </row>
    <row r="270" spans="1:18" s="123" customFormat="1" ht="12" outlineLevel="2" x14ac:dyDescent="0.2">
      <c r="A270" s="171"/>
      <c r="B270" s="95"/>
      <c r="C270" s="100"/>
      <c r="D270" s="76"/>
      <c r="E270" s="77"/>
      <c r="F270" s="101"/>
      <c r="G270" s="101"/>
      <c r="H270" s="101"/>
      <c r="I270" s="101"/>
      <c r="J270" s="102"/>
      <c r="K270" s="102"/>
      <c r="L270" s="102"/>
      <c r="M270" s="103"/>
      <c r="N270" s="103"/>
      <c r="O270" s="103"/>
      <c r="P270" s="103"/>
      <c r="Q270" s="103"/>
    </row>
    <row r="271" spans="1:18" s="122" customFormat="1" ht="12" outlineLevel="2" x14ac:dyDescent="0.2">
      <c r="A271" s="160"/>
      <c r="B271" s="95"/>
      <c r="C271" s="96"/>
      <c r="D271" s="88"/>
      <c r="E271" s="105"/>
      <c r="F271" s="97"/>
      <c r="G271" s="97"/>
      <c r="H271" s="97"/>
      <c r="I271" s="97"/>
      <c r="J271" s="97"/>
      <c r="K271" s="97"/>
      <c r="L271" s="97"/>
      <c r="M271" s="91"/>
      <c r="N271" s="91"/>
      <c r="O271" s="91"/>
      <c r="P271" s="91"/>
      <c r="Q271" s="91"/>
      <c r="R271" s="123"/>
    </row>
    <row r="272" spans="1:18" s="122" customFormat="1" ht="12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23"/>
    </row>
    <row r="273" spans="1:20" s="45" customFormat="1" ht="24.75" outlineLevel="1" x14ac:dyDescent="0.2">
      <c r="A273" s="14"/>
      <c r="B273" s="15" t="s">
        <v>207</v>
      </c>
      <c r="C273" s="16"/>
      <c r="D273" s="17"/>
      <c r="E273" s="18"/>
      <c r="R273" s="46"/>
    </row>
    <row r="274" spans="1:20" s="134" customFormat="1" outlineLevel="2" x14ac:dyDescent="0.2">
      <c r="A274" s="172"/>
      <c r="B274" s="181"/>
      <c r="C274" s="130"/>
      <c r="D274" s="175"/>
      <c r="E274" s="176"/>
      <c r="M274" s="119"/>
      <c r="N274" s="120"/>
      <c r="O274" s="119"/>
      <c r="P274" s="119"/>
      <c r="Q274" s="119"/>
      <c r="R274" s="135"/>
    </row>
    <row r="275" spans="1:20" s="123" customFormat="1" ht="12" outlineLevel="2" x14ac:dyDescent="0.2">
      <c r="A275" s="171"/>
      <c r="B275" s="95"/>
      <c r="C275" s="100"/>
      <c r="D275" s="76"/>
      <c r="E275" s="77"/>
      <c r="F275" s="101"/>
      <c r="G275" s="101"/>
      <c r="H275" s="101"/>
      <c r="I275" s="101"/>
      <c r="J275" s="102"/>
      <c r="K275" s="102"/>
      <c r="L275" s="102"/>
      <c r="M275" s="103"/>
      <c r="N275" s="103"/>
      <c r="O275" s="103"/>
      <c r="P275" s="103"/>
      <c r="Q275" s="103"/>
    </row>
    <row r="276" spans="1:20" s="122" customFormat="1" ht="12" outlineLevel="2" x14ac:dyDescent="0.2">
      <c r="A276" s="160"/>
      <c r="B276" s="95"/>
      <c r="C276" s="96"/>
      <c r="D276" s="88"/>
      <c r="E276" s="89"/>
      <c r="F276" s="97"/>
      <c r="G276" s="97"/>
      <c r="H276" s="97"/>
      <c r="I276" s="97"/>
      <c r="J276" s="97"/>
      <c r="K276" s="97"/>
      <c r="L276" s="97"/>
      <c r="M276" s="91"/>
      <c r="N276" s="91"/>
      <c r="O276" s="91"/>
      <c r="P276" s="91"/>
      <c r="Q276" s="91"/>
      <c r="R276" s="123"/>
    </row>
    <row r="277" spans="1:20" s="122" customFormat="1" ht="12" outlineLevel="1" x14ac:dyDescent="0.2">
      <c r="A277" s="160"/>
      <c r="B277" s="95"/>
      <c r="C277" s="96"/>
      <c r="D277" s="118"/>
      <c r="E277" s="155"/>
      <c r="R277" s="123"/>
    </row>
    <row r="278" spans="1:20" s="122" customFormat="1" ht="12" x14ac:dyDescent="0.2">
      <c r="A278" s="160"/>
      <c r="B278" s="95"/>
      <c r="C278" s="96"/>
      <c r="D278" s="118"/>
      <c r="E278" s="155"/>
      <c r="R278" s="123"/>
    </row>
    <row r="279" spans="1:20" s="44" customFormat="1" ht="32.25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42" customFormat="1" ht="12" outlineLevel="1" x14ac:dyDescent="0.2">
      <c r="A280" s="147"/>
      <c r="B280" s="137"/>
      <c r="C280" s="138"/>
      <c r="D280" s="139"/>
      <c r="E280" s="140"/>
      <c r="F280" s="148"/>
      <c r="G280" s="148"/>
      <c r="H280" s="148"/>
      <c r="R280" s="143"/>
    </row>
    <row r="281" spans="1:20" s="45" customFormat="1" ht="24.75" outlineLevel="1" x14ac:dyDescent="0.2">
      <c r="A281" s="14"/>
      <c r="B281" s="15" t="s">
        <v>210</v>
      </c>
      <c r="C281" s="16"/>
      <c r="D281" s="17"/>
      <c r="E281" s="18"/>
      <c r="R281" s="46"/>
    </row>
    <row r="282" spans="1:20" s="177" customFormat="1" outlineLevel="2" x14ac:dyDescent="0.2">
      <c r="A282" s="172"/>
      <c r="B282" s="173"/>
      <c r="C282" s="174"/>
      <c r="D282" s="175"/>
      <c r="E282" s="176"/>
      <c r="M282" s="119"/>
      <c r="N282" s="121"/>
      <c r="O282" s="121"/>
      <c r="P282" s="121"/>
      <c r="Q282" s="121"/>
      <c r="R282" s="178"/>
    </row>
    <row r="283" spans="1:20" s="152" customFormat="1" ht="12" outlineLevel="2" x14ac:dyDescent="0.2">
      <c r="A283" s="159"/>
      <c r="B283" s="9"/>
      <c r="C283" s="75"/>
      <c r="D283" s="76"/>
      <c r="E283" s="77"/>
      <c r="F283" s="78"/>
      <c r="G283" s="78"/>
      <c r="H283" s="78"/>
      <c r="I283" s="78"/>
      <c r="J283" s="78"/>
      <c r="K283" s="78"/>
      <c r="L283" s="78"/>
      <c r="M283" s="79"/>
      <c r="N283" s="78"/>
      <c r="O283" s="78"/>
      <c r="P283" s="78"/>
      <c r="Q283" s="78"/>
    </row>
    <row r="284" spans="1:20" s="152" customFormat="1" ht="12" outlineLevel="2" x14ac:dyDescent="0.2">
      <c r="A284" s="159"/>
      <c r="B284" s="9"/>
      <c r="C284" s="75"/>
      <c r="D284" s="76" t="s">
        <v>29</v>
      </c>
      <c r="E284" s="77"/>
      <c r="F284" s="78"/>
      <c r="G284" s="78"/>
      <c r="H284" s="78"/>
      <c r="I284" s="78"/>
      <c r="J284" s="78"/>
      <c r="K284" s="78"/>
      <c r="L284" s="78"/>
      <c r="M284" s="79"/>
      <c r="N284" s="78"/>
      <c r="O284" s="78"/>
      <c r="P284" s="78"/>
      <c r="Q284" s="78"/>
    </row>
    <row r="285" spans="1:20" s="152" customFormat="1" ht="12" outlineLevel="2" x14ac:dyDescent="0.2">
      <c r="A285" s="159"/>
      <c r="B285" s="9"/>
      <c r="C285" s="75"/>
      <c r="D285" s="81"/>
      <c r="E285" s="77"/>
      <c r="F285" s="78"/>
      <c r="G285" s="78"/>
      <c r="H285" s="78"/>
      <c r="I285" s="78"/>
      <c r="J285" s="78"/>
      <c r="K285" s="78"/>
      <c r="L285" s="78"/>
      <c r="M285" s="79"/>
      <c r="N285" s="78"/>
      <c r="O285" s="78"/>
      <c r="P285" s="78"/>
      <c r="Q285" s="78"/>
    </row>
    <row r="286" spans="1:20" s="177" customFormat="1" outlineLevel="2" x14ac:dyDescent="0.2">
      <c r="A286" s="172"/>
      <c r="B286" s="173"/>
      <c r="C286" s="174"/>
      <c r="D286" s="175"/>
      <c r="E286" s="176"/>
      <c r="M286" s="153"/>
      <c r="N286" s="119"/>
      <c r="O286" s="121"/>
      <c r="P286" s="121"/>
      <c r="Q286" s="121"/>
      <c r="R286" s="178"/>
    </row>
    <row r="287" spans="1:20" s="152" customFormat="1" ht="12" outlineLevel="2" x14ac:dyDescent="0.2">
      <c r="A287" s="159"/>
      <c r="B287" s="9"/>
      <c r="C287" s="75"/>
      <c r="D287" s="76"/>
      <c r="E287" s="77"/>
      <c r="F287" s="78"/>
      <c r="G287" s="78"/>
      <c r="H287" s="78"/>
      <c r="I287" s="78"/>
      <c r="J287" s="78"/>
      <c r="K287" s="78"/>
      <c r="L287" s="78"/>
      <c r="M287" s="78"/>
      <c r="N287" s="79"/>
      <c r="O287" s="78"/>
      <c r="P287" s="78"/>
      <c r="Q287" s="78"/>
    </row>
    <row r="288" spans="1:20" s="152" customFormat="1" ht="12" outlineLevel="2" x14ac:dyDescent="0.2">
      <c r="A288" s="159"/>
      <c r="B288" s="9"/>
      <c r="C288" s="75"/>
      <c r="D288" s="76" t="s">
        <v>29</v>
      </c>
      <c r="E288" s="77"/>
      <c r="F288" s="78"/>
      <c r="G288" s="78"/>
      <c r="H288" s="78"/>
      <c r="I288" s="78"/>
      <c r="J288" s="78"/>
      <c r="K288" s="78"/>
      <c r="L288" s="78"/>
      <c r="M288" s="78"/>
      <c r="N288" s="79"/>
      <c r="O288" s="78"/>
      <c r="P288" s="78"/>
      <c r="Q288" s="78"/>
    </row>
    <row r="289" spans="1:20" s="152" customFormat="1" ht="12" outlineLevel="2" x14ac:dyDescent="0.2">
      <c r="A289" s="159"/>
      <c r="B289" s="9"/>
      <c r="C289" s="75"/>
      <c r="D289" s="81"/>
      <c r="E289" s="77"/>
      <c r="F289" s="78"/>
      <c r="G289" s="78"/>
      <c r="H289" s="78"/>
      <c r="I289" s="78"/>
      <c r="J289" s="78"/>
      <c r="K289" s="78"/>
      <c r="L289" s="78"/>
      <c r="M289" s="78"/>
      <c r="N289" s="79"/>
      <c r="O289" s="78"/>
      <c r="P289" s="78"/>
      <c r="Q289" s="78"/>
    </row>
    <row r="290" spans="1:20" s="180" customFormat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34"/>
      <c r="N290" s="134"/>
      <c r="O290" s="119"/>
      <c r="P290" s="134"/>
      <c r="Q290" s="134"/>
      <c r="R290" s="178"/>
    </row>
    <row r="291" spans="1:20" s="152" customFormat="1" ht="12" outlineLevel="2" x14ac:dyDescent="0.2">
      <c r="A291" s="159"/>
      <c r="B291" s="9"/>
      <c r="C291" s="75"/>
      <c r="D291" s="76"/>
      <c r="E291" s="77"/>
      <c r="F291" s="78"/>
      <c r="G291" s="78"/>
      <c r="H291" s="78"/>
      <c r="I291" s="78"/>
      <c r="J291" s="78"/>
      <c r="K291" s="78"/>
      <c r="L291" s="78"/>
      <c r="M291" s="78"/>
      <c r="N291" s="78"/>
      <c r="O291" s="79"/>
      <c r="P291" s="78"/>
      <c r="Q291" s="78"/>
    </row>
    <row r="292" spans="1:20" s="152" customFormat="1" ht="12" outlineLevel="2" x14ac:dyDescent="0.2">
      <c r="A292" s="159"/>
      <c r="B292" s="9"/>
      <c r="C292" s="75"/>
      <c r="D292" s="76" t="s">
        <v>29</v>
      </c>
      <c r="E292" s="77"/>
      <c r="F292" s="78"/>
      <c r="G292" s="78"/>
      <c r="H292" s="78"/>
      <c r="I292" s="78"/>
      <c r="J292" s="78"/>
      <c r="K292" s="78"/>
      <c r="L292" s="78"/>
      <c r="M292" s="78"/>
      <c r="N292" s="78"/>
      <c r="O292" s="79"/>
      <c r="P292" s="78"/>
      <c r="Q292" s="78"/>
    </row>
    <row r="293" spans="1:20" s="152" customFormat="1" ht="12" outlineLevel="2" x14ac:dyDescent="0.2">
      <c r="A293" s="159"/>
      <c r="B293" s="9"/>
      <c r="C293" s="75"/>
      <c r="D293" s="81"/>
      <c r="E293" s="77"/>
      <c r="F293" s="78"/>
      <c r="G293" s="78"/>
      <c r="H293" s="78"/>
      <c r="I293" s="78"/>
      <c r="J293" s="78"/>
      <c r="K293" s="78"/>
      <c r="L293" s="78"/>
      <c r="M293" s="78"/>
      <c r="N293" s="78"/>
      <c r="O293" s="79"/>
      <c r="P293" s="78"/>
      <c r="Q293" s="78"/>
    </row>
    <row r="294" spans="1:20" s="177" customFormat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34"/>
      <c r="N294" s="134"/>
      <c r="O294" s="134"/>
      <c r="P294" s="119"/>
      <c r="Q294" s="134"/>
      <c r="R294" s="178"/>
    </row>
    <row r="295" spans="1:20" s="152" customFormat="1" ht="12" outlineLevel="2" x14ac:dyDescent="0.2">
      <c r="A295" s="159"/>
      <c r="B295" s="9"/>
      <c r="C295" s="75"/>
      <c r="D295" s="76"/>
      <c r="E295" s="77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/>
      <c r="Q295" s="78"/>
    </row>
    <row r="296" spans="1:20" s="152" customFormat="1" ht="12" outlineLevel="2" x14ac:dyDescent="0.2">
      <c r="A296" s="159"/>
      <c r="B296" s="9"/>
      <c r="C296" s="75"/>
      <c r="D296" s="76" t="s">
        <v>29</v>
      </c>
      <c r="E296" s="77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/>
      <c r="Q296" s="78"/>
    </row>
    <row r="297" spans="1:20" s="152" customFormat="1" ht="12" outlineLevel="2" x14ac:dyDescent="0.2">
      <c r="A297" s="159"/>
      <c r="B297" s="9"/>
      <c r="C297" s="75"/>
      <c r="D297" s="81"/>
      <c r="E297" s="77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/>
      <c r="Q297" s="78"/>
    </row>
    <row r="298" spans="1:20" s="177" customFormat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34"/>
      <c r="N298" s="134"/>
      <c r="O298" s="134"/>
      <c r="P298" s="134"/>
      <c r="Q298" s="119"/>
      <c r="R298" s="178"/>
    </row>
    <row r="299" spans="1:20" s="152" customFormat="1" ht="12" outlineLevel="2" x14ac:dyDescent="0.2">
      <c r="A299" s="159"/>
      <c r="B299" s="9"/>
      <c r="C299" s="75"/>
      <c r="D299" s="76"/>
      <c r="E299" s="77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/>
    </row>
    <row r="300" spans="1:20" s="152" customFormat="1" ht="12" outlineLevel="2" x14ac:dyDescent="0.2">
      <c r="A300" s="159"/>
      <c r="B300" s="9"/>
      <c r="C300" s="75"/>
      <c r="D300" s="76" t="s">
        <v>29</v>
      </c>
      <c r="E300" s="77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/>
    </row>
    <row r="301" spans="1:20" s="152" customFormat="1" ht="12" outlineLevel="2" x14ac:dyDescent="0.2">
      <c r="A301" s="159"/>
      <c r="B301" s="9"/>
      <c r="C301" s="75"/>
      <c r="D301" s="81"/>
      <c r="E301" s="77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/>
    </row>
    <row r="302" spans="1:20" s="157" customFormat="1" ht="12" outlineLevel="1" x14ac:dyDescent="0.2">
      <c r="A302" s="160"/>
      <c r="B302" s="95"/>
      <c r="C302" s="96"/>
      <c r="D302" s="118"/>
      <c r="E302" s="155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6"/>
      <c r="S302" s="154"/>
      <c r="T302" s="154"/>
    </row>
    <row r="303" spans="1:20" s="45" customFormat="1" ht="24.75" outlineLevel="1" x14ac:dyDescent="0.2">
      <c r="A303" s="14"/>
      <c r="B303" s="15" t="s">
        <v>226</v>
      </c>
      <c r="C303" s="16"/>
      <c r="D303" s="17"/>
      <c r="E303" s="18"/>
      <c r="R303" s="46"/>
    </row>
    <row r="304" spans="1:20" s="134" customFormat="1" outlineLevel="2" x14ac:dyDescent="0.2">
      <c r="A304" s="172"/>
      <c r="B304" s="181"/>
      <c r="C304" s="130"/>
      <c r="D304" s="175"/>
      <c r="E304" s="176"/>
      <c r="M304" s="119"/>
      <c r="N304" s="120"/>
      <c r="O304" s="119"/>
      <c r="P304" s="119"/>
      <c r="Q304" s="119"/>
      <c r="R304" s="135"/>
    </row>
    <row r="305" spans="1:20" s="154" customFormat="1" ht="12" outlineLevel="2" x14ac:dyDescent="0.2">
      <c r="A305" s="169"/>
      <c r="B305" s="86"/>
      <c r="C305" s="87"/>
      <c r="D305" s="88"/>
      <c r="E305" s="89"/>
      <c r="F305" s="90"/>
      <c r="G305" s="90"/>
      <c r="H305" s="90"/>
      <c r="I305" s="90"/>
      <c r="J305" s="90"/>
      <c r="K305" s="90"/>
      <c r="L305" s="90"/>
      <c r="M305" s="91"/>
      <c r="N305" s="91"/>
      <c r="O305" s="91"/>
      <c r="P305" s="91"/>
      <c r="Q305" s="91"/>
      <c r="R305" s="152"/>
      <c r="S305" s="161"/>
      <c r="T305" s="161"/>
    </row>
    <row r="306" spans="1:20" s="154" customFormat="1" ht="12" outlineLevel="2" x14ac:dyDescent="0.2">
      <c r="A306" s="169"/>
      <c r="B306" s="86"/>
      <c r="C306" s="87"/>
      <c r="D306" s="88" t="s">
        <v>50</v>
      </c>
      <c r="E306" s="91"/>
      <c r="F306" s="90"/>
      <c r="G306" s="90"/>
      <c r="H306" s="90"/>
      <c r="I306" s="90"/>
      <c r="J306" s="90"/>
      <c r="K306" s="90"/>
      <c r="L306" s="90"/>
      <c r="M306" s="91"/>
      <c r="N306" s="91"/>
      <c r="O306" s="91"/>
      <c r="P306" s="91"/>
      <c r="Q306" s="91"/>
      <c r="R306" s="152"/>
      <c r="S306" s="161"/>
      <c r="T306" s="161"/>
    </row>
    <row r="307" spans="1:20" s="154" customFormat="1" ht="12" outlineLevel="2" x14ac:dyDescent="0.2">
      <c r="A307" s="169"/>
      <c r="B307" s="86"/>
      <c r="C307" s="87"/>
      <c r="D307" s="93"/>
      <c r="E307" s="91"/>
      <c r="F307" s="90"/>
      <c r="G307" s="90"/>
      <c r="H307" s="90"/>
      <c r="I307" s="90"/>
      <c r="J307" s="90"/>
      <c r="K307" s="90"/>
      <c r="L307" s="90"/>
      <c r="M307" s="91"/>
      <c r="N307" s="91"/>
      <c r="O307" s="91"/>
      <c r="P307" s="91"/>
      <c r="Q307" s="91"/>
      <c r="R307" s="152"/>
      <c r="S307" s="161"/>
      <c r="T307" s="161"/>
    </row>
    <row r="308" spans="1:20" s="154" customFormat="1" ht="12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45" customFormat="1" ht="24.75" outlineLevel="1" x14ac:dyDescent="0.2">
      <c r="A309" s="14"/>
      <c r="B309" s="15" t="s">
        <v>230</v>
      </c>
      <c r="C309" s="16"/>
      <c r="D309" s="17"/>
      <c r="E309" s="18"/>
      <c r="R309" s="46"/>
    </row>
    <row r="310" spans="1:20" s="134" customFormat="1" outlineLevel="2" x14ac:dyDescent="0.2">
      <c r="A310" s="172"/>
      <c r="B310" s="181"/>
      <c r="C310" s="130"/>
      <c r="D310" s="175"/>
      <c r="E310" s="176"/>
      <c r="M310" s="119"/>
      <c r="N310" s="120"/>
      <c r="O310" s="119"/>
      <c r="P310" s="119"/>
      <c r="Q310" s="119"/>
      <c r="R310" s="135"/>
    </row>
    <row r="311" spans="1:20" s="154" customFormat="1" ht="12" outlineLevel="2" x14ac:dyDescent="0.2">
      <c r="A311" s="160"/>
      <c r="B311" s="95"/>
      <c r="C311" s="96"/>
      <c r="D311" s="88"/>
      <c r="E311" s="89"/>
      <c r="F311" s="97"/>
      <c r="G311" s="97"/>
      <c r="H311" s="97"/>
      <c r="I311" s="97"/>
      <c r="J311" s="97"/>
      <c r="K311" s="97"/>
      <c r="L311" s="97"/>
      <c r="M311" s="91"/>
      <c r="N311" s="91"/>
      <c r="O311" s="91"/>
      <c r="P311" s="91"/>
      <c r="Q311" s="91"/>
      <c r="R311" s="156"/>
    </row>
    <row r="312" spans="1:20" s="154" customFormat="1" ht="12" outlineLevel="2" x14ac:dyDescent="0.2">
      <c r="A312" s="160"/>
      <c r="B312" s="95"/>
      <c r="C312" s="96"/>
      <c r="D312" s="88" t="s">
        <v>50</v>
      </c>
      <c r="E312" s="89"/>
      <c r="F312" s="97"/>
      <c r="G312" s="97"/>
      <c r="H312" s="97"/>
      <c r="I312" s="97"/>
      <c r="J312" s="97"/>
      <c r="K312" s="97"/>
      <c r="L312" s="97"/>
      <c r="M312" s="91"/>
      <c r="N312" s="91"/>
      <c r="O312" s="91"/>
      <c r="P312" s="91"/>
      <c r="Q312" s="91"/>
      <c r="R312" s="156"/>
    </row>
    <row r="313" spans="1:20" s="154" customFormat="1" ht="12" outlineLevel="2" x14ac:dyDescent="0.2">
      <c r="A313" s="160"/>
      <c r="B313" s="95"/>
      <c r="C313" s="96"/>
      <c r="D313" s="88" t="s">
        <v>50</v>
      </c>
      <c r="E313" s="89"/>
      <c r="F313" s="97"/>
      <c r="G313" s="97"/>
      <c r="H313" s="97"/>
      <c r="I313" s="97"/>
      <c r="J313" s="97"/>
      <c r="K313" s="97"/>
      <c r="L313" s="97"/>
      <c r="M313" s="91"/>
      <c r="N313" s="91"/>
      <c r="O313" s="91"/>
      <c r="P313" s="91"/>
      <c r="Q313" s="91"/>
      <c r="R313" s="156"/>
    </row>
    <row r="314" spans="1:20" s="154" customFormat="1" ht="12" outlineLevel="2" x14ac:dyDescent="0.2">
      <c r="A314" s="160"/>
      <c r="B314" s="95"/>
      <c r="C314" s="96"/>
      <c r="D314" s="88"/>
      <c r="E314" s="89"/>
      <c r="F314" s="97"/>
      <c r="G314" s="97"/>
      <c r="H314" s="97"/>
      <c r="I314" s="97"/>
      <c r="J314" s="97"/>
      <c r="K314" s="97"/>
      <c r="L314" s="97"/>
      <c r="M314" s="91"/>
      <c r="N314" s="91"/>
      <c r="O314" s="91"/>
      <c r="P314" s="91"/>
      <c r="Q314" s="91"/>
      <c r="R314" s="156"/>
    </row>
    <row r="315" spans="1:20" s="154" customFormat="1" ht="12" outlineLevel="1" x14ac:dyDescent="0.2">
      <c r="A315" s="160"/>
      <c r="B315" s="95"/>
      <c r="C315" s="96"/>
      <c r="D315" s="118"/>
      <c r="E315" s="155"/>
      <c r="R315" s="156"/>
    </row>
    <row r="316" spans="1:20" s="45" customFormat="1" ht="24.75" outlineLevel="1" x14ac:dyDescent="0.2">
      <c r="A316" s="14"/>
      <c r="B316" s="15" t="s">
        <v>235</v>
      </c>
      <c r="C316" s="16"/>
      <c r="D316" s="17"/>
      <c r="E316" s="18"/>
      <c r="R316" s="46"/>
    </row>
    <row r="317" spans="1:20" s="134" customFormat="1" outlineLevel="2" x14ac:dyDescent="0.2">
      <c r="A317" s="172"/>
      <c r="B317" s="181"/>
      <c r="C317" s="130"/>
      <c r="D317" s="175"/>
      <c r="E317" s="176"/>
      <c r="M317" s="119"/>
      <c r="N317" s="120"/>
      <c r="O317" s="119"/>
      <c r="P317" s="119"/>
      <c r="Q317" s="119"/>
      <c r="R317" s="135"/>
    </row>
    <row r="318" spans="1:20" s="154" customFormat="1" ht="12" outlineLevel="2" x14ac:dyDescent="0.2">
      <c r="A318" s="160"/>
      <c r="B318" s="95"/>
      <c r="C318" s="96"/>
      <c r="D318" s="88"/>
      <c r="E318" s="89"/>
      <c r="F318" s="97"/>
      <c r="G318" s="97"/>
      <c r="H318" s="97"/>
      <c r="I318" s="97"/>
      <c r="J318" s="97"/>
      <c r="K318" s="97"/>
      <c r="L318" s="97"/>
      <c r="M318" s="91"/>
      <c r="N318" s="91"/>
      <c r="O318" s="91"/>
      <c r="P318" s="91"/>
      <c r="Q318" s="91"/>
      <c r="R318" s="156"/>
    </row>
    <row r="319" spans="1:20" s="154" customFormat="1" ht="12" outlineLevel="2" x14ac:dyDescent="0.2">
      <c r="A319" s="160"/>
      <c r="B319" s="95"/>
      <c r="C319" s="96"/>
      <c r="D319" s="88" t="s">
        <v>29</v>
      </c>
      <c r="E319" s="89"/>
      <c r="F319" s="97"/>
      <c r="G319" s="97"/>
      <c r="H319" s="97"/>
      <c r="I319" s="97"/>
      <c r="J319" s="97"/>
      <c r="K319" s="97"/>
      <c r="L319" s="97"/>
      <c r="M319" s="91"/>
      <c r="N319" s="91"/>
      <c r="O319" s="91"/>
      <c r="P319" s="91"/>
      <c r="Q319" s="91"/>
      <c r="R319" s="156"/>
    </row>
    <row r="320" spans="1:20" s="154" customFormat="1" ht="12" outlineLevel="2" x14ac:dyDescent="0.2">
      <c r="A320" s="160"/>
      <c r="B320" s="95"/>
      <c r="C320" s="96"/>
      <c r="D320" s="88" t="s">
        <v>50</v>
      </c>
      <c r="E320" s="89"/>
      <c r="F320" s="97"/>
      <c r="G320" s="97"/>
      <c r="H320" s="97"/>
      <c r="I320" s="97"/>
      <c r="J320" s="97"/>
      <c r="K320" s="97"/>
      <c r="L320" s="97"/>
      <c r="M320" s="91"/>
      <c r="N320" s="91"/>
      <c r="O320" s="91"/>
      <c r="P320" s="91"/>
      <c r="Q320" s="91"/>
      <c r="R320" s="156"/>
    </row>
    <row r="321" spans="1:18" s="154" customFormat="1" ht="12" outlineLevel="2" x14ac:dyDescent="0.2">
      <c r="A321" s="160"/>
      <c r="B321" s="95"/>
      <c r="C321" s="96"/>
      <c r="D321" s="88"/>
      <c r="E321" s="89"/>
      <c r="F321" s="97"/>
      <c r="G321" s="97"/>
      <c r="H321" s="97"/>
      <c r="I321" s="97"/>
      <c r="J321" s="97"/>
      <c r="K321" s="97"/>
      <c r="L321" s="97"/>
      <c r="M321" s="91"/>
      <c r="N321" s="91"/>
      <c r="O321" s="91"/>
      <c r="P321" s="91"/>
      <c r="Q321" s="91"/>
      <c r="R321" s="156"/>
    </row>
    <row r="322" spans="1:18" s="154" customFormat="1" ht="12" outlineLevel="1" x14ac:dyDescent="0.2">
      <c r="A322" s="160"/>
      <c r="B322" s="95"/>
      <c r="C322" s="96"/>
      <c r="D322" s="118"/>
      <c r="E322" s="155"/>
      <c r="R322" s="156"/>
    </row>
    <row r="323" spans="1:18" s="45" customFormat="1" ht="24.75" outlineLevel="1" x14ac:dyDescent="0.2">
      <c r="A323" s="14"/>
      <c r="B323" s="15" t="s">
        <v>240</v>
      </c>
      <c r="C323" s="16"/>
      <c r="D323" s="17"/>
      <c r="E323" s="18"/>
      <c r="R323" s="46"/>
    </row>
    <row r="324" spans="1:18" s="134" customFormat="1" outlineLevel="2" x14ac:dyDescent="0.2">
      <c r="A324" s="172"/>
      <c r="B324" s="181"/>
      <c r="C324" s="130"/>
      <c r="D324" s="175"/>
      <c r="E324" s="176"/>
      <c r="M324" s="119"/>
      <c r="N324" s="120"/>
      <c r="O324" s="119"/>
      <c r="P324" s="119"/>
      <c r="Q324" s="119"/>
      <c r="R324" s="135"/>
    </row>
    <row r="325" spans="1:18" s="154" customFormat="1" ht="12" outlineLevel="2" x14ac:dyDescent="0.2">
      <c r="A325" s="160"/>
      <c r="B325" s="95"/>
      <c r="C325" s="96"/>
      <c r="D325" s="88"/>
      <c r="E325" s="89"/>
      <c r="M325" s="168"/>
      <c r="N325" s="168"/>
      <c r="O325" s="168"/>
      <c r="P325" s="168"/>
      <c r="Q325" s="168"/>
      <c r="R325" s="156"/>
    </row>
    <row r="326" spans="1:18" s="154" customFormat="1" ht="12" outlineLevel="2" x14ac:dyDescent="0.2">
      <c r="A326" s="160"/>
      <c r="B326" s="95"/>
      <c r="C326" s="96"/>
      <c r="D326" s="88"/>
      <c r="E326" s="89"/>
      <c r="M326" s="168"/>
      <c r="N326" s="168"/>
      <c r="O326" s="168"/>
      <c r="P326" s="168"/>
      <c r="Q326" s="168"/>
      <c r="R326" s="156"/>
    </row>
    <row r="327" spans="1:18" s="154" customFormat="1" ht="12" outlineLevel="2" x14ac:dyDescent="0.2">
      <c r="A327" s="160"/>
      <c r="B327" s="95"/>
      <c r="C327" s="96"/>
      <c r="D327" s="88"/>
      <c r="E327" s="89"/>
      <c r="M327" s="168"/>
      <c r="N327" s="168"/>
      <c r="O327" s="168"/>
      <c r="P327" s="168"/>
      <c r="Q327" s="168"/>
      <c r="R327" s="156"/>
    </row>
    <row r="328" spans="1:18" s="154" customFormat="1" ht="12" outlineLevel="1" x14ac:dyDescent="0.2">
      <c r="A328" s="160"/>
      <c r="B328" s="95"/>
      <c r="C328" s="96"/>
      <c r="D328" s="118"/>
      <c r="E328" s="155"/>
      <c r="R328" s="156"/>
    </row>
    <row r="329" spans="1:18" s="45" customFormat="1" ht="24.75" outlineLevel="1" x14ac:dyDescent="0.2">
      <c r="A329" s="14"/>
      <c r="B329" s="15" t="s">
        <v>244</v>
      </c>
      <c r="C329" s="16"/>
      <c r="D329" s="17"/>
      <c r="E329" s="18"/>
      <c r="R329" s="46"/>
    </row>
    <row r="330" spans="1:18" s="134" customFormat="1" outlineLevel="2" x14ac:dyDescent="0.2">
      <c r="A330" s="172"/>
      <c r="B330" s="181"/>
      <c r="C330" s="130"/>
      <c r="D330" s="175"/>
      <c r="E330" s="176"/>
      <c r="M330" s="119"/>
      <c r="N330" s="120"/>
      <c r="O330" s="119"/>
      <c r="P330" s="119"/>
      <c r="Q330" s="119"/>
      <c r="R330" s="135"/>
    </row>
    <row r="331" spans="1:18" s="154" customFormat="1" ht="12" outlineLevel="2" x14ac:dyDescent="0.2">
      <c r="A331" s="160"/>
      <c r="B331" s="95"/>
      <c r="C331" s="96"/>
      <c r="D331" s="88"/>
      <c r="E331" s="89"/>
      <c r="F331" s="97"/>
      <c r="G331" s="97"/>
      <c r="H331" s="97"/>
      <c r="I331" s="97"/>
      <c r="J331" s="97"/>
      <c r="K331" s="97"/>
      <c r="L331" s="97"/>
      <c r="M331" s="91"/>
      <c r="N331" s="91"/>
      <c r="O331" s="91"/>
      <c r="P331" s="91"/>
      <c r="Q331" s="91"/>
      <c r="R331" s="156"/>
    </row>
    <row r="332" spans="1:18" s="154" customFormat="1" ht="12" outlineLevel="2" x14ac:dyDescent="0.2">
      <c r="A332" s="160"/>
      <c r="B332" s="95"/>
      <c r="C332" s="96"/>
      <c r="D332" s="88"/>
      <c r="E332" s="89"/>
      <c r="F332" s="97"/>
      <c r="G332" s="97"/>
      <c r="H332" s="97"/>
      <c r="I332" s="97"/>
      <c r="J332" s="97"/>
      <c r="K332" s="97"/>
      <c r="L332" s="97"/>
      <c r="M332" s="91"/>
      <c r="N332" s="91"/>
      <c r="O332" s="91"/>
      <c r="P332" s="91"/>
      <c r="Q332" s="91"/>
      <c r="R332" s="156"/>
    </row>
    <row r="333" spans="1:18" s="154" customFormat="1" ht="12" outlineLevel="2" x14ac:dyDescent="0.2">
      <c r="A333" s="160"/>
      <c r="B333" s="95"/>
      <c r="C333" s="96"/>
      <c r="D333" s="88"/>
      <c r="E333" s="89"/>
      <c r="F333" s="97"/>
      <c r="G333" s="97"/>
      <c r="H333" s="97"/>
      <c r="I333" s="97"/>
      <c r="J333" s="97"/>
      <c r="K333" s="97"/>
      <c r="L333" s="97"/>
      <c r="M333" s="91"/>
      <c r="N333" s="91"/>
      <c r="O333" s="91"/>
      <c r="P333" s="91"/>
      <c r="Q333" s="91"/>
      <c r="R333" s="156"/>
    </row>
    <row r="334" spans="1:18" s="154" customFormat="1" ht="12" outlineLevel="2" x14ac:dyDescent="0.2">
      <c r="A334" s="160"/>
      <c r="B334" s="95"/>
      <c r="C334" s="96"/>
      <c r="D334" s="88"/>
      <c r="E334" s="89"/>
      <c r="F334" s="97"/>
      <c r="G334" s="97"/>
      <c r="H334" s="97"/>
      <c r="I334" s="97"/>
      <c r="J334" s="97"/>
      <c r="K334" s="97"/>
      <c r="L334" s="97"/>
      <c r="M334" s="91"/>
      <c r="N334" s="91"/>
      <c r="O334" s="91"/>
      <c r="P334" s="91"/>
      <c r="Q334" s="91"/>
      <c r="R334" s="156"/>
    </row>
    <row r="335" spans="1:18" s="122" customFormat="1" ht="12" outlineLevel="1" x14ac:dyDescent="0.2">
      <c r="A335" s="160"/>
      <c r="B335" s="95"/>
      <c r="C335" s="96"/>
      <c r="D335" s="118"/>
      <c r="E335" s="155"/>
      <c r="R335" s="123"/>
    </row>
    <row r="336" spans="1:18" s="45" customFormat="1" ht="24.75" outlineLevel="1" x14ac:dyDescent="0.2">
      <c r="A336" s="14"/>
      <c r="B336" s="15" t="s">
        <v>249</v>
      </c>
      <c r="C336" s="16"/>
      <c r="D336" s="17"/>
      <c r="E336" s="18"/>
      <c r="R336" s="46"/>
    </row>
    <row r="337" spans="1:20" s="134" customFormat="1" outlineLevel="2" x14ac:dyDescent="0.2">
      <c r="A337" s="172"/>
      <c r="B337" s="181"/>
      <c r="C337" s="130"/>
      <c r="D337" s="175"/>
      <c r="E337" s="176"/>
      <c r="M337" s="119"/>
      <c r="N337" s="120"/>
      <c r="O337" s="119"/>
      <c r="P337" s="119"/>
      <c r="Q337" s="119"/>
      <c r="R337" s="135"/>
    </row>
    <row r="338" spans="1:20" s="123" customFormat="1" ht="12" outlineLevel="2" x14ac:dyDescent="0.2">
      <c r="A338" s="171"/>
      <c r="B338" s="95"/>
      <c r="C338" s="100"/>
      <c r="D338" s="76"/>
      <c r="E338" s="77"/>
      <c r="F338" s="101"/>
      <c r="G338" s="101"/>
      <c r="H338" s="101"/>
      <c r="I338" s="101"/>
      <c r="J338" s="102"/>
      <c r="K338" s="102"/>
      <c r="L338" s="102"/>
      <c r="M338" s="103"/>
      <c r="N338" s="103"/>
      <c r="O338" s="103"/>
      <c r="P338" s="103"/>
      <c r="Q338" s="103"/>
    </row>
    <row r="339" spans="1:20" s="122" customFormat="1" ht="12" outlineLevel="2" x14ac:dyDescent="0.2">
      <c r="A339" s="160"/>
      <c r="B339" s="95"/>
      <c r="C339" s="96"/>
      <c r="D339" s="88"/>
      <c r="E339" s="105"/>
      <c r="F339" s="97"/>
      <c r="G339" s="97"/>
      <c r="H339" s="97"/>
      <c r="I339" s="97"/>
      <c r="J339" s="97"/>
      <c r="K339" s="97"/>
      <c r="L339" s="97"/>
      <c r="M339" s="91"/>
      <c r="N339" s="91"/>
      <c r="O339" s="91"/>
      <c r="P339" s="91"/>
      <c r="Q339" s="91"/>
      <c r="R339" s="123"/>
    </row>
    <row r="340" spans="1:20" s="122" customFormat="1" ht="12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23"/>
    </row>
    <row r="341" spans="1:20" s="45" customFormat="1" ht="24.75" outlineLevel="1" x14ac:dyDescent="0.2">
      <c r="A341" s="14"/>
      <c r="B341" s="15" t="s">
        <v>251</v>
      </c>
      <c r="C341" s="16"/>
      <c r="D341" s="17"/>
      <c r="E341" s="18"/>
      <c r="R341" s="46"/>
    </row>
    <row r="342" spans="1:20" s="134" customFormat="1" outlineLevel="2" x14ac:dyDescent="0.2">
      <c r="A342" s="172"/>
      <c r="B342" s="181"/>
      <c r="C342" s="130"/>
      <c r="D342" s="175"/>
      <c r="E342" s="176"/>
      <c r="M342" s="119"/>
      <c r="N342" s="120"/>
      <c r="O342" s="119"/>
      <c r="P342" s="119"/>
      <c r="Q342" s="119"/>
      <c r="R342" s="135"/>
    </row>
    <row r="343" spans="1:20" s="123" customFormat="1" ht="12" outlineLevel="2" x14ac:dyDescent="0.2">
      <c r="A343" s="171"/>
      <c r="B343" s="95"/>
      <c r="C343" s="100"/>
      <c r="D343" s="76"/>
      <c r="E343" s="77"/>
      <c r="F343" s="101"/>
      <c r="G343" s="101"/>
      <c r="H343" s="101"/>
      <c r="I343" s="101"/>
      <c r="J343" s="102"/>
      <c r="K343" s="102"/>
      <c r="L343" s="102"/>
      <c r="M343" s="103"/>
      <c r="N343" s="103"/>
      <c r="O343" s="103"/>
      <c r="P343" s="103"/>
      <c r="Q343" s="103"/>
    </row>
    <row r="344" spans="1:20" s="122" customFormat="1" ht="12" outlineLevel="2" x14ac:dyDescent="0.2">
      <c r="A344" s="160"/>
      <c r="B344" s="95"/>
      <c r="C344" s="96"/>
      <c r="D344" s="88"/>
      <c r="E344" s="89"/>
      <c r="F344" s="97"/>
      <c r="G344" s="97"/>
      <c r="H344" s="97"/>
      <c r="I344" s="97"/>
      <c r="J344" s="97"/>
      <c r="K344" s="97"/>
      <c r="L344" s="97"/>
      <c r="M344" s="91"/>
      <c r="N344" s="91"/>
      <c r="O344" s="91"/>
      <c r="P344" s="91"/>
      <c r="Q344" s="91"/>
      <c r="R344" s="123"/>
    </row>
    <row r="345" spans="1:20" s="122" customFormat="1" ht="12" outlineLevel="1" x14ac:dyDescent="0.2">
      <c r="A345" s="160"/>
      <c r="B345" s="95"/>
      <c r="C345" s="96"/>
      <c r="D345" s="118"/>
      <c r="E345" s="155"/>
      <c r="R345" s="123"/>
    </row>
    <row r="346" spans="1:20" s="122" customFormat="1" ht="12" x14ac:dyDescent="0.2">
      <c r="A346" s="160"/>
      <c r="B346" s="95"/>
      <c r="C346" s="96"/>
      <c r="D346" s="118"/>
      <c r="E346" s="155"/>
      <c r="R346" s="123"/>
    </row>
    <row r="347" spans="1:20" s="44" customFormat="1" ht="32.25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42" customFormat="1" ht="12" outlineLevel="1" x14ac:dyDescent="0.2">
      <c r="A348" s="147"/>
      <c r="B348" s="137"/>
      <c r="C348" s="138"/>
      <c r="D348" s="139"/>
      <c r="E348" s="140"/>
      <c r="F348" s="148"/>
      <c r="G348" s="148"/>
      <c r="H348" s="148"/>
      <c r="R348" s="143"/>
    </row>
    <row r="349" spans="1:20" s="45" customFormat="1" ht="24.75" outlineLevel="1" x14ac:dyDescent="0.2">
      <c r="A349" s="14"/>
      <c r="B349" s="15" t="s">
        <v>254</v>
      </c>
      <c r="C349" s="16"/>
      <c r="D349" s="17"/>
      <c r="E349" s="18"/>
      <c r="R349" s="46"/>
    </row>
    <row r="350" spans="1:20" s="177" customFormat="1" outlineLevel="2" x14ac:dyDescent="0.2">
      <c r="A350" s="172"/>
      <c r="B350" s="173"/>
      <c r="C350" s="174"/>
      <c r="D350" s="175"/>
      <c r="E350" s="176"/>
      <c r="M350" s="119"/>
      <c r="N350" s="121"/>
      <c r="O350" s="121"/>
      <c r="P350" s="121"/>
      <c r="Q350" s="121"/>
      <c r="R350" s="178"/>
    </row>
    <row r="351" spans="1:20" s="152" customFormat="1" ht="12" outlineLevel="2" x14ac:dyDescent="0.2">
      <c r="A351" s="159"/>
      <c r="B351" s="9"/>
      <c r="C351" s="75"/>
      <c r="D351" s="76"/>
      <c r="E351" s="77"/>
      <c r="F351" s="78"/>
      <c r="G351" s="78"/>
      <c r="H351" s="78"/>
      <c r="I351" s="78"/>
      <c r="J351" s="78"/>
      <c r="K351" s="78"/>
      <c r="L351" s="78"/>
      <c r="M351" s="79"/>
      <c r="N351" s="78"/>
      <c r="O351" s="78"/>
      <c r="P351" s="78"/>
      <c r="Q351" s="78"/>
    </row>
    <row r="352" spans="1:20" s="152" customFormat="1" ht="12" outlineLevel="2" x14ac:dyDescent="0.2">
      <c r="A352" s="159"/>
      <c r="B352" s="9"/>
      <c r="C352" s="75"/>
      <c r="D352" s="76"/>
      <c r="E352" s="77"/>
      <c r="F352" s="78"/>
      <c r="G352" s="78"/>
      <c r="H352" s="78"/>
      <c r="I352" s="78"/>
      <c r="J352" s="78"/>
      <c r="K352" s="78"/>
      <c r="L352" s="78"/>
      <c r="M352" s="79"/>
      <c r="N352" s="78"/>
      <c r="O352" s="78"/>
      <c r="P352" s="78"/>
      <c r="Q352" s="78"/>
    </row>
    <row r="353" spans="1:18" s="152" customFormat="1" ht="12" outlineLevel="2" x14ac:dyDescent="0.2">
      <c r="A353" s="159"/>
      <c r="B353" s="9"/>
      <c r="C353" s="75"/>
      <c r="D353" s="81"/>
      <c r="E353" s="77"/>
      <c r="F353" s="78"/>
      <c r="G353" s="78"/>
      <c r="H353" s="78"/>
      <c r="I353" s="78"/>
      <c r="J353" s="78"/>
      <c r="K353" s="78"/>
      <c r="L353" s="78"/>
      <c r="M353" s="79"/>
      <c r="N353" s="78"/>
      <c r="O353" s="78"/>
      <c r="P353" s="78"/>
      <c r="Q353" s="78"/>
    </row>
    <row r="354" spans="1:18" s="177" customFormat="1" outlineLevel="2" x14ac:dyDescent="0.2">
      <c r="A354" s="172"/>
      <c r="B354" s="173"/>
      <c r="C354" s="174"/>
      <c r="D354" s="175"/>
      <c r="E354" s="176"/>
      <c r="M354" s="153"/>
      <c r="N354" s="119"/>
      <c r="O354" s="121"/>
      <c r="P354" s="121"/>
      <c r="Q354" s="121"/>
      <c r="R354" s="178"/>
    </row>
    <row r="355" spans="1:18" s="152" customFormat="1" ht="12" outlineLevel="2" x14ac:dyDescent="0.2">
      <c r="A355" s="159"/>
      <c r="B355" s="9"/>
      <c r="C355" s="75"/>
      <c r="D355" s="76"/>
      <c r="E355" s="77"/>
      <c r="F355" s="78"/>
      <c r="G355" s="78"/>
      <c r="H355" s="78"/>
      <c r="I355" s="78"/>
      <c r="J355" s="78"/>
      <c r="K355" s="78"/>
      <c r="L355" s="78"/>
      <c r="M355" s="78"/>
      <c r="N355" s="79"/>
      <c r="O355" s="78"/>
      <c r="P355" s="78"/>
      <c r="Q355" s="78"/>
    </row>
    <row r="356" spans="1:18" s="152" customFormat="1" ht="12" outlineLevel="2" x14ac:dyDescent="0.2">
      <c r="A356" s="159"/>
      <c r="B356" s="9"/>
      <c r="C356" s="75"/>
      <c r="D356" s="76"/>
      <c r="E356" s="77"/>
      <c r="F356" s="78"/>
      <c r="G356" s="78"/>
      <c r="H356" s="78"/>
      <c r="I356" s="78"/>
      <c r="J356" s="78"/>
      <c r="K356" s="78"/>
      <c r="L356" s="78"/>
      <c r="M356" s="78"/>
      <c r="N356" s="79"/>
      <c r="O356" s="78"/>
      <c r="P356" s="78"/>
      <c r="Q356" s="78"/>
    </row>
    <row r="357" spans="1:18" s="152" customFormat="1" ht="12" outlineLevel="2" x14ac:dyDescent="0.2">
      <c r="A357" s="159"/>
      <c r="B357" s="9"/>
      <c r="C357" s="75"/>
      <c r="D357" s="81"/>
      <c r="E357" s="77"/>
      <c r="F357" s="78"/>
      <c r="G357" s="78"/>
      <c r="H357" s="78"/>
      <c r="I357" s="78"/>
      <c r="J357" s="78"/>
      <c r="K357" s="78"/>
      <c r="L357" s="78"/>
      <c r="M357" s="78"/>
      <c r="N357" s="79"/>
      <c r="O357" s="78"/>
      <c r="P357" s="78"/>
      <c r="Q357" s="78"/>
    </row>
    <row r="358" spans="1:18" s="180" customFormat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34"/>
      <c r="N358" s="134"/>
      <c r="O358" s="119"/>
      <c r="P358" s="134"/>
      <c r="Q358" s="134"/>
      <c r="R358" s="178"/>
    </row>
    <row r="359" spans="1:18" s="152" customFormat="1" ht="12" outlineLevel="2" x14ac:dyDescent="0.2">
      <c r="A359" s="159"/>
      <c r="B359" s="9"/>
      <c r="C359" s="75"/>
      <c r="D359" s="76"/>
      <c r="E359" s="77"/>
      <c r="F359" s="78"/>
      <c r="G359" s="78"/>
      <c r="H359" s="78"/>
      <c r="I359" s="78"/>
      <c r="J359" s="78"/>
      <c r="K359" s="78"/>
      <c r="L359" s="78"/>
      <c r="M359" s="78"/>
      <c r="N359" s="78"/>
      <c r="O359" s="79"/>
      <c r="P359" s="78"/>
      <c r="Q359" s="78"/>
    </row>
    <row r="360" spans="1:18" s="152" customFormat="1" ht="12" outlineLevel="2" x14ac:dyDescent="0.2">
      <c r="A360" s="159"/>
      <c r="B360" s="9"/>
      <c r="C360" s="75"/>
      <c r="D360" s="76"/>
      <c r="E360" s="77"/>
      <c r="F360" s="78"/>
      <c r="G360" s="78"/>
      <c r="H360" s="78"/>
      <c r="I360" s="78"/>
      <c r="J360" s="78"/>
      <c r="K360" s="78"/>
      <c r="L360" s="78"/>
      <c r="M360" s="78"/>
      <c r="N360" s="78"/>
      <c r="O360" s="79"/>
      <c r="P360" s="78"/>
      <c r="Q360" s="78"/>
    </row>
    <row r="361" spans="1:18" s="152" customFormat="1" ht="12" outlineLevel="2" x14ac:dyDescent="0.2">
      <c r="A361" s="159"/>
      <c r="B361" s="9"/>
      <c r="C361" s="75"/>
      <c r="D361" s="81"/>
      <c r="E361" s="77"/>
      <c r="F361" s="78"/>
      <c r="G361" s="78"/>
      <c r="H361" s="78"/>
      <c r="I361" s="78"/>
      <c r="J361" s="78"/>
      <c r="K361" s="78"/>
      <c r="L361" s="78"/>
      <c r="M361" s="78"/>
      <c r="N361" s="78"/>
      <c r="O361" s="79"/>
      <c r="P361" s="78"/>
      <c r="Q361" s="78"/>
    </row>
    <row r="362" spans="1:18" s="177" customFormat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34"/>
      <c r="N362" s="134"/>
      <c r="O362" s="134"/>
      <c r="P362" s="119"/>
      <c r="Q362" s="134"/>
      <c r="R362" s="178"/>
    </row>
    <row r="363" spans="1:18" s="152" customFormat="1" ht="12" outlineLevel="2" x14ac:dyDescent="0.2">
      <c r="A363" s="159"/>
      <c r="B363" s="9"/>
      <c r="C363" s="75"/>
      <c r="D363" s="76"/>
      <c r="E363" s="77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/>
      <c r="Q363" s="78"/>
    </row>
    <row r="364" spans="1:18" s="152" customFormat="1" ht="12" outlineLevel="2" x14ac:dyDescent="0.2">
      <c r="A364" s="159"/>
      <c r="B364" s="9"/>
      <c r="C364" s="75"/>
      <c r="D364" s="76"/>
      <c r="E364" s="77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/>
      <c r="Q364" s="78"/>
    </row>
    <row r="365" spans="1:18" s="152" customFormat="1" ht="12" outlineLevel="2" x14ac:dyDescent="0.2">
      <c r="A365" s="159"/>
      <c r="B365" s="9"/>
      <c r="C365" s="75"/>
      <c r="D365" s="81"/>
      <c r="E365" s="77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/>
      <c r="Q365" s="78"/>
    </row>
    <row r="366" spans="1:18" s="177" customFormat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34"/>
      <c r="N366" s="134"/>
      <c r="O366" s="134"/>
      <c r="P366" s="134"/>
      <c r="Q366" s="119"/>
      <c r="R366" s="178"/>
    </row>
    <row r="367" spans="1:18" s="152" customFormat="1" ht="12" outlineLevel="2" x14ac:dyDescent="0.2">
      <c r="A367" s="159"/>
      <c r="B367" s="9"/>
      <c r="C367" s="75"/>
      <c r="D367" s="76"/>
      <c r="E367" s="77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/>
    </row>
    <row r="368" spans="1:18" s="152" customFormat="1" ht="12" outlineLevel="2" x14ac:dyDescent="0.2">
      <c r="A368" s="159"/>
      <c r="B368" s="9"/>
      <c r="C368" s="75"/>
      <c r="D368" s="76"/>
      <c r="E368" s="77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/>
    </row>
    <row r="369" spans="1:20" s="152" customFormat="1" ht="12" outlineLevel="2" x14ac:dyDescent="0.2">
      <c r="A369" s="159"/>
      <c r="B369" s="9"/>
      <c r="C369" s="75"/>
      <c r="D369" s="81"/>
      <c r="E369" s="77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/>
    </row>
    <row r="370" spans="1:20" s="157" customFormat="1" ht="12" outlineLevel="1" x14ac:dyDescent="0.2">
      <c r="A370" s="160"/>
      <c r="B370" s="95"/>
      <c r="C370" s="96"/>
      <c r="D370" s="118"/>
      <c r="E370" s="155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6"/>
      <c r="S370" s="154"/>
      <c r="T370" s="154"/>
    </row>
    <row r="371" spans="1:20" s="45" customFormat="1" ht="24.75" outlineLevel="1" x14ac:dyDescent="0.2">
      <c r="A371" s="14"/>
      <c r="B371" s="15" t="s">
        <v>270</v>
      </c>
      <c r="C371" s="16"/>
      <c r="D371" s="17"/>
      <c r="E371" s="18"/>
      <c r="R371" s="46"/>
    </row>
    <row r="372" spans="1:20" s="134" customFormat="1" outlineLevel="2" x14ac:dyDescent="0.2">
      <c r="A372" s="172"/>
      <c r="B372" s="181"/>
      <c r="C372" s="130"/>
      <c r="D372" s="175"/>
      <c r="E372" s="176"/>
      <c r="M372" s="119"/>
      <c r="N372" s="120"/>
      <c r="O372" s="119"/>
      <c r="P372" s="119"/>
      <c r="Q372" s="119"/>
      <c r="R372" s="135"/>
    </row>
    <row r="373" spans="1:20" s="154" customFormat="1" ht="12" outlineLevel="2" x14ac:dyDescent="0.2">
      <c r="A373" s="169"/>
      <c r="B373" s="86"/>
      <c r="C373" s="87"/>
      <c r="D373" s="88"/>
      <c r="E373" s="89"/>
      <c r="F373" s="90"/>
      <c r="G373" s="90"/>
      <c r="H373" s="90"/>
      <c r="I373" s="90"/>
      <c r="J373" s="90"/>
      <c r="K373" s="90"/>
      <c r="L373" s="90"/>
      <c r="M373" s="91"/>
      <c r="N373" s="91"/>
      <c r="O373" s="91"/>
      <c r="P373" s="91"/>
      <c r="Q373" s="91"/>
      <c r="R373" s="152"/>
      <c r="S373" s="161"/>
      <c r="T373" s="161"/>
    </row>
    <row r="374" spans="1:20" s="154" customFormat="1" ht="12" outlineLevel="2" x14ac:dyDescent="0.2">
      <c r="A374" s="169"/>
      <c r="B374" s="86"/>
      <c r="C374" s="87"/>
      <c r="D374" s="88" t="s">
        <v>50</v>
      </c>
      <c r="E374" s="91"/>
      <c r="F374" s="90"/>
      <c r="G374" s="90"/>
      <c r="H374" s="90"/>
      <c r="I374" s="90"/>
      <c r="J374" s="90"/>
      <c r="K374" s="90"/>
      <c r="L374" s="90"/>
      <c r="M374" s="91"/>
      <c r="N374" s="91"/>
      <c r="O374" s="91"/>
      <c r="P374" s="91"/>
      <c r="Q374" s="91"/>
      <c r="R374" s="152"/>
      <c r="S374" s="161"/>
      <c r="T374" s="161"/>
    </row>
    <row r="375" spans="1:20" s="154" customFormat="1" ht="12" outlineLevel="2" x14ac:dyDescent="0.2">
      <c r="A375" s="169"/>
      <c r="B375" s="86"/>
      <c r="C375" s="87"/>
      <c r="D375" s="93"/>
      <c r="E375" s="91"/>
      <c r="F375" s="90"/>
      <c r="G375" s="90"/>
      <c r="H375" s="90"/>
      <c r="I375" s="90"/>
      <c r="J375" s="90"/>
      <c r="K375" s="90"/>
      <c r="L375" s="90"/>
      <c r="M375" s="91"/>
      <c r="N375" s="91"/>
      <c r="O375" s="91"/>
      <c r="P375" s="91"/>
      <c r="Q375" s="91"/>
      <c r="R375" s="152"/>
      <c r="S375" s="161"/>
      <c r="T375" s="161"/>
    </row>
    <row r="376" spans="1:20" s="154" customFormat="1" ht="12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45" customFormat="1" ht="24.75" outlineLevel="1" x14ac:dyDescent="0.2">
      <c r="A377" s="14"/>
      <c r="B377" s="15" t="s">
        <v>274</v>
      </c>
      <c r="C377" s="16"/>
      <c r="D377" s="17"/>
      <c r="E377" s="18"/>
      <c r="R377" s="46"/>
    </row>
    <row r="378" spans="1:20" s="134" customFormat="1" outlineLevel="2" x14ac:dyDescent="0.2">
      <c r="A378" s="172"/>
      <c r="B378" s="181"/>
      <c r="C378" s="130"/>
      <c r="D378" s="175"/>
      <c r="E378" s="176"/>
      <c r="M378" s="119"/>
      <c r="N378" s="120"/>
      <c r="O378" s="119"/>
      <c r="P378" s="119"/>
      <c r="Q378" s="119"/>
      <c r="R378" s="135"/>
    </row>
    <row r="379" spans="1:20" s="154" customFormat="1" ht="12" outlineLevel="2" x14ac:dyDescent="0.2">
      <c r="A379" s="160"/>
      <c r="B379" s="95"/>
      <c r="C379" s="96"/>
      <c r="D379" s="88"/>
      <c r="E379" s="89"/>
      <c r="F379" s="97"/>
      <c r="G379" s="97"/>
      <c r="H379" s="97"/>
      <c r="I379" s="97"/>
      <c r="J379" s="97"/>
      <c r="K379" s="97"/>
      <c r="L379" s="97"/>
      <c r="M379" s="91"/>
      <c r="N379" s="91"/>
      <c r="O379" s="91"/>
      <c r="P379" s="91"/>
      <c r="Q379" s="91"/>
      <c r="R379" s="156"/>
    </row>
    <row r="380" spans="1:20" s="154" customFormat="1" ht="12" outlineLevel="2" x14ac:dyDescent="0.2">
      <c r="A380" s="160"/>
      <c r="B380" s="95"/>
      <c r="C380" s="96"/>
      <c r="D380" s="88" t="s">
        <v>50</v>
      </c>
      <c r="E380" s="89"/>
      <c r="F380" s="97"/>
      <c r="G380" s="97"/>
      <c r="H380" s="97"/>
      <c r="I380" s="97"/>
      <c r="J380" s="97"/>
      <c r="K380" s="97"/>
      <c r="L380" s="97"/>
      <c r="M380" s="91"/>
      <c r="N380" s="91"/>
      <c r="O380" s="91"/>
      <c r="P380" s="91"/>
      <c r="Q380" s="91"/>
      <c r="R380" s="156"/>
    </row>
    <row r="381" spans="1:20" s="154" customFormat="1" ht="12" outlineLevel="2" x14ac:dyDescent="0.2">
      <c r="A381" s="160"/>
      <c r="B381" s="95"/>
      <c r="C381" s="96"/>
      <c r="D381" s="88" t="s">
        <v>50</v>
      </c>
      <c r="E381" s="89"/>
      <c r="F381" s="97"/>
      <c r="G381" s="97"/>
      <c r="H381" s="97"/>
      <c r="I381" s="97"/>
      <c r="J381" s="97"/>
      <c r="K381" s="97"/>
      <c r="L381" s="97"/>
      <c r="M381" s="91"/>
      <c r="N381" s="91"/>
      <c r="O381" s="91"/>
      <c r="P381" s="91"/>
      <c r="Q381" s="91"/>
      <c r="R381" s="156"/>
    </row>
    <row r="382" spans="1:20" s="154" customFormat="1" ht="12" outlineLevel="2" x14ac:dyDescent="0.2">
      <c r="A382" s="160"/>
      <c r="B382" s="95"/>
      <c r="C382" s="96"/>
      <c r="D382" s="88"/>
      <c r="E382" s="89"/>
      <c r="F382" s="97"/>
      <c r="G382" s="97"/>
      <c r="H382" s="97"/>
      <c r="I382" s="97"/>
      <c r="J382" s="97"/>
      <c r="K382" s="97"/>
      <c r="L382" s="97"/>
      <c r="M382" s="91"/>
      <c r="N382" s="91"/>
      <c r="O382" s="91"/>
      <c r="P382" s="91"/>
      <c r="Q382" s="91"/>
      <c r="R382" s="156"/>
    </row>
    <row r="383" spans="1:20" s="154" customFormat="1" ht="12" outlineLevel="1" x14ac:dyDescent="0.2">
      <c r="A383" s="160"/>
      <c r="B383" s="95"/>
      <c r="C383" s="96"/>
      <c r="D383" s="118"/>
      <c r="E383" s="155"/>
      <c r="R383" s="156"/>
    </row>
    <row r="384" spans="1:20" s="45" customFormat="1" ht="24.75" outlineLevel="1" x14ac:dyDescent="0.2">
      <c r="A384" s="14"/>
      <c r="B384" s="15" t="s">
        <v>279</v>
      </c>
      <c r="C384" s="16"/>
      <c r="D384" s="17"/>
      <c r="E384" s="18"/>
      <c r="R384" s="46"/>
    </row>
    <row r="385" spans="1:18" s="134" customFormat="1" outlineLevel="2" x14ac:dyDescent="0.2">
      <c r="A385" s="172"/>
      <c r="B385" s="181"/>
      <c r="C385" s="130"/>
      <c r="D385" s="175"/>
      <c r="E385" s="176"/>
      <c r="M385" s="119"/>
      <c r="N385" s="120"/>
      <c r="O385" s="119"/>
      <c r="P385" s="119"/>
      <c r="Q385" s="119"/>
      <c r="R385" s="135"/>
    </row>
    <row r="386" spans="1:18" s="154" customFormat="1" ht="12" outlineLevel="2" x14ac:dyDescent="0.2">
      <c r="A386" s="160"/>
      <c r="B386" s="95"/>
      <c r="C386" s="96"/>
      <c r="D386" s="88"/>
      <c r="E386" s="89"/>
      <c r="F386" s="97"/>
      <c r="G386" s="97"/>
      <c r="H386" s="97"/>
      <c r="I386" s="97"/>
      <c r="J386" s="97"/>
      <c r="K386" s="97"/>
      <c r="L386" s="97"/>
      <c r="M386" s="91"/>
      <c r="N386" s="91"/>
      <c r="O386" s="91"/>
      <c r="P386" s="91"/>
      <c r="Q386" s="91"/>
      <c r="R386" s="156"/>
    </row>
    <row r="387" spans="1:18" s="154" customFormat="1" ht="12" outlineLevel="2" x14ac:dyDescent="0.2">
      <c r="A387" s="160"/>
      <c r="B387" s="95"/>
      <c r="C387" s="96"/>
      <c r="D387" s="88" t="s">
        <v>29</v>
      </c>
      <c r="E387" s="89"/>
      <c r="F387" s="97"/>
      <c r="G387" s="97"/>
      <c r="H387" s="97"/>
      <c r="I387" s="97"/>
      <c r="J387" s="97"/>
      <c r="K387" s="97"/>
      <c r="L387" s="97"/>
      <c r="M387" s="91"/>
      <c r="N387" s="91"/>
      <c r="O387" s="91"/>
      <c r="P387" s="91"/>
      <c r="Q387" s="91"/>
      <c r="R387" s="156"/>
    </row>
    <row r="388" spans="1:18" s="154" customFormat="1" ht="12" outlineLevel="2" x14ac:dyDescent="0.2">
      <c r="A388" s="160"/>
      <c r="B388" s="95"/>
      <c r="C388" s="96"/>
      <c r="D388" s="88" t="s">
        <v>50</v>
      </c>
      <c r="E388" s="89"/>
      <c r="F388" s="97"/>
      <c r="G388" s="97"/>
      <c r="H388" s="97"/>
      <c r="I388" s="97"/>
      <c r="J388" s="97"/>
      <c r="K388" s="97"/>
      <c r="L388" s="97"/>
      <c r="M388" s="91"/>
      <c r="N388" s="91"/>
      <c r="O388" s="91"/>
      <c r="P388" s="91"/>
      <c r="Q388" s="91"/>
      <c r="R388" s="156"/>
    </row>
    <row r="389" spans="1:18" s="154" customFormat="1" ht="12" outlineLevel="2" x14ac:dyDescent="0.2">
      <c r="A389" s="160"/>
      <c r="B389" s="95"/>
      <c r="C389" s="96"/>
      <c r="D389" s="88"/>
      <c r="E389" s="89"/>
      <c r="F389" s="97"/>
      <c r="G389" s="97"/>
      <c r="H389" s="97"/>
      <c r="I389" s="97"/>
      <c r="J389" s="97"/>
      <c r="K389" s="97"/>
      <c r="L389" s="97"/>
      <c r="M389" s="91"/>
      <c r="N389" s="91"/>
      <c r="O389" s="91"/>
      <c r="P389" s="91"/>
      <c r="Q389" s="91"/>
      <c r="R389" s="156"/>
    </row>
    <row r="390" spans="1:18" s="154" customFormat="1" ht="12" outlineLevel="1" x14ac:dyDescent="0.2">
      <c r="A390" s="160"/>
      <c r="B390" s="95"/>
      <c r="C390" s="96"/>
      <c r="D390" s="118"/>
      <c r="E390" s="155"/>
      <c r="R390" s="156"/>
    </row>
    <row r="391" spans="1:18" s="45" customFormat="1" ht="24.75" outlineLevel="1" x14ac:dyDescent="0.2">
      <c r="A391" s="14"/>
      <c r="B391" s="15" t="s">
        <v>284</v>
      </c>
      <c r="C391" s="16"/>
      <c r="D391" s="17"/>
      <c r="E391" s="18"/>
      <c r="R391" s="46"/>
    </row>
    <row r="392" spans="1:18" s="134" customFormat="1" outlineLevel="2" x14ac:dyDescent="0.2">
      <c r="A392" s="172"/>
      <c r="B392" s="181"/>
      <c r="C392" s="130"/>
      <c r="D392" s="175"/>
      <c r="E392" s="176"/>
      <c r="M392" s="119"/>
      <c r="N392" s="120"/>
      <c r="O392" s="119"/>
      <c r="P392" s="119"/>
      <c r="Q392" s="119"/>
      <c r="R392" s="135"/>
    </row>
    <row r="393" spans="1:18" s="154" customFormat="1" ht="12" outlineLevel="2" x14ac:dyDescent="0.2">
      <c r="A393" s="160"/>
      <c r="B393" s="95"/>
      <c r="C393" s="96"/>
      <c r="D393" s="88"/>
      <c r="E393" s="89"/>
      <c r="M393" s="168"/>
      <c r="N393" s="168"/>
      <c r="O393" s="168"/>
      <c r="P393" s="168"/>
      <c r="Q393" s="168"/>
      <c r="R393" s="156"/>
    </row>
    <row r="394" spans="1:18" s="154" customFormat="1" ht="12" outlineLevel="2" x14ac:dyDescent="0.2">
      <c r="A394" s="160"/>
      <c r="B394" s="95"/>
      <c r="C394" s="96"/>
      <c r="D394" s="88"/>
      <c r="E394" s="89"/>
      <c r="M394" s="168"/>
      <c r="N394" s="168"/>
      <c r="O394" s="168"/>
      <c r="P394" s="168"/>
      <c r="Q394" s="168"/>
      <c r="R394" s="156"/>
    </row>
    <row r="395" spans="1:18" s="154" customFormat="1" ht="12" outlineLevel="2" x14ac:dyDescent="0.2">
      <c r="A395" s="160"/>
      <c r="B395" s="95"/>
      <c r="C395" s="96"/>
      <c r="D395" s="88"/>
      <c r="E395" s="89"/>
      <c r="M395" s="168"/>
      <c r="N395" s="168"/>
      <c r="O395" s="168"/>
      <c r="P395" s="168"/>
      <c r="Q395" s="168"/>
      <c r="R395" s="156"/>
    </row>
    <row r="396" spans="1:18" s="154" customFormat="1" ht="12" outlineLevel="1" x14ac:dyDescent="0.2">
      <c r="A396" s="160"/>
      <c r="B396" s="95"/>
      <c r="C396" s="96"/>
      <c r="D396" s="118"/>
      <c r="E396" s="155"/>
      <c r="R396" s="156"/>
    </row>
    <row r="397" spans="1:18" s="45" customFormat="1" ht="24.75" outlineLevel="1" x14ac:dyDescent="0.2">
      <c r="A397" s="14"/>
      <c r="B397" s="15" t="s">
        <v>288</v>
      </c>
      <c r="C397" s="16"/>
      <c r="D397" s="17"/>
      <c r="E397" s="18"/>
      <c r="R397" s="46"/>
    </row>
    <row r="398" spans="1:18" s="134" customFormat="1" outlineLevel="2" x14ac:dyDescent="0.2">
      <c r="A398" s="172"/>
      <c r="B398" s="181"/>
      <c r="C398" s="130"/>
      <c r="D398" s="175"/>
      <c r="E398" s="176"/>
      <c r="M398" s="119"/>
      <c r="N398" s="120"/>
      <c r="O398" s="119"/>
      <c r="P398" s="119"/>
      <c r="Q398" s="119"/>
      <c r="R398" s="135"/>
    </row>
    <row r="399" spans="1:18" s="154" customFormat="1" ht="12" outlineLevel="2" x14ac:dyDescent="0.2">
      <c r="A399" s="160"/>
      <c r="B399" s="95"/>
      <c r="C399" s="96"/>
      <c r="D399" s="88"/>
      <c r="E399" s="89"/>
      <c r="F399" s="97"/>
      <c r="G399" s="97"/>
      <c r="H399" s="97"/>
      <c r="I399" s="97"/>
      <c r="J399" s="97"/>
      <c r="K399" s="97"/>
      <c r="L399" s="97"/>
      <c r="M399" s="91"/>
      <c r="N399" s="91"/>
      <c r="O399" s="91"/>
      <c r="P399" s="91"/>
      <c r="Q399" s="91"/>
      <c r="R399" s="156"/>
    </row>
    <row r="400" spans="1:18" s="154" customFormat="1" ht="12" outlineLevel="2" x14ac:dyDescent="0.2">
      <c r="A400" s="160"/>
      <c r="B400" s="95"/>
      <c r="C400" s="96"/>
      <c r="D400" s="88"/>
      <c r="E400" s="89"/>
      <c r="F400" s="97"/>
      <c r="G400" s="97"/>
      <c r="H400" s="97"/>
      <c r="I400" s="97"/>
      <c r="J400" s="97"/>
      <c r="K400" s="97"/>
      <c r="L400" s="97"/>
      <c r="M400" s="91"/>
      <c r="N400" s="91"/>
      <c r="O400" s="91"/>
      <c r="P400" s="91"/>
      <c r="Q400" s="91"/>
      <c r="R400" s="156"/>
    </row>
    <row r="401" spans="1:18" s="154" customFormat="1" ht="12" outlineLevel="2" x14ac:dyDescent="0.2">
      <c r="A401" s="160"/>
      <c r="B401" s="95"/>
      <c r="C401" s="96"/>
      <c r="D401" s="88"/>
      <c r="E401" s="89"/>
      <c r="F401" s="97"/>
      <c r="G401" s="97"/>
      <c r="H401" s="97"/>
      <c r="I401" s="97"/>
      <c r="J401" s="97"/>
      <c r="K401" s="97"/>
      <c r="L401" s="97"/>
      <c r="M401" s="91"/>
      <c r="N401" s="91"/>
      <c r="O401" s="91"/>
      <c r="P401" s="91"/>
      <c r="Q401" s="91"/>
      <c r="R401" s="156"/>
    </row>
    <row r="402" spans="1:18" s="154" customFormat="1" ht="12" outlineLevel="2" x14ac:dyDescent="0.2">
      <c r="A402" s="160"/>
      <c r="B402" s="95"/>
      <c r="C402" s="96"/>
      <c r="D402" s="88"/>
      <c r="E402" s="89"/>
      <c r="F402" s="97"/>
      <c r="G402" s="97"/>
      <c r="H402" s="97"/>
      <c r="I402" s="97"/>
      <c r="J402" s="97"/>
      <c r="K402" s="97"/>
      <c r="L402" s="97"/>
      <c r="M402" s="91"/>
      <c r="N402" s="91"/>
      <c r="O402" s="91"/>
      <c r="P402" s="91"/>
      <c r="Q402" s="91"/>
      <c r="R402" s="156"/>
    </row>
    <row r="403" spans="1:18" s="122" customFormat="1" ht="12" outlineLevel="1" x14ac:dyDescent="0.2">
      <c r="A403" s="160"/>
      <c r="B403" s="95"/>
      <c r="C403" s="96"/>
      <c r="D403" s="118"/>
      <c r="E403" s="155"/>
      <c r="R403" s="123"/>
    </row>
    <row r="404" spans="1:18" s="45" customFormat="1" ht="24.75" outlineLevel="1" x14ac:dyDescent="0.2">
      <c r="A404" s="14"/>
      <c r="B404" s="15" t="s">
        <v>293</v>
      </c>
      <c r="C404" s="16"/>
      <c r="D404" s="17"/>
      <c r="E404" s="18"/>
      <c r="R404" s="46"/>
    </row>
    <row r="405" spans="1:18" s="134" customFormat="1" outlineLevel="2" x14ac:dyDescent="0.2">
      <c r="A405" s="172"/>
      <c r="B405" s="181"/>
      <c r="C405" s="130"/>
      <c r="D405" s="175"/>
      <c r="E405" s="176"/>
      <c r="M405" s="119"/>
      <c r="N405" s="120"/>
      <c r="O405" s="119"/>
      <c r="P405" s="119"/>
      <c r="Q405" s="119"/>
      <c r="R405" s="135"/>
    </row>
    <row r="406" spans="1:18" s="123" customFormat="1" ht="12" outlineLevel="2" x14ac:dyDescent="0.2">
      <c r="A406" s="171"/>
      <c r="B406" s="95"/>
      <c r="C406" s="100"/>
      <c r="D406" s="76"/>
      <c r="E406" s="77"/>
      <c r="F406" s="101"/>
      <c r="G406" s="101"/>
      <c r="H406" s="101"/>
      <c r="I406" s="101"/>
      <c r="J406" s="102"/>
      <c r="K406" s="102"/>
      <c r="L406" s="102"/>
      <c r="M406" s="103"/>
      <c r="N406" s="103"/>
      <c r="O406" s="103"/>
      <c r="P406" s="103"/>
      <c r="Q406" s="103"/>
    </row>
    <row r="407" spans="1:18" s="122" customFormat="1" ht="12" outlineLevel="2" x14ac:dyDescent="0.2">
      <c r="A407" s="160"/>
      <c r="B407" s="95"/>
      <c r="C407" s="96"/>
      <c r="D407" s="88"/>
      <c r="E407" s="105"/>
      <c r="F407" s="97"/>
      <c r="G407" s="97"/>
      <c r="H407" s="97"/>
      <c r="I407" s="97"/>
      <c r="J407" s="97"/>
      <c r="K407" s="97"/>
      <c r="L407" s="97"/>
      <c r="M407" s="91"/>
      <c r="N407" s="91"/>
      <c r="O407" s="91"/>
      <c r="P407" s="91"/>
      <c r="Q407" s="91"/>
      <c r="R407" s="123"/>
    </row>
    <row r="408" spans="1:18" s="122" customFormat="1" ht="12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23"/>
    </row>
    <row r="409" spans="1:18" s="45" customFormat="1" ht="24.75" outlineLevel="1" x14ac:dyDescent="0.2">
      <c r="A409" s="14"/>
      <c r="B409" s="15" t="s">
        <v>295</v>
      </c>
      <c r="C409" s="16"/>
      <c r="D409" s="17"/>
      <c r="E409" s="18"/>
      <c r="R409" s="46"/>
    </row>
    <row r="410" spans="1:18" s="134" customFormat="1" outlineLevel="2" x14ac:dyDescent="0.2">
      <c r="A410" s="172"/>
      <c r="B410" s="181"/>
      <c r="C410" s="130"/>
      <c r="D410" s="175"/>
      <c r="E410" s="176"/>
      <c r="M410" s="119"/>
      <c r="N410" s="120"/>
      <c r="O410" s="119"/>
      <c r="P410" s="119"/>
      <c r="Q410" s="119"/>
      <c r="R410" s="135"/>
    </row>
    <row r="411" spans="1:18" s="123" customFormat="1" ht="12" outlineLevel="2" x14ac:dyDescent="0.2">
      <c r="A411" s="171"/>
      <c r="B411" s="95"/>
      <c r="C411" s="100"/>
      <c r="D411" s="76"/>
      <c r="E411" s="77"/>
      <c r="F411" s="101"/>
      <c r="G411" s="101"/>
      <c r="H411" s="101"/>
      <c r="I411" s="101"/>
      <c r="J411" s="102"/>
      <c r="K411" s="102"/>
      <c r="L411" s="102"/>
      <c r="M411" s="103"/>
      <c r="N411" s="103"/>
      <c r="O411" s="103"/>
      <c r="P411" s="103"/>
      <c r="Q411" s="103"/>
    </row>
    <row r="412" spans="1:18" s="122" customFormat="1" ht="12" outlineLevel="2" x14ac:dyDescent="0.2">
      <c r="A412" s="160"/>
      <c r="B412" s="95"/>
      <c r="C412" s="96"/>
      <c r="D412" s="88"/>
      <c r="E412" s="89"/>
      <c r="F412" s="97"/>
      <c r="G412" s="97"/>
      <c r="H412" s="97"/>
      <c r="I412" s="97"/>
      <c r="J412" s="97"/>
      <c r="K412" s="97"/>
      <c r="L412" s="97"/>
      <c r="M412" s="91"/>
      <c r="N412" s="91"/>
      <c r="O412" s="91"/>
      <c r="P412" s="91"/>
      <c r="Q412" s="91"/>
      <c r="R412" s="123"/>
    </row>
    <row r="413" spans="1:18" s="122" customFormat="1" ht="12" outlineLevel="1" x14ac:dyDescent="0.2">
      <c r="A413" s="160"/>
      <c r="B413" s="95"/>
      <c r="C413" s="96"/>
      <c r="D413" s="118"/>
      <c r="E413" s="155"/>
      <c r="R413" s="123"/>
    </row>
    <row r="414" spans="1:18" s="122" customFormat="1" ht="12" x14ac:dyDescent="0.2">
      <c r="A414" s="160"/>
      <c r="B414" s="95"/>
      <c r="C414" s="96"/>
      <c r="D414" s="118"/>
      <c r="E414" s="155"/>
      <c r="R414" s="123"/>
    </row>
    <row r="415" spans="1:18" x14ac:dyDescent="0.2">
      <c r="A415" s="158"/>
      <c r="D415" s="26"/>
      <c r="R415" s="50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x14ac:dyDescent="0.2">
      <c r="D417" s="26"/>
    </row>
    <row r="418" spans="1:79" x14ac:dyDescent="0.2">
      <c r="D418" s="26"/>
    </row>
    <row r="419" spans="1:79" x14ac:dyDescent="0.2">
      <c r="D419" s="26"/>
    </row>
    <row r="420" spans="1:79" x14ac:dyDescent="0.2">
      <c r="D420" s="26"/>
    </row>
    <row r="421" spans="1:79" x14ac:dyDescent="0.2">
      <c r="D421" s="26"/>
    </row>
    <row r="422" spans="1:79" x14ac:dyDescent="0.2">
      <c r="D422" s="26"/>
    </row>
    <row r="423" spans="1:79" x14ac:dyDescent="0.2">
      <c r="D423" s="26"/>
    </row>
    <row r="424" spans="1:79" s="27" customFormat="1" x14ac:dyDescent="0.2">
      <c r="A424" s="23"/>
      <c r="B424" s="24"/>
      <c r="C424" s="25"/>
      <c r="D424" s="26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</row>
    <row r="425" spans="1:79" s="27" customFormat="1" x14ac:dyDescent="0.2">
      <c r="A425" s="23"/>
      <c r="B425" s="24"/>
      <c r="C425" s="25"/>
      <c r="D425" s="26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</row>
    <row r="426" spans="1:79" s="27" customFormat="1" x14ac:dyDescent="0.2">
      <c r="A426" s="23"/>
      <c r="B426" s="24"/>
      <c r="C426" s="25"/>
      <c r="D426" s="26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</row>
    <row r="427" spans="1:79" s="27" customFormat="1" x14ac:dyDescent="0.2">
      <c r="A427" s="23"/>
      <c r="B427" s="24"/>
      <c r="C427" s="25"/>
      <c r="D427" s="26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</row>
    <row r="428" spans="1:79" s="27" customFormat="1" x14ac:dyDescent="0.2">
      <c r="A428" s="23"/>
      <c r="B428" s="24"/>
      <c r="C428" s="25"/>
      <c r="D428" s="26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</row>
    <row r="429" spans="1:79" s="27" customFormat="1" x14ac:dyDescent="0.2">
      <c r="A429" s="23"/>
      <c r="B429" s="24"/>
      <c r="C429" s="25"/>
      <c r="D429" s="26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</row>
    <row r="430" spans="1:79" s="27" customFormat="1" x14ac:dyDescent="0.2">
      <c r="A430" s="23"/>
      <c r="B430" s="24"/>
      <c r="C430" s="25"/>
      <c r="D430" s="26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</row>
    <row r="431" spans="1:79" s="27" customFormat="1" x14ac:dyDescent="0.2">
      <c r="A431" s="23"/>
      <c r="B431" s="24"/>
      <c r="C431" s="25"/>
      <c r="D431" s="26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</row>
    <row r="432" spans="1:79" s="27" customFormat="1" x14ac:dyDescent="0.2">
      <c r="A432" s="23"/>
      <c r="B432" s="24"/>
      <c r="C432" s="25"/>
      <c r="D432" s="26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</row>
    <row r="433" spans="1:79" s="27" customFormat="1" x14ac:dyDescent="0.2">
      <c r="A433" s="23"/>
      <c r="B433" s="24"/>
      <c r="C433" s="25"/>
      <c r="D433" s="26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</row>
    <row r="434" spans="1:79" s="27" customFormat="1" x14ac:dyDescent="0.2">
      <c r="A434" s="23"/>
      <c r="B434" s="24"/>
      <c r="C434" s="25"/>
      <c r="D434" s="26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</row>
    <row r="435" spans="1:79" s="27" customFormat="1" x14ac:dyDescent="0.2">
      <c r="A435" s="23"/>
      <c r="B435" s="24"/>
      <c r="C435" s="25"/>
      <c r="D435" s="26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</row>
    <row r="436" spans="1:79" s="27" customFormat="1" x14ac:dyDescent="0.2">
      <c r="A436" s="23"/>
      <c r="B436" s="24"/>
      <c r="C436" s="25"/>
      <c r="D436" s="26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</row>
    <row r="437" spans="1:79" s="27" customFormat="1" x14ac:dyDescent="0.2">
      <c r="A437" s="23"/>
      <c r="B437" s="24"/>
      <c r="C437" s="25"/>
      <c r="D437" s="26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</row>
    <row r="438" spans="1:79" s="27" customFormat="1" x14ac:dyDescent="0.2">
      <c r="A438" s="23"/>
      <c r="B438" s="24"/>
      <c r="C438" s="25"/>
      <c r="D438" s="26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</row>
    <row r="439" spans="1:79" s="27" customFormat="1" x14ac:dyDescent="0.2">
      <c r="A439" s="23"/>
      <c r="B439" s="24"/>
      <c r="C439" s="25"/>
      <c r="D439" s="26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</row>
    <row r="440" spans="1:79" s="27" customFormat="1" x14ac:dyDescent="0.2">
      <c r="A440" s="23"/>
      <c r="B440" s="24"/>
      <c r="C440" s="25"/>
      <c r="D440" s="26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</row>
    <row r="441" spans="1:79" s="27" customFormat="1" x14ac:dyDescent="0.2">
      <c r="A441" s="23"/>
      <c r="B441" s="24"/>
      <c r="C441" s="25"/>
      <c r="D441" s="26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</row>
    <row r="442" spans="1:79" s="27" customFormat="1" x14ac:dyDescent="0.2">
      <c r="A442" s="23"/>
      <c r="B442" s="24"/>
      <c r="C442" s="25"/>
      <c r="D442" s="26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</row>
    <row r="443" spans="1:79" s="27" customFormat="1" x14ac:dyDescent="0.2">
      <c r="A443" s="23"/>
      <c r="B443" s="24"/>
      <c r="C443" s="25"/>
      <c r="D443" s="26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</row>
    <row r="444" spans="1:79" s="27" customFormat="1" x14ac:dyDescent="0.2">
      <c r="A444" s="23"/>
      <c r="B444" s="24"/>
      <c r="C444" s="25"/>
      <c r="D444" s="26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</row>
    <row r="445" spans="1:79" s="27" customFormat="1" x14ac:dyDescent="0.2">
      <c r="A445" s="23"/>
      <c r="B445" s="24"/>
      <c r="C445" s="25"/>
      <c r="D445" s="26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</row>
    <row r="446" spans="1:79" s="27" customFormat="1" x14ac:dyDescent="0.2">
      <c r="A446" s="23"/>
      <c r="B446" s="24"/>
      <c r="C446" s="25"/>
      <c r="D446" s="26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</row>
    <row r="447" spans="1:79" s="27" customFormat="1" x14ac:dyDescent="0.2">
      <c r="A447" s="23"/>
      <c r="B447" s="24"/>
      <c r="C447" s="25"/>
      <c r="D447" s="26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</row>
    <row r="448" spans="1:79" s="27" customFormat="1" x14ac:dyDescent="0.2">
      <c r="A448" s="23"/>
      <c r="B448" s="24"/>
      <c r="C448" s="25"/>
      <c r="D448" s="26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</row>
    <row r="449" spans="1:79" s="27" customFormat="1" x14ac:dyDescent="0.2">
      <c r="A449" s="23"/>
      <c r="B449" s="24"/>
      <c r="C449" s="25"/>
      <c r="D449" s="26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</row>
    <row r="450" spans="1:79" s="27" customFormat="1" x14ac:dyDescent="0.2">
      <c r="A450" s="23"/>
      <c r="B450" s="24"/>
      <c r="C450" s="25"/>
      <c r="D450" s="26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</row>
    <row r="451" spans="1:79" s="27" customFormat="1" x14ac:dyDescent="0.2">
      <c r="A451" s="23"/>
      <c r="B451" s="24"/>
      <c r="C451" s="25"/>
      <c r="D451" s="26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</row>
    <row r="452" spans="1:79" s="27" customFormat="1" x14ac:dyDescent="0.2">
      <c r="A452" s="23"/>
      <c r="B452" s="24"/>
      <c r="C452" s="25"/>
      <c r="D452" s="26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</row>
    <row r="453" spans="1:79" s="27" customFormat="1" x14ac:dyDescent="0.2">
      <c r="A453" s="23"/>
      <c r="B453" s="24"/>
      <c r="C453" s="25"/>
      <c r="D453" s="26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</row>
    <row r="454" spans="1:79" s="27" customFormat="1" x14ac:dyDescent="0.2">
      <c r="A454" s="23"/>
      <c r="B454" s="24"/>
      <c r="C454" s="25"/>
      <c r="D454" s="26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</row>
    <row r="455" spans="1:79" s="27" customFormat="1" x14ac:dyDescent="0.2">
      <c r="A455" s="23"/>
      <c r="B455" s="24"/>
      <c r="C455" s="25"/>
      <c r="D455" s="26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</row>
    <row r="456" spans="1:79" s="27" customFormat="1" x14ac:dyDescent="0.2">
      <c r="A456" s="23"/>
      <c r="B456" s="24"/>
      <c r="C456" s="25"/>
      <c r="D456" s="26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</row>
    <row r="457" spans="1:79" s="27" customFormat="1" x14ac:dyDescent="0.2">
      <c r="A457" s="23"/>
      <c r="B457" s="24"/>
      <c r="C457" s="25"/>
      <c r="D457" s="26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</row>
    <row r="458" spans="1:79" s="27" customFormat="1" x14ac:dyDescent="0.2">
      <c r="A458" s="23"/>
      <c r="B458" s="24"/>
      <c r="C458" s="25"/>
      <c r="D458" s="26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</row>
    <row r="459" spans="1:79" s="27" customFormat="1" x14ac:dyDescent="0.2">
      <c r="A459" s="23"/>
      <c r="B459" s="24"/>
      <c r="C459" s="25"/>
      <c r="D459" s="26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</row>
    <row r="460" spans="1:79" s="27" customFormat="1" x14ac:dyDescent="0.2">
      <c r="A460" s="23"/>
      <c r="B460" s="24"/>
      <c r="C460" s="25"/>
      <c r="D460" s="26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</row>
    <row r="461" spans="1:79" s="27" customFormat="1" x14ac:dyDescent="0.2">
      <c r="A461" s="23"/>
      <c r="B461" s="24"/>
      <c r="C461" s="25"/>
      <c r="D461" s="26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</row>
    <row r="462" spans="1:79" s="27" customFormat="1" x14ac:dyDescent="0.2">
      <c r="A462" s="23"/>
      <c r="B462" s="24"/>
      <c r="C462" s="25"/>
      <c r="D462" s="26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</row>
    <row r="463" spans="1:79" s="27" customFormat="1" x14ac:dyDescent="0.2">
      <c r="A463" s="23"/>
      <c r="B463" s="24"/>
      <c r="C463" s="25"/>
      <c r="D463" s="26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</row>
    <row r="464" spans="1:79" s="27" customFormat="1" x14ac:dyDescent="0.2">
      <c r="A464" s="23"/>
      <c r="B464" s="24"/>
      <c r="C464" s="25"/>
      <c r="D464" s="26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</row>
    <row r="465" spans="1:79" s="27" customFormat="1" x14ac:dyDescent="0.2">
      <c r="A465" s="23"/>
      <c r="B465" s="24"/>
      <c r="C465" s="25"/>
      <c r="D465" s="26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</row>
    <row r="466" spans="1:79" s="27" customFormat="1" x14ac:dyDescent="0.2">
      <c r="A466" s="23"/>
      <c r="B466" s="24"/>
      <c r="C466" s="25"/>
      <c r="D466" s="26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</row>
    <row r="467" spans="1:79" s="27" customFormat="1" x14ac:dyDescent="0.2">
      <c r="A467" s="23"/>
      <c r="B467" s="24"/>
      <c r="C467" s="25"/>
      <c r="D467" s="26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</row>
    <row r="468" spans="1:79" s="27" customFormat="1" x14ac:dyDescent="0.2">
      <c r="A468" s="23"/>
      <c r="B468" s="24"/>
      <c r="C468" s="25"/>
      <c r="D468" s="26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</row>
    <row r="469" spans="1:79" s="27" customFormat="1" x14ac:dyDescent="0.2">
      <c r="A469" s="23"/>
      <c r="B469" s="24"/>
      <c r="C469" s="25"/>
      <c r="D469" s="26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</row>
    <row r="470" spans="1:79" s="27" customFormat="1" x14ac:dyDescent="0.2">
      <c r="A470" s="23"/>
      <c r="B470" s="24"/>
      <c r="C470" s="25"/>
      <c r="D470" s="26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</row>
    <row r="471" spans="1:79" s="27" customFormat="1" x14ac:dyDescent="0.2">
      <c r="A471" s="23"/>
      <c r="B471" s="24"/>
      <c r="C471" s="25"/>
      <c r="D471" s="26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</row>
    <row r="472" spans="1:79" s="27" customFormat="1" x14ac:dyDescent="0.2">
      <c r="A472" s="23"/>
      <c r="B472" s="24"/>
      <c r="C472" s="25"/>
      <c r="D472" s="26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</row>
    <row r="473" spans="1:79" s="27" customFormat="1" x14ac:dyDescent="0.2">
      <c r="A473" s="23"/>
      <c r="B473" s="24"/>
      <c r="C473" s="25"/>
      <c r="D473" s="26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</row>
    <row r="474" spans="1:79" s="27" customFormat="1" x14ac:dyDescent="0.2">
      <c r="A474" s="23"/>
      <c r="B474" s="24"/>
      <c r="C474" s="25"/>
      <c r="D474" s="26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</row>
    <row r="475" spans="1:79" s="27" customFormat="1" x14ac:dyDescent="0.2">
      <c r="A475" s="23"/>
      <c r="B475" s="24"/>
      <c r="C475" s="25"/>
      <c r="D475" s="26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</row>
    <row r="476" spans="1:79" s="27" customFormat="1" x14ac:dyDescent="0.2">
      <c r="A476" s="23"/>
      <c r="B476" s="24"/>
      <c r="C476" s="25"/>
      <c r="D476" s="26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</row>
    <row r="477" spans="1:79" s="27" customFormat="1" x14ac:dyDescent="0.2">
      <c r="A477" s="23"/>
      <c r="B477" s="24"/>
      <c r="C477" s="25"/>
      <c r="D477" s="26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</row>
    <row r="478" spans="1:79" s="27" customFormat="1" x14ac:dyDescent="0.2">
      <c r="A478" s="23"/>
      <c r="B478" s="24"/>
      <c r="C478" s="25"/>
      <c r="D478" s="26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</row>
    <row r="479" spans="1:79" s="27" customFormat="1" x14ac:dyDescent="0.2">
      <c r="A479" s="23"/>
      <c r="B479" s="24"/>
      <c r="C479" s="25"/>
      <c r="D479" s="26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</row>
    <row r="480" spans="1:79" s="27" customFormat="1" x14ac:dyDescent="0.2">
      <c r="A480" s="23"/>
      <c r="B480" s="24"/>
      <c r="C480" s="25"/>
      <c r="D480" s="26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</row>
    <row r="481" spans="1:79" s="27" customFormat="1" x14ac:dyDescent="0.2">
      <c r="A481" s="23"/>
      <c r="B481" s="24"/>
      <c r="C481" s="25"/>
      <c r="D481" s="26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</row>
    <row r="482" spans="1:79" s="27" customFormat="1" x14ac:dyDescent="0.2">
      <c r="A482" s="23"/>
      <c r="B482" s="24"/>
      <c r="C482" s="25"/>
      <c r="D482" s="26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</row>
    <row r="483" spans="1:79" s="27" customFormat="1" x14ac:dyDescent="0.2">
      <c r="A483" s="23"/>
      <c r="B483" s="24"/>
      <c r="C483" s="25"/>
      <c r="D483" s="26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</row>
    <row r="484" spans="1:79" s="27" customFormat="1" x14ac:dyDescent="0.2">
      <c r="A484" s="23"/>
      <c r="B484" s="24"/>
      <c r="C484" s="25"/>
      <c r="D484" s="26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</row>
    <row r="485" spans="1:79" s="27" customFormat="1" x14ac:dyDescent="0.2">
      <c r="A485" s="23"/>
      <c r="B485" s="24"/>
      <c r="C485" s="25"/>
      <c r="D485" s="26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</row>
    <row r="486" spans="1:79" s="27" customFormat="1" x14ac:dyDescent="0.2">
      <c r="A486" s="23"/>
      <c r="B486" s="24"/>
      <c r="C486" s="25"/>
      <c r="D486" s="26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</row>
    <row r="487" spans="1:79" s="27" customFormat="1" x14ac:dyDescent="0.2">
      <c r="A487" s="23"/>
      <c r="B487" s="24"/>
      <c r="C487" s="25"/>
      <c r="D487" s="26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</row>
    <row r="488" spans="1:79" s="27" customFormat="1" x14ac:dyDescent="0.2">
      <c r="A488" s="23"/>
      <c r="B488" s="24"/>
      <c r="C488" s="25"/>
      <c r="D488" s="26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</row>
    <row r="489" spans="1:79" s="27" customFormat="1" x14ac:dyDescent="0.2">
      <c r="A489" s="23"/>
      <c r="B489" s="24"/>
      <c r="C489" s="25"/>
      <c r="D489" s="26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</row>
    <row r="490" spans="1:79" s="27" customFormat="1" x14ac:dyDescent="0.2">
      <c r="A490" s="23"/>
      <c r="B490" s="24"/>
      <c r="C490" s="25"/>
      <c r="D490" s="26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</row>
    <row r="491" spans="1:79" s="27" customFormat="1" x14ac:dyDescent="0.2">
      <c r="A491" s="23"/>
      <c r="B491" s="24"/>
      <c r="C491" s="25"/>
      <c r="D491" s="26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</row>
    <row r="492" spans="1:79" s="27" customFormat="1" x14ac:dyDescent="0.2">
      <c r="A492" s="23"/>
      <c r="B492" s="24"/>
      <c r="C492" s="25"/>
      <c r="D492" s="26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</row>
    <row r="493" spans="1:79" s="27" customFormat="1" x14ac:dyDescent="0.2">
      <c r="A493" s="23"/>
      <c r="B493" s="24"/>
      <c r="C493" s="25"/>
      <c r="D493" s="26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</row>
    <row r="494" spans="1:79" s="27" customFormat="1" x14ac:dyDescent="0.2">
      <c r="A494" s="23"/>
      <c r="B494" s="24"/>
      <c r="C494" s="25"/>
      <c r="D494" s="26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</row>
    <row r="495" spans="1:79" s="27" customFormat="1" x14ac:dyDescent="0.2">
      <c r="A495" s="23"/>
      <c r="B495" s="24"/>
      <c r="C495" s="25"/>
      <c r="D495" s="26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</row>
    <row r="496" spans="1:79" s="27" customFormat="1" x14ac:dyDescent="0.2">
      <c r="A496" s="23"/>
      <c r="B496" s="24"/>
      <c r="C496" s="25"/>
      <c r="D496" s="26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</row>
    <row r="497" spans="1:79" s="27" customFormat="1" x14ac:dyDescent="0.2">
      <c r="A497" s="23"/>
      <c r="B497" s="24"/>
      <c r="C497" s="25"/>
      <c r="D497" s="26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</row>
    <row r="498" spans="1:79" s="27" customFormat="1" x14ac:dyDescent="0.2">
      <c r="A498" s="23"/>
      <c r="B498" s="24"/>
      <c r="C498" s="25"/>
      <c r="D498" s="26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</row>
    <row r="499" spans="1:79" s="27" customFormat="1" x14ac:dyDescent="0.2">
      <c r="A499" s="23"/>
      <c r="B499" s="24"/>
      <c r="C499" s="25"/>
      <c r="D499" s="26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</row>
    <row r="500" spans="1:79" s="27" customFormat="1" x14ac:dyDescent="0.2">
      <c r="A500" s="23"/>
      <c r="B500" s="24"/>
      <c r="C500" s="25"/>
      <c r="D500" s="26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</row>
    <row r="501" spans="1:79" s="27" customFormat="1" x14ac:dyDescent="0.2">
      <c r="A501" s="23"/>
      <c r="B501" s="24"/>
      <c r="C501" s="25"/>
      <c r="D501" s="26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</row>
    <row r="502" spans="1:79" s="27" customFormat="1" x14ac:dyDescent="0.2">
      <c r="A502" s="23"/>
      <c r="B502" s="24"/>
      <c r="C502" s="25"/>
      <c r="D502" s="26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</row>
    <row r="503" spans="1:79" s="27" customFormat="1" x14ac:dyDescent="0.2">
      <c r="A503" s="23"/>
      <c r="B503" s="24"/>
      <c r="C503" s="25"/>
      <c r="D503" s="26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</row>
    <row r="504" spans="1:79" s="27" customFormat="1" x14ac:dyDescent="0.2">
      <c r="A504" s="23"/>
      <c r="B504" s="24"/>
      <c r="C504" s="25"/>
      <c r="D504" s="26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</row>
    <row r="505" spans="1:79" s="27" customFormat="1" x14ac:dyDescent="0.2">
      <c r="A505" s="23"/>
      <c r="B505" s="24"/>
      <c r="C505" s="25"/>
      <c r="D505" s="26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</row>
    <row r="506" spans="1:79" s="27" customFormat="1" x14ac:dyDescent="0.2">
      <c r="A506" s="23"/>
      <c r="B506" s="24"/>
      <c r="C506" s="25"/>
      <c r="D506" s="26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</row>
    <row r="507" spans="1:79" s="27" customFormat="1" x14ac:dyDescent="0.2">
      <c r="A507" s="23"/>
      <c r="B507" s="24"/>
      <c r="C507" s="25"/>
      <c r="D507" s="26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</row>
    <row r="508" spans="1:79" s="27" customFormat="1" x14ac:dyDescent="0.2">
      <c r="A508" s="23"/>
      <c r="B508" s="24"/>
      <c r="C508" s="25"/>
      <c r="D508" s="26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</row>
    <row r="509" spans="1:79" s="27" customFormat="1" x14ac:dyDescent="0.2">
      <c r="A509" s="23"/>
      <c r="B509" s="24"/>
      <c r="C509" s="25"/>
      <c r="D509" s="26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</row>
    <row r="510" spans="1:79" s="27" customFormat="1" x14ac:dyDescent="0.2">
      <c r="A510" s="23"/>
      <c r="B510" s="24"/>
      <c r="C510" s="25"/>
      <c r="D510" s="26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</row>
    <row r="511" spans="1:79" s="27" customFormat="1" x14ac:dyDescent="0.2">
      <c r="A511" s="23"/>
      <c r="B511" s="24"/>
      <c r="C511" s="25"/>
      <c r="D511" s="26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</row>
    <row r="512" spans="1:79" s="27" customFormat="1" x14ac:dyDescent="0.2">
      <c r="A512" s="23"/>
      <c r="B512" s="24"/>
      <c r="C512" s="25"/>
      <c r="D512" s="26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</row>
    <row r="513" spans="1:79" s="27" customFormat="1" x14ac:dyDescent="0.2">
      <c r="A513" s="23"/>
      <c r="B513" s="24"/>
      <c r="C513" s="25"/>
      <c r="D513" s="26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</row>
    <row r="514" spans="1:79" s="27" customFormat="1" x14ac:dyDescent="0.2">
      <c r="A514" s="23"/>
      <c r="B514" s="24"/>
      <c r="C514" s="25"/>
      <c r="D514" s="26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</row>
    <row r="515" spans="1:79" s="27" customFormat="1" x14ac:dyDescent="0.2">
      <c r="A515" s="23"/>
      <c r="B515" s="24"/>
      <c r="C515" s="25"/>
      <c r="D515" s="26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</row>
    <row r="516" spans="1:79" s="27" customFormat="1" x14ac:dyDescent="0.2">
      <c r="A516" s="23"/>
      <c r="B516" s="24"/>
      <c r="C516" s="25"/>
      <c r="D516" s="26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</row>
    <row r="517" spans="1:79" s="27" customFormat="1" x14ac:dyDescent="0.2">
      <c r="A517" s="23"/>
      <c r="B517" s="24"/>
      <c r="C517" s="25"/>
      <c r="D517" s="26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</row>
    <row r="518" spans="1:79" s="27" customFormat="1" x14ac:dyDescent="0.2">
      <c r="A518" s="23"/>
      <c r="B518" s="24"/>
      <c r="C518" s="25"/>
      <c r="D518" s="26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</row>
    <row r="519" spans="1:79" s="27" customFormat="1" x14ac:dyDescent="0.2">
      <c r="A519" s="23"/>
      <c r="B519" s="24"/>
      <c r="C519" s="25"/>
      <c r="D519" s="26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</row>
    <row r="520" spans="1:79" s="27" customFormat="1" x14ac:dyDescent="0.2">
      <c r="A520" s="23"/>
      <c r="B520" s="24"/>
      <c r="C520" s="25"/>
      <c r="D520" s="26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</row>
    <row r="521" spans="1:79" s="27" customFormat="1" x14ac:dyDescent="0.2">
      <c r="A521" s="23"/>
      <c r="B521" s="24"/>
      <c r="C521" s="25"/>
      <c r="D521" s="26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</row>
    <row r="522" spans="1:79" s="27" customFormat="1" x14ac:dyDescent="0.2">
      <c r="A522" s="23"/>
      <c r="B522" s="24"/>
      <c r="C522" s="25"/>
      <c r="D522" s="26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</row>
    <row r="523" spans="1:79" s="27" customFormat="1" x14ac:dyDescent="0.2">
      <c r="A523" s="23"/>
      <c r="B523" s="24"/>
      <c r="C523" s="25"/>
      <c r="D523" s="26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</row>
    <row r="524" spans="1:79" s="27" customFormat="1" x14ac:dyDescent="0.2">
      <c r="A524" s="23"/>
      <c r="B524" s="24"/>
      <c r="C524" s="25"/>
      <c r="D524" s="26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</row>
    <row r="525" spans="1:79" s="27" customFormat="1" x14ac:dyDescent="0.2">
      <c r="A525" s="23"/>
      <c r="B525" s="24"/>
      <c r="C525" s="25"/>
      <c r="D525" s="26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</row>
    <row r="526" spans="1:79" s="27" customFormat="1" x14ac:dyDescent="0.2">
      <c r="A526" s="23"/>
      <c r="B526" s="24"/>
      <c r="C526" s="25"/>
      <c r="D526" s="26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</row>
    <row r="527" spans="1:79" s="27" customFormat="1" x14ac:dyDescent="0.2">
      <c r="A527" s="23"/>
      <c r="B527" s="24"/>
      <c r="C527" s="25"/>
      <c r="D527" s="26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</row>
    <row r="528" spans="1:79" s="27" customFormat="1" x14ac:dyDescent="0.2">
      <c r="A528" s="23"/>
      <c r="B528" s="24"/>
      <c r="C528" s="25"/>
      <c r="D528" s="26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</row>
    <row r="529" spans="1:79" s="27" customFormat="1" x14ac:dyDescent="0.2">
      <c r="A529" s="23"/>
      <c r="B529" s="24"/>
      <c r="C529" s="25"/>
      <c r="D529" s="26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</row>
    <row r="530" spans="1:79" s="27" customFormat="1" x14ac:dyDescent="0.2">
      <c r="A530" s="23"/>
      <c r="B530" s="24"/>
      <c r="C530" s="25"/>
      <c r="D530" s="26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</row>
    <row r="531" spans="1:79" s="27" customFormat="1" x14ac:dyDescent="0.2">
      <c r="A531" s="23"/>
      <c r="B531" s="24"/>
      <c r="C531" s="25"/>
      <c r="D531" s="26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</row>
  </sheetData>
  <conditionalFormatting sqref="U3:CA3">
    <cfRule type="cellIs" dxfId="5" priority="4" operator="equal">
      <formula>"Post-Fcst"</formula>
    </cfRule>
    <cfRule type="cellIs" dxfId="4" priority="5" operator="equal">
      <formula>"Forecast"</formula>
    </cfRule>
    <cfRule type="cellIs" dxfId="3" priority="6" operator="equal">
      <formula>"Pre Fcst"</formula>
    </cfRule>
  </conditionalFormatting>
  <conditionalFormatting sqref="J3:T3">
    <cfRule type="cellIs" dxfId="2" priority="1" operator="equal">
      <formula>"Post-Fcst"</formula>
    </cfRule>
    <cfRule type="cellIs" dxfId="1" priority="2" operator="equal">
      <formula>"Forecast"</formula>
    </cfRule>
    <cfRule type="cellIs" dxfId="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r:id="rId1"/>
  <headerFooter>
    <oddHeader xml:space="preserve">&amp;L&amp;F &amp;CSheet: &amp;A &amp;ROFFICIAL </oddHeader>
    <oddFooter xml:space="preserve">&amp;L&amp;D at &amp;T &amp;C&amp;P of &amp;N &amp;ROfwat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92619-C507-41F4-A072-99DD16AB1A83}">
  <sheetPr>
    <tabColor theme="0" tint="-0.249977111117893"/>
    <outlinePr summaryBelow="0" summaryRight="0"/>
    <pageSetUpPr fitToPage="1"/>
  </sheetPr>
  <dimension ref="A1:CA531"/>
  <sheetViews>
    <sheetView showGridLines="0" zoomScaleNormal="100" workbookViewId="0"/>
  </sheetViews>
  <sheetFormatPr defaultColWidth="0" defaultRowHeight="12.75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49" hidden="1" customWidth="1"/>
    <col min="13" max="18" width="9.625" style="49" customWidth="1"/>
    <col min="19" max="16384" width="9.625" style="49" hidden="1"/>
  </cols>
  <sheetData>
    <row r="1" spans="1:79" s="110" customFormat="1" ht="19.5" x14ac:dyDescent="0.2">
      <c r="A1" s="115" t="s">
        <v>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7" t="s">
        <v>298</v>
      </c>
      <c r="R1" s="115"/>
    </row>
    <row r="2" spans="1:79" s="110" customFormat="1" ht="19.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</row>
    <row r="3" spans="1:79" s="56" customFormat="1" x14ac:dyDescent="0.2">
      <c r="A3" s="51" t="str">
        <f ca="1" xml:space="preserve"> RIGHT(CELL("filename", $A$1), LEN(CELL("filename", $A$1)) - SEARCH("]", CELL("filename", $A$1)))</f>
        <v>Start</v>
      </c>
      <c r="B3" s="52"/>
      <c r="C3" s="53"/>
      <c r="D3" s="54"/>
      <c r="E3" s="55"/>
      <c r="F3" s="55"/>
      <c r="G3" s="55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</row>
    <row r="4" spans="1:79" s="35" customFormat="1" x14ac:dyDescent="0.2">
      <c r="A4" s="31"/>
      <c r="B4" s="1"/>
      <c r="C4" s="2"/>
      <c r="D4" s="3"/>
      <c r="E4" s="33"/>
      <c r="F4" s="33"/>
      <c r="G4" s="33"/>
      <c r="H4" s="34"/>
      <c r="I4" s="34"/>
      <c r="R4" s="36"/>
    </row>
    <row r="5" spans="1:79" s="39" customFormat="1" x14ac:dyDescent="0.2">
      <c r="A5" s="31"/>
      <c r="B5" s="1"/>
      <c r="C5" s="2"/>
      <c r="D5" s="3"/>
      <c r="E5" s="33"/>
      <c r="F5" s="31"/>
      <c r="G5" s="31"/>
      <c r="H5" s="32"/>
      <c r="I5" s="37"/>
      <c r="J5" s="37"/>
      <c r="K5" s="37"/>
      <c r="L5" s="37"/>
      <c r="M5" s="37"/>
      <c r="N5" s="37"/>
      <c r="O5" s="37"/>
      <c r="P5" s="37"/>
      <c r="Q5" s="37"/>
      <c r="R5" s="38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</row>
    <row r="6" spans="1:79" s="40" customFormat="1" ht="18.75" x14ac:dyDescent="0.2">
      <c r="A6" s="8"/>
      <c r="B6" s="9"/>
      <c r="C6" s="10"/>
      <c r="D6" s="11"/>
      <c r="E6" s="12"/>
      <c r="G6" s="41"/>
      <c r="J6" s="42"/>
      <c r="K6" s="42"/>
      <c r="L6" s="42"/>
      <c r="M6" s="43"/>
      <c r="N6" s="43"/>
      <c r="O6" s="43"/>
      <c r="P6" s="43"/>
      <c r="Q6" s="43"/>
    </row>
    <row r="7" spans="1:79" s="44" customFormat="1" ht="32.25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42" customFormat="1" ht="12" outlineLevel="1" x14ac:dyDescent="0.2">
      <c r="A8" s="147"/>
      <c r="B8" s="137"/>
      <c r="C8" s="138"/>
      <c r="D8" s="139"/>
      <c r="E8" s="140"/>
      <c r="F8" s="148"/>
      <c r="G8" s="148"/>
      <c r="H8" s="148"/>
      <c r="R8" s="143"/>
    </row>
    <row r="9" spans="1:79" s="45" customFormat="1" ht="24.75" outlineLevel="1" x14ac:dyDescent="0.2">
      <c r="A9" s="14"/>
      <c r="B9" s="15" t="s">
        <v>26</v>
      </c>
      <c r="C9" s="16"/>
      <c r="D9" s="17"/>
      <c r="E9" s="18"/>
      <c r="R9" s="46"/>
    </row>
    <row r="10" spans="1:79" s="177" customFormat="1" outlineLevel="2" x14ac:dyDescent="0.2">
      <c r="A10" s="172"/>
      <c r="B10" s="173"/>
      <c r="C10" s="174"/>
      <c r="D10" s="175"/>
      <c r="E10" s="176"/>
      <c r="M10" s="119"/>
      <c r="N10" s="121"/>
      <c r="O10" s="121"/>
      <c r="P10" s="121"/>
      <c r="Q10" s="121"/>
      <c r="R10" s="178"/>
    </row>
    <row r="11" spans="1:79" s="152" customFormat="1" ht="12" outlineLevel="2" x14ac:dyDescent="0.2">
      <c r="A11" s="159"/>
      <c r="B11" s="9"/>
      <c r="C11" s="75"/>
      <c r="D11" s="76"/>
      <c r="E11" s="77"/>
      <c r="F11" s="78"/>
      <c r="G11" s="78"/>
      <c r="H11" s="78"/>
      <c r="I11" s="78"/>
      <c r="J11" s="78"/>
      <c r="K11" s="78"/>
      <c r="L11" s="78"/>
      <c r="M11" s="79"/>
      <c r="N11" s="78"/>
      <c r="O11" s="78"/>
      <c r="P11" s="78"/>
      <c r="Q11" s="78"/>
    </row>
    <row r="12" spans="1:79" s="152" customFormat="1" ht="12" outlineLevel="2" x14ac:dyDescent="0.2">
      <c r="A12" s="159"/>
      <c r="B12" s="9"/>
      <c r="C12" s="75"/>
      <c r="D12" s="76" t="s">
        <v>29</v>
      </c>
      <c r="E12" s="77"/>
      <c r="F12" s="78"/>
      <c r="G12" s="78"/>
      <c r="H12" s="78"/>
      <c r="I12" s="78"/>
      <c r="J12" s="78"/>
      <c r="K12" s="78"/>
      <c r="L12" s="78"/>
      <c r="M12" s="79"/>
      <c r="N12" s="78"/>
      <c r="O12" s="78"/>
      <c r="P12" s="78"/>
      <c r="Q12" s="78"/>
    </row>
    <row r="13" spans="1:79" s="152" customFormat="1" ht="12" outlineLevel="2" x14ac:dyDescent="0.2">
      <c r="A13" s="159"/>
      <c r="B13" s="9"/>
      <c r="C13" s="75"/>
      <c r="D13" s="81"/>
      <c r="E13" s="77"/>
      <c r="F13" s="78"/>
      <c r="G13" s="78"/>
      <c r="H13" s="78"/>
      <c r="I13" s="78"/>
      <c r="J13" s="78"/>
      <c r="K13" s="78"/>
      <c r="L13" s="78"/>
      <c r="M13" s="79"/>
      <c r="N13" s="78"/>
      <c r="O13" s="78"/>
      <c r="P13" s="78"/>
      <c r="Q13" s="78"/>
    </row>
    <row r="14" spans="1:79" s="177" customFormat="1" outlineLevel="2" x14ac:dyDescent="0.2">
      <c r="A14" s="172"/>
      <c r="B14" s="173"/>
      <c r="C14" s="174"/>
      <c r="D14" s="175"/>
      <c r="E14" s="176"/>
      <c r="M14" s="153"/>
      <c r="N14" s="119"/>
      <c r="O14" s="121"/>
      <c r="P14" s="121"/>
      <c r="Q14" s="121"/>
      <c r="R14" s="178"/>
    </row>
    <row r="15" spans="1:79" s="152" customFormat="1" ht="12" outlineLevel="2" x14ac:dyDescent="0.2">
      <c r="A15" s="159"/>
      <c r="B15" s="9"/>
      <c r="C15" s="75"/>
      <c r="D15" s="76"/>
      <c r="E15" s="77"/>
      <c r="F15" s="78"/>
      <c r="G15" s="78"/>
      <c r="H15" s="78"/>
      <c r="I15" s="78"/>
      <c r="J15" s="78"/>
      <c r="K15" s="78"/>
      <c r="L15" s="78"/>
      <c r="M15" s="78"/>
      <c r="N15" s="79"/>
      <c r="O15" s="78"/>
      <c r="P15" s="78"/>
      <c r="Q15" s="78"/>
    </row>
    <row r="16" spans="1:79" s="152" customFormat="1" ht="12" outlineLevel="2" x14ac:dyDescent="0.2">
      <c r="A16" s="159"/>
      <c r="B16" s="9"/>
      <c r="C16" s="75"/>
      <c r="D16" s="76" t="s">
        <v>29</v>
      </c>
      <c r="E16" s="77"/>
      <c r="F16" s="78"/>
      <c r="G16" s="78"/>
      <c r="H16" s="78"/>
      <c r="I16" s="78"/>
      <c r="J16" s="78"/>
      <c r="K16" s="78"/>
      <c r="L16" s="78"/>
      <c r="M16" s="78"/>
      <c r="N16" s="79"/>
      <c r="O16" s="78"/>
      <c r="P16" s="78"/>
      <c r="Q16" s="78"/>
    </row>
    <row r="17" spans="1:20" s="152" customFormat="1" ht="12" outlineLevel="2" x14ac:dyDescent="0.2">
      <c r="A17" s="159"/>
      <c r="B17" s="9"/>
      <c r="C17" s="75"/>
      <c r="D17" s="81"/>
      <c r="E17" s="77"/>
      <c r="F17" s="78"/>
      <c r="G17" s="78"/>
      <c r="H17" s="78"/>
      <c r="I17" s="78"/>
      <c r="J17" s="78"/>
      <c r="K17" s="78"/>
      <c r="L17" s="78"/>
      <c r="M17" s="78"/>
      <c r="N17" s="79"/>
      <c r="O17" s="78"/>
      <c r="P17" s="78"/>
      <c r="Q17" s="78"/>
    </row>
    <row r="18" spans="1:20" s="180" customFormat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34"/>
      <c r="N18" s="134"/>
      <c r="O18" s="119"/>
      <c r="P18" s="134"/>
      <c r="Q18" s="134"/>
      <c r="R18" s="178"/>
    </row>
    <row r="19" spans="1:20" s="152" customFormat="1" ht="12" outlineLevel="2" x14ac:dyDescent="0.2">
      <c r="A19" s="159"/>
      <c r="B19" s="9"/>
      <c r="C19" s="75"/>
      <c r="D19" s="76"/>
      <c r="E19" s="77"/>
      <c r="F19" s="78"/>
      <c r="G19" s="78"/>
      <c r="H19" s="78"/>
      <c r="I19" s="78"/>
      <c r="J19" s="78"/>
      <c r="K19" s="78"/>
      <c r="L19" s="78"/>
      <c r="M19" s="78"/>
      <c r="N19" s="78"/>
      <c r="O19" s="79"/>
      <c r="P19" s="78"/>
      <c r="Q19" s="78"/>
    </row>
    <row r="20" spans="1:20" s="152" customFormat="1" ht="12" outlineLevel="2" x14ac:dyDescent="0.2">
      <c r="A20" s="159"/>
      <c r="B20" s="9"/>
      <c r="C20" s="75"/>
      <c r="D20" s="76" t="s">
        <v>29</v>
      </c>
      <c r="E20" s="77"/>
      <c r="F20" s="78"/>
      <c r="G20" s="78"/>
      <c r="H20" s="78"/>
      <c r="I20" s="78"/>
      <c r="J20" s="78"/>
      <c r="K20" s="78"/>
      <c r="L20" s="78"/>
      <c r="M20" s="78"/>
      <c r="N20" s="78"/>
      <c r="O20" s="79"/>
      <c r="P20" s="78"/>
      <c r="Q20" s="78"/>
    </row>
    <row r="21" spans="1:20" s="152" customFormat="1" ht="12" outlineLevel="2" x14ac:dyDescent="0.2">
      <c r="A21" s="159"/>
      <c r="B21" s="9"/>
      <c r="C21" s="75"/>
      <c r="D21" s="81"/>
      <c r="E21" s="77"/>
      <c r="F21" s="78"/>
      <c r="G21" s="78"/>
      <c r="H21" s="78"/>
      <c r="I21" s="78"/>
      <c r="J21" s="78"/>
      <c r="K21" s="78"/>
      <c r="L21" s="78"/>
      <c r="M21" s="78"/>
      <c r="N21" s="78"/>
      <c r="O21" s="79"/>
      <c r="P21" s="78"/>
      <c r="Q21" s="78"/>
    </row>
    <row r="22" spans="1:20" s="177" customFormat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34"/>
      <c r="N22" s="134"/>
      <c r="O22" s="134"/>
      <c r="P22" s="119"/>
      <c r="Q22" s="134"/>
      <c r="R22" s="178"/>
    </row>
    <row r="23" spans="1:20" s="152" customFormat="1" ht="12" outlineLevel="2" x14ac:dyDescent="0.2">
      <c r="A23" s="159"/>
      <c r="B23" s="9"/>
      <c r="C23" s="75"/>
      <c r="D23" s="76"/>
      <c r="E23" s="77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/>
      <c r="Q23" s="78"/>
    </row>
    <row r="24" spans="1:20" s="152" customFormat="1" ht="12" outlineLevel="2" x14ac:dyDescent="0.2">
      <c r="A24" s="159"/>
      <c r="B24" s="9"/>
      <c r="C24" s="75"/>
      <c r="D24" s="76" t="s">
        <v>29</v>
      </c>
      <c r="E24" s="77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/>
      <c r="Q24" s="78"/>
    </row>
    <row r="25" spans="1:20" s="152" customFormat="1" ht="12" outlineLevel="2" x14ac:dyDescent="0.2">
      <c r="A25" s="159"/>
      <c r="B25" s="9"/>
      <c r="C25" s="75"/>
      <c r="D25" s="81"/>
      <c r="E25" s="77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/>
      <c r="Q25" s="78"/>
    </row>
    <row r="26" spans="1:20" s="177" customFormat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34"/>
      <c r="N26" s="134"/>
      <c r="O26" s="134"/>
      <c r="P26" s="134"/>
      <c r="Q26" s="119"/>
      <c r="R26" s="178"/>
    </row>
    <row r="27" spans="1:20" s="152" customFormat="1" ht="12" outlineLevel="2" x14ac:dyDescent="0.2">
      <c r="A27" s="159"/>
      <c r="B27" s="9"/>
      <c r="C27" s="75"/>
      <c r="D27" s="76"/>
      <c r="E27" s="77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/>
    </row>
    <row r="28" spans="1:20" s="152" customFormat="1" ht="12" outlineLevel="2" x14ac:dyDescent="0.2">
      <c r="A28" s="159"/>
      <c r="B28" s="9"/>
      <c r="C28" s="75"/>
      <c r="D28" s="76" t="s">
        <v>29</v>
      </c>
      <c r="E28" s="77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/>
    </row>
    <row r="29" spans="1:20" s="152" customFormat="1" ht="12" outlineLevel="2" x14ac:dyDescent="0.2">
      <c r="A29" s="159"/>
      <c r="B29" s="9"/>
      <c r="C29" s="75"/>
      <c r="D29" s="81"/>
      <c r="E29" s="77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/>
    </row>
    <row r="30" spans="1:20" s="157" customFormat="1" ht="12" outlineLevel="1" x14ac:dyDescent="0.2">
      <c r="A30" s="160"/>
      <c r="B30" s="95"/>
      <c r="C30" s="96"/>
      <c r="D30" s="118"/>
      <c r="E30" s="155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6"/>
      <c r="S30" s="154"/>
      <c r="T30" s="154"/>
    </row>
    <row r="31" spans="1:20" s="45" customFormat="1" ht="24.75" outlineLevel="1" x14ac:dyDescent="0.2">
      <c r="A31" s="14"/>
      <c r="B31" s="15" t="s">
        <v>48</v>
      </c>
      <c r="C31" s="16"/>
      <c r="D31" s="17"/>
      <c r="E31" s="18"/>
      <c r="R31" s="46"/>
    </row>
    <row r="32" spans="1:20" s="134" customFormat="1" outlineLevel="2" x14ac:dyDescent="0.2">
      <c r="A32" s="172"/>
      <c r="B32" s="181"/>
      <c r="C32" s="130"/>
      <c r="D32" s="175"/>
      <c r="E32" s="176"/>
      <c r="M32" s="119"/>
      <c r="N32" s="120"/>
      <c r="O32" s="119"/>
      <c r="P32" s="119"/>
      <c r="Q32" s="119"/>
      <c r="R32" s="135"/>
    </row>
    <row r="33" spans="1:20" s="154" customFormat="1" ht="12" outlineLevel="2" x14ac:dyDescent="0.2">
      <c r="A33" s="169"/>
      <c r="B33" s="86"/>
      <c r="C33" s="87"/>
      <c r="D33" s="88"/>
      <c r="E33" s="89"/>
      <c r="F33" s="90"/>
      <c r="G33" s="90"/>
      <c r="H33" s="90"/>
      <c r="I33" s="90"/>
      <c r="J33" s="90"/>
      <c r="K33" s="90"/>
      <c r="L33" s="90"/>
      <c r="M33" s="91"/>
      <c r="N33" s="91"/>
      <c r="O33" s="91"/>
      <c r="P33" s="91"/>
      <c r="Q33" s="91"/>
      <c r="R33" s="152"/>
      <c r="S33" s="161"/>
      <c r="T33" s="161"/>
    </row>
    <row r="34" spans="1:20" s="154" customFormat="1" ht="12" outlineLevel="2" x14ac:dyDescent="0.2">
      <c r="A34" s="169"/>
      <c r="B34" s="86"/>
      <c r="C34" s="87"/>
      <c r="D34" s="88" t="s">
        <v>50</v>
      </c>
      <c r="E34" s="91"/>
      <c r="F34" s="90"/>
      <c r="G34" s="90"/>
      <c r="H34" s="90"/>
      <c r="I34" s="90"/>
      <c r="J34" s="90"/>
      <c r="K34" s="90"/>
      <c r="L34" s="90"/>
      <c r="M34" s="91"/>
      <c r="N34" s="91"/>
      <c r="O34" s="91"/>
      <c r="P34" s="91"/>
      <c r="Q34" s="91"/>
      <c r="R34" s="152"/>
      <c r="S34" s="161"/>
      <c r="T34" s="161"/>
    </row>
    <row r="35" spans="1:20" s="154" customFormat="1" ht="12" outlineLevel="2" x14ac:dyDescent="0.2">
      <c r="A35" s="169"/>
      <c r="B35" s="86"/>
      <c r="C35" s="87"/>
      <c r="D35" s="93"/>
      <c r="E35" s="91"/>
      <c r="F35" s="90"/>
      <c r="G35" s="90"/>
      <c r="H35" s="90"/>
      <c r="I35" s="90"/>
      <c r="J35" s="90"/>
      <c r="K35" s="90"/>
      <c r="L35" s="90"/>
      <c r="M35" s="91"/>
      <c r="N35" s="91"/>
      <c r="O35" s="91"/>
      <c r="P35" s="91"/>
      <c r="Q35" s="91"/>
      <c r="R35" s="152"/>
      <c r="S35" s="161"/>
      <c r="T35" s="161"/>
    </row>
    <row r="36" spans="1:20" s="154" customFormat="1" ht="12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45" customFormat="1" ht="24.75" outlineLevel="1" x14ac:dyDescent="0.2">
      <c r="A37" s="14"/>
      <c r="B37" s="15" t="s">
        <v>53</v>
      </c>
      <c r="C37" s="16"/>
      <c r="D37" s="17"/>
      <c r="E37" s="18"/>
      <c r="R37" s="46"/>
    </row>
    <row r="38" spans="1:20" s="134" customFormat="1" outlineLevel="2" x14ac:dyDescent="0.2">
      <c r="A38" s="172"/>
      <c r="B38" s="181"/>
      <c r="C38" s="130"/>
      <c r="D38" s="175"/>
      <c r="E38" s="176"/>
      <c r="M38" s="119"/>
      <c r="N38" s="120"/>
      <c r="O38" s="119"/>
      <c r="P38" s="119"/>
      <c r="Q38" s="119"/>
      <c r="R38" s="135"/>
    </row>
    <row r="39" spans="1:20" s="154" customFormat="1" ht="12" outlineLevel="2" x14ac:dyDescent="0.2">
      <c r="A39" s="160"/>
      <c r="B39" s="95"/>
      <c r="C39" s="96"/>
      <c r="D39" s="88"/>
      <c r="E39" s="89"/>
      <c r="F39" s="97"/>
      <c r="G39" s="97"/>
      <c r="H39" s="97"/>
      <c r="I39" s="97"/>
      <c r="J39" s="97"/>
      <c r="K39" s="97"/>
      <c r="L39" s="97"/>
      <c r="M39" s="91"/>
      <c r="N39" s="91"/>
      <c r="O39" s="91"/>
      <c r="P39" s="91"/>
      <c r="Q39" s="91"/>
      <c r="R39" s="156"/>
    </row>
    <row r="40" spans="1:20" s="154" customFormat="1" ht="12" outlineLevel="2" x14ac:dyDescent="0.2">
      <c r="A40" s="160"/>
      <c r="B40" s="95"/>
      <c r="C40" s="96"/>
      <c r="D40" s="88" t="s">
        <v>50</v>
      </c>
      <c r="E40" s="89"/>
      <c r="F40" s="97"/>
      <c r="G40" s="97"/>
      <c r="H40" s="97"/>
      <c r="I40" s="97"/>
      <c r="J40" s="97"/>
      <c r="K40" s="97"/>
      <c r="L40" s="97"/>
      <c r="M40" s="91"/>
      <c r="N40" s="91"/>
      <c r="O40" s="91"/>
      <c r="P40" s="91"/>
      <c r="Q40" s="91"/>
      <c r="R40" s="156"/>
    </row>
    <row r="41" spans="1:20" s="154" customFormat="1" ht="12" outlineLevel="2" x14ac:dyDescent="0.2">
      <c r="A41" s="160"/>
      <c r="B41" s="95"/>
      <c r="C41" s="96"/>
      <c r="D41" s="88" t="s">
        <v>50</v>
      </c>
      <c r="E41" s="89"/>
      <c r="F41" s="97"/>
      <c r="G41" s="97"/>
      <c r="H41" s="97"/>
      <c r="I41" s="97"/>
      <c r="J41" s="97"/>
      <c r="K41" s="97"/>
      <c r="L41" s="97"/>
      <c r="M41" s="91"/>
      <c r="N41" s="91"/>
      <c r="O41" s="91"/>
      <c r="P41" s="91"/>
      <c r="Q41" s="91"/>
      <c r="R41" s="156"/>
    </row>
    <row r="42" spans="1:20" s="154" customFormat="1" ht="12" outlineLevel="2" x14ac:dyDescent="0.2">
      <c r="A42" s="160"/>
      <c r="B42" s="95"/>
      <c r="C42" s="96"/>
      <c r="D42" s="88"/>
      <c r="E42" s="89"/>
      <c r="F42" s="97"/>
      <c r="G42" s="97"/>
      <c r="H42" s="97"/>
      <c r="I42" s="97"/>
      <c r="J42" s="97"/>
      <c r="K42" s="97"/>
      <c r="L42" s="97"/>
      <c r="M42" s="91"/>
      <c r="N42" s="91"/>
      <c r="O42" s="91"/>
      <c r="P42" s="91"/>
      <c r="Q42" s="91"/>
      <c r="R42" s="156"/>
    </row>
    <row r="43" spans="1:20" s="154" customFormat="1" ht="12" outlineLevel="1" x14ac:dyDescent="0.2">
      <c r="A43" s="160"/>
      <c r="B43" s="95"/>
      <c r="C43" s="96"/>
      <c r="D43" s="118"/>
      <c r="E43" s="155"/>
      <c r="R43" s="156"/>
    </row>
    <row r="44" spans="1:20" s="45" customFormat="1" ht="24.75" outlineLevel="1" x14ac:dyDescent="0.2">
      <c r="A44" s="14"/>
      <c r="B44" s="15" t="s">
        <v>58</v>
      </c>
      <c r="C44" s="16"/>
      <c r="D44" s="17"/>
      <c r="E44" s="18"/>
      <c r="R44" s="46"/>
    </row>
    <row r="45" spans="1:20" s="134" customFormat="1" outlineLevel="2" x14ac:dyDescent="0.2">
      <c r="A45" s="172"/>
      <c r="B45" s="181"/>
      <c r="C45" s="130"/>
      <c r="D45" s="175"/>
      <c r="E45" s="176"/>
      <c r="M45" s="119"/>
      <c r="N45" s="120"/>
      <c r="O45" s="119"/>
      <c r="P45" s="119"/>
      <c r="Q45" s="119"/>
      <c r="R45" s="135"/>
    </row>
    <row r="46" spans="1:20" s="154" customFormat="1" ht="12" outlineLevel="2" x14ac:dyDescent="0.2">
      <c r="A46" s="160"/>
      <c r="B46" s="95"/>
      <c r="C46" s="96"/>
      <c r="D46" s="88"/>
      <c r="E46" s="89"/>
      <c r="F46" s="97"/>
      <c r="G46" s="97"/>
      <c r="H46" s="97"/>
      <c r="I46" s="97"/>
      <c r="J46" s="97"/>
      <c r="K46" s="97"/>
      <c r="L46" s="97"/>
      <c r="M46" s="91"/>
      <c r="N46" s="91"/>
      <c r="O46" s="91"/>
      <c r="P46" s="91"/>
      <c r="Q46" s="91"/>
      <c r="R46" s="156"/>
    </row>
    <row r="47" spans="1:20" s="154" customFormat="1" ht="12" outlineLevel="2" x14ac:dyDescent="0.2">
      <c r="A47" s="160"/>
      <c r="B47" s="95"/>
      <c r="C47" s="96"/>
      <c r="D47" s="88" t="s">
        <v>29</v>
      </c>
      <c r="E47" s="89"/>
      <c r="F47" s="97"/>
      <c r="G47" s="97"/>
      <c r="H47" s="97"/>
      <c r="I47" s="97"/>
      <c r="J47" s="97"/>
      <c r="K47" s="97"/>
      <c r="L47" s="97"/>
      <c r="M47" s="91"/>
      <c r="N47" s="91"/>
      <c r="O47" s="91"/>
      <c r="P47" s="91"/>
      <c r="Q47" s="91"/>
      <c r="R47" s="156"/>
    </row>
    <row r="48" spans="1:20" s="154" customFormat="1" ht="12" outlineLevel="2" x14ac:dyDescent="0.2">
      <c r="A48" s="160"/>
      <c r="B48" s="95"/>
      <c r="C48" s="96"/>
      <c r="D48" s="88" t="s">
        <v>50</v>
      </c>
      <c r="E48" s="89"/>
      <c r="F48" s="97"/>
      <c r="G48" s="97"/>
      <c r="H48" s="97"/>
      <c r="I48" s="97"/>
      <c r="J48" s="97"/>
      <c r="K48" s="97"/>
      <c r="L48" s="97"/>
      <c r="M48" s="91"/>
      <c r="N48" s="91"/>
      <c r="O48" s="91"/>
      <c r="P48" s="91"/>
      <c r="Q48" s="91"/>
      <c r="R48" s="156"/>
    </row>
    <row r="49" spans="1:18" s="154" customFormat="1" ht="12" outlineLevel="2" x14ac:dyDescent="0.2">
      <c r="A49" s="160"/>
      <c r="B49" s="95"/>
      <c r="C49" s="96"/>
      <c r="D49" s="88"/>
      <c r="E49" s="89"/>
      <c r="F49" s="97"/>
      <c r="G49" s="97"/>
      <c r="H49" s="97"/>
      <c r="I49" s="97"/>
      <c r="J49" s="97"/>
      <c r="K49" s="97"/>
      <c r="L49" s="97"/>
      <c r="M49" s="91"/>
      <c r="N49" s="91"/>
      <c r="O49" s="91"/>
      <c r="P49" s="91"/>
      <c r="Q49" s="91"/>
      <c r="R49" s="156"/>
    </row>
    <row r="50" spans="1:18" s="154" customFormat="1" ht="12" outlineLevel="1" x14ac:dyDescent="0.2">
      <c r="A50" s="160"/>
      <c r="B50" s="95"/>
      <c r="C50" s="96"/>
      <c r="D50" s="118"/>
      <c r="E50" s="155"/>
      <c r="R50" s="156"/>
    </row>
    <row r="51" spans="1:18" s="45" customFormat="1" ht="24.75" outlineLevel="1" x14ac:dyDescent="0.2">
      <c r="A51" s="14"/>
      <c r="B51" s="15" t="s">
        <v>63</v>
      </c>
      <c r="C51" s="16"/>
      <c r="D51" s="17"/>
      <c r="E51" s="18"/>
      <c r="R51" s="46"/>
    </row>
    <row r="52" spans="1:18" s="134" customFormat="1" outlineLevel="2" x14ac:dyDescent="0.2">
      <c r="A52" s="172"/>
      <c r="B52" s="181"/>
      <c r="C52" s="130"/>
      <c r="D52" s="175"/>
      <c r="E52" s="176"/>
      <c r="M52" s="119"/>
      <c r="N52" s="120"/>
      <c r="O52" s="119"/>
      <c r="P52" s="119"/>
      <c r="Q52" s="119"/>
      <c r="R52" s="135"/>
    </row>
    <row r="53" spans="1:18" s="154" customFormat="1" ht="12" outlineLevel="2" x14ac:dyDescent="0.2">
      <c r="A53" s="160"/>
      <c r="B53" s="95"/>
      <c r="C53" s="96"/>
      <c r="D53" s="88"/>
      <c r="E53" s="89"/>
      <c r="M53" s="168"/>
      <c r="N53" s="168"/>
      <c r="O53" s="168"/>
      <c r="P53" s="168"/>
      <c r="Q53" s="168"/>
      <c r="R53" s="156"/>
    </row>
    <row r="54" spans="1:18" s="154" customFormat="1" ht="12" outlineLevel="2" x14ac:dyDescent="0.2">
      <c r="A54" s="160"/>
      <c r="B54" s="95"/>
      <c r="C54" s="96"/>
      <c r="D54" s="88"/>
      <c r="E54" s="89"/>
      <c r="M54" s="168"/>
      <c r="N54" s="168"/>
      <c r="O54" s="168"/>
      <c r="P54" s="168"/>
      <c r="Q54" s="168"/>
      <c r="R54" s="156"/>
    </row>
    <row r="55" spans="1:18" s="154" customFormat="1" ht="12" outlineLevel="2" x14ac:dyDescent="0.2">
      <c r="A55" s="160"/>
      <c r="B55" s="95"/>
      <c r="C55" s="96"/>
      <c r="D55" s="88"/>
      <c r="E55" s="89"/>
      <c r="M55" s="168"/>
      <c r="N55" s="168"/>
      <c r="O55" s="168"/>
      <c r="P55" s="168"/>
      <c r="Q55" s="168"/>
      <c r="R55" s="156"/>
    </row>
    <row r="56" spans="1:18" s="154" customFormat="1" ht="12" outlineLevel="1" x14ac:dyDescent="0.2">
      <c r="A56" s="160"/>
      <c r="B56" s="95"/>
      <c r="C56" s="96"/>
      <c r="D56" s="118"/>
      <c r="E56" s="155"/>
      <c r="R56" s="156"/>
    </row>
    <row r="57" spans="1:18" s="45" customFormat="1" ht="24.75" outlineLevel="1" x14ac:dyDescent="0.2">
      <c r="A57" s="14"/>
      <c r="B57" s="15" t="s">
        <v>67</v>
      </c>
      <c r="C57" s="16"/>
      <c r="D57" s="17"/>
      <c r="E57" s="18"/>
      <c r="R57" s="46"/>
    </row>
    <row r="58" spans="1:18" s="134" customFormat="1" outlineLevel="2" x14ac:dyDescent="0.2">
      <c r="A58" s="172"/>
      <c r="B58" s="181"/>
      <c r="C58" s="130"/>
      <c r="D58" s="175"/>
      <c r="E58" s="176"/>
      <c r="M58" s="119"/>
      <c r="N58" s="120"/>
      <c r="O58" s="119"/>
      <c r="P58" s="119"/>
      <c r="Q58" s="119"/>
      <c r="R58" s="135"/>
    </row>
    <row r="59" spans="1:18" s="154" customFormat="1" ht="12" outlineLevel="2" x14ac:dyDescent="0.2">
      <c r="A59" s="160"/>
      <c r="B59" s="95"/>
      <c r="C59" s="96"/>
      <c r="D59" s="88"/>
      <c r="E59" s="89"/>
      <c r="F59" s="97"/>
      <c r="G59" s="97"/>
      <c r="H59" s="97"/>
      <c r="I59" s="97"/>
      <c r="J59" s="97"/>
      <c r="K59" s="97"/>
      <c r="L59" s="97"/>
      <c r="M59" s="91"/>
      <c r="N59" s="91"/>
      <c r="O59" s="91"/>
      <c r="P59" s="91"/>
      <c r="Q59" s="91"/>
      <c r="R59" s="156"/>
    </row>
    <row r="60" spans="1:18" s="154" customFormat="1" ht="12" outlineLevel="2" x14ac:dyDescent="0.2">
      <c r="A60" s="160"/>
      <c r="B60" s="95"/>
      <c r="C60" s="96"/>
      <c r="D60" s="88"/>
      <c r="E60" s="89"/>
      <c r="F60" s="97"/>
      <c r="G60" s="97"/>
      <c r="H60" s="97"/>
      <c r="I60" s="97"/>
      <c r="J60" s="97"/>
      <c r="K60" s="97"/>
      <c r="L60" s="97"/>
      <c r="M60" s="91"/>
      <c r="N60" s="91"/>
      <c r="O60" s="91"/>
      <c r="P60" s="91"/>
      <c r="Q60" s="91"/>
      <c r="R60" s="156"/>
    </row>
    <row r="61" spans="1:18" s="154" customFormat="1" ht="12" outlineLevel="2" x14ac:dyDescent="0.2">
      <c r="A61" s="160"/>
      <c r="B61" s="95"/>
      <c r="C61" s="96"/>
      <c r="D61" s="88"/>
      <c r="E61" s="89"/>
      <c r="F61" s="97"/>
      <c r="G61" s="97"/>
      <c r="H61" s="97"/>
      <c r="I61" s="97"/>
      <c r="J61" s="97"/>
      <c r="K61" s="97"/>
      <c r="L61" s="97"/>
      <c r="M61" s="91"/>
      <c r="N61" s="91"/>
      <c r="O61" s="91"/>
      <c r="P61" s="91"/>
      <c r="Q61" s="91"/>
      <c r="R61" s="156"/>
    </row>
    <row r="62" spans="1:18" s="154" customFormat="1" ht="12" outlineLevel="2" x14ac:dyDescent="0.2">
      <c r="A62" s="160"/>
      <c r="B62" s="95"/>
      <c r="C62" s="96"/>
      <c r="D62" s="88"/>
      <c r="E62" s="89"/>
      <c r="F62" s="97"/>
      <c r="G62" s="97"/>
      <c r="H62" s="97"/>
      <c r="I62" s="97"/>
      <c r="J62" s="97"/>
      <c r="K62" s="97"/>
      <c r="L62" s="97"/>
      <c r="M62" s="91"/>
      <c r="N62" s="91"/>
      <c r="O62" s="91"/>
      <c r="P62" s="91"/>
      <c r="Q62" s="91"/>
      <c r="R62" s="156"/>
    </row>
    <row r="63" spans="1:18" s="122" customFormat="1" ht="12" outlineLevel="1" x14ac:dyDescent="0.2">
      <c r="A63" s="160"/>
      <c r="B63" s="95"/>
      <c r="C63" s="96"/>
      <c r="D63" s="118"/>
      <c r="E63" s="155"/>
      <c r="R63" s="123"/>
    </row>
    <row r="64" spans="1:18" s="45" customFormat="1" ht="24.75" outlineLevel="1" x14ac:dyDescent="0.2">
      <c r="A64" s="14"/>
      <c r="B64" s="15" t="s">
        <v>72</v>
      </c>
      <c r="C64" s="16"/>
      <c r="D64" s="17"/>
      <c r="E64" s="18"/>
      <c r="R64" s="46"/>
    </row>
    <row r="65" spans="1:20" s="134" customFormat="1" outlineLevel="2" x14ac:dyDescent="0.2">
      <c r="A65" s="172"/>
      <c r="B65" s="181"/>
      <c r="C65" s="130"/>
      <c r="D65" s="175"/>
      <c r="E65" s="176"/>
      <c r="M65" s="119"/>
      <c r="N65" s="120"/>
      <c r="O65" s="119"/>
      <c r="P65" s="119"/>
      <c r="Q65" s="119"/>
      <c r="R65" s="135"/>
    </row>
    <row r="66" spans="1:20" s="123" customFormat="1" ht="12" outlineLevel="2" x14ac:dyDescent="0.2">
      <c r="A66" s="171"/>
      <c r="B66" s="95"/>
      <c r="C66" s="100"/>
      <c r="D66" s="76"/>
      <c r="E66" s="77"/>
      <c r="F66" s="101"/>
      <c r="G66" s="101"/>
      <c r="H66" s="101"/>
      <c r="I66" s="101"/>
      <c r="J66" s="102"/>
      <c r="K66" s="102"/>
      <c r="L66" s="102"/>
      <c r="M66" s="103"/>
      <c r="N66" s="103"/>
      <c r="O66" s="103"/>
      <c r="P66" s="103"/>
      <c r="Q66" s="103"/>
    </row>
    <row r="67" spans="1:20" s="122" customFormat="1" ht="12" outlineLevel="2" x14ac:dyDescent="0.2">
      <c r="A67" s="160"/>
      <c r="B67" s="95"/>
      <c r="C67" s="96"/>
      <c r="D67" s="88"/>
      <c r="E67" s="105"/>
      <c r="F67" s="97"/>
      <c r="G67" s="97"/>
      <c r="H67" s="97"/>
      <c r="I67" s="97"/>
      <c r="J67" s="97"/>
      <c r="K67" s="97"/>
      <c r="L67" s="97"/>
      <c r="M67" s="91"/>
      <c r="N67" s="91"/>
      <c r="O67" s="91"/>
      <c r="P67" s="91"/>
      <c r="Q67" s="91"/>
      <c r="R67" s="123"/>
    </row>
    <row r="68" spans="1:20" s="122" customFormat="1" ht="12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23"/>
    </row>
    <row r="69" spans="1:20" s="45" customFormat="1" ht="24.75" outlineLevel="1" x14ac:dyDescent="0.2">
      <c r="A69" s="14"/>
      <c r="B69" s="15" t="s">
        <v>75</v>
      </c>
      <c r="C69" s="16"/>
      <c r="D69" s="17"/>
      <c r="E69" s="18"/>
      <c r="R69" s="46"/>
    </row>
    <row r="70" spans="1:20" s="134" customFormat="1" outlineLevel="2" x14ac:dyDescent="0.2">
      <c r="A70" s="172"/>
      <c r="B70" s="181"/>
      <c r="C70" s="130"/>
      <c r="D70" s="175"/>
      <c r="E70" s="176"/>
      <c r="M70" s="119"/>
      <c r="N70" s="120"/>
      <c r="O70" s="119"/>
      <c r="P70" s="119"/>
      <c r="Q70" s="119"/>
      <c r="R70" s="135"/>
    </row>
    <row r="71" spans="1:20" s="123" customFormat="1" ht="12" outlineLevel="2" x14ac:dyDescent="0.2">
      <c r="A71" s="171"/>
      <c r="B71" s="95"/>
      <c r="C71" s="100"/>
      <c r="D71" s="76"/>
      <c r="E71" s="77"/>
      <c r="F71" s="101"/>
      <c r="G71" s="101"/>
      <c r="H71" s="101"/>
      <c r="I71" s="101"/>
      <c r="J71" s="102"/>
      <c r="K71" s="102"/>
      <c r="L71" s="102"/>
      <c r="M71" s="103"/>
      <c r="N71" s="103"/>
      <c r="O71" s="103"/>
      <c r="P71" s="103"/>
      <c r="Q71" s="103"/>
    </row>
    <row r="72" spans="1:20" s="122" customFormat="1" ht="12" outlineLevel="2" x14ac:dyDescent="0.2">
      <c r="A72" s="160"/>
      <c r="B72" s="95"/>
      <c r="C72" s="96"/>
      <c r="D72" s="88"/>
      <c r="E72" s="89"/>
      <c r="F72" s="97"/>
      <c r="G72" s="97"/>
      <c r="H72" s="97"/>
      <c r="I72" s="97"/>
      <c r="J72" s="97"/>
      <c r="K72" s="97"/>
      <c r="L72" s="97"/>
      <c r="M72" s="91"/>
      <c r="N72" s="91"/>
      <c r="O72" s="91"/>
      <c r="P72" s="91"/>
      <c r="Q72" s="91"/>
      <c r="R72" s="123"/>
    </row>
    <row r="73" spans="1:20" s="122" customFormat="1" ht="12" outlineLevel="1" x14ac:dyDescent="0.2">
      <c r="A73" s="160"/>
      <c r="B73" s="95"/>
      <c r="C73" s="96"/>
      <c r="D73" s="118"/>
      <c r="E73" s="155"/>
      <c r="R73" s="123"/>
    </row>
    <row r="74" spans="1:20" s="122" customFormat="1" ht="12" x14ac:dyDescent="0.2">
      <c r="A74" s="160"/>
      <c r="B74" s="95"/>
      <c r="C74" s="96"/>
      <c r="D74" s="118"/>
      <c r="E74" s="155"/>
      <c r="R74" s="123"/>
    </row>
    <row r="75" spans="1:20" s="44" customFormat="1" ht="32.25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42" customFormat="1" ht="12" outlineLevel="1" x14ac:dyDescent="0.2">
      <c r="A76" s="147"/>
      <c r="B76" s="137"/>
      <c r="C76" s="138"/>
      <c r="D76" s="139"/>
      <c r="E76" s="140"/>
      <c r="F76" s="148"/>
      <c r="G76" s="148"/>
      <c r="H76" s="148"/>
      <c r="R76" s="143"/>
    </row>
    <row r="77" spans="1:20" s="45" customFormat="1" ht="24.75" outlineLevel="1" x14ac:dyDescent="0.2">
      <c r="A77" s="14"/>
      <c r="B77" s="15" t="s">
        <v>79</v>
      </c>
      <c r="C77" s="16"/>
      <c r="D77" s="17"/>
      <c r="E77" s="18"/>
      <c r="R77" s="46"/>
    </row>
    <row r="78" spans="1:20" s="177" customFormat="1" outlineLevel="2" x14ac:dyDescent="0.2">
      <c r="A78" s="172"/>
      <c r="B78" s="173"/>
      <c r="C78" s="174"/>
      <c r="D78" s="175"/>
      <c r="E78" s="176"/>
      <c r="M78" s="119"/>
      <c r="N78" s="121"/>
      <c r="O78" s="121"/>
      <c r="P78" s="121"/>
      <c r="Q78" s="121"/>
      <c r="R78" s="178"/>
    </row>
    <row r="79" spans="1:20" s="152" customFormat="1" ht="12" outlineLevel="2" x14ac:dyDescent="0.2">
      <c r="A79" s="159"/>
      <c r="B79" s="9"/>
      <c r="C79" s="75"/>
      <c r="D79" s="76"/>
      <c r="E79" s="77"/>
      <c r="F79" s="78"/>
      <c r="G79" s="78"/>
      <c r="H79" s="78"/>
      <c r="I79" s="78"/>
      <c r="J79" s="78"/>
      <c r="K79" s="78"/>
      <c r="L79" s="78"/>
      <c r="M79" s="79"/>
      <c r="N79" s="78"/>
      <c r="O79" s="78"/>
      <c r="P79" s="78"/>
      <c r="Q79" s="78"/>
    </row>
    <row r="80" spans="1:20" s="152" customFormat="1" ht="12" outlineLevel="2" x14ac:dyDescent="0.2">
      <c r="A80" s="159"/>
      <c r="B80" s="9"/>
      <c r="C80" s="75"/>
      <c r="D80" s="76" t="s">
        <v>29</v>
      </c>
      <c r="E80" s="77"/>
      <c r="F80" s="78"/>
      <c r="G80" s="78"/>
      <c r="H80" s="78"/>
      <c r="I80" s="78"/>
      <c r="J80" s="78"/>
      <c r="K80" s="78"/>
      <c r="L80" s="78"/>
      <c r="M80" s="79"/>
      <c r="N80" s="78"/>
      <c r="O80" s="78"/>
      <c r="P80" s="78"/>
      <c r="Q80" s="78"/>
    </row>
    <row r="81" spans="1:18" s="152" customFormat="1" ht="12" outlineLevel="2" x14ac:dyDescent="0.2">
      <c r="A81" s="159"/>
      <c r="B81" s="9"/>
      <c r="C81" s="75"/>
      <c r="D81" s="81"/>
      <c r="E81" s="77"/>
      <c r="F81" s="78"/>
      <c r="G81" s="78"/>
      <c r="H81" s="78"/>
      <c r="I81" s="78"/>
      <c r="J81" s="78"/>
      <c r="K81" s="78"/>
      <c r="L81" s="78"/>
      <c r="M81" s="79"/>
      <c r="N81" s="78"/>
      <c r="O81" s="78"/>
      <c r="P81" s="78"/>
      <c r="Q81" s="78"/>
    </row>
    <row r="82" spans="1:18" s="177" customFormat="1" outlineLevel="2" x14ac:dyDescent="0.2">
      <c r="A82" s="172"/>
      <c r="B82" s="173"/>
      <c r="C82" s="174"/>
      <c r="D82" s="175"/>
      <c r="E82" s="176"/>
      <c r="M82" s="153"/>
      <c r="N82" s="119"/>
      <c r="O82" s="121"/>
      <c r="P82" s="121"/>
      <c r="Q82" s="121"/>
      <c r="R82" s="178"/>
    </row>
    <row r="83" spans="1:18" s="152" customFormat="1" ht="12" outlineLevel="2" x14ac:dyDescent="0.2">
      <c r="A83" s="159"/>
      <c r="B83" s="9"/>
      <c r="C83" s="75"/>
      <c r="D83" s="76"/>
      <c r="E83" s="77"/>
      <c r="F83" s="78"/>
      <c r="G83" s="78"/>
      <c r="H83" s="78"/>
      <c r="I83" s="78"/>
      <c r="J83" s="78"/>
      <c r="K83" s="78"/>
      <c r="L83" s="78"/>
      <c r="M83" s="78"/>
      <c r="N83" s="79"/>
      <c r="O83" s="78"/>
      <c r="P83" s="78"/>
      <c r="Q83" s="78"/>
    </row>
    <row r="84" spans="1:18" s="152" customFormat="1" ht="12" outlineLevel="2" x14ac:dyDescent="0.2">
      <c r="A84" s="159"/>
      <c r="B84" s="9"/>
      <c r="C84" s="75"/>
      <c r="D84" s="76" t="s">
        <v>29</v>
      </c>
      <c r="E84" s="77"/>
      <c r="F84" s="78"/>
      <c r="G84" s="78"/>
      <c r="H84" s="78"/>
      <c r="I84" s="78"/>
      <c r="J84" s="78"/>
      <c r="K84" s="78"/>
      <c r="L84" s="78"/>
      <c r="M84" s="78"/>
      <c r="N84" s="79"/>
      <c r="O84" s="78"/>
      <c r="P84" s="78"/>
      <c r="Q84" s="78"/>
    </row>
    <row r="85" spans="1:18" s="152" customFormat="1" ht="12" outlineLevel="2" x14ac:dyDescent="0.2">
      <c r="A85" s="159"/>
      <c r="B85" s="9"/>
      <c r="C85" s="75"/>
      <c r="D85" s="81"/>
      <c r="E85" s="77"/>
      <c r="F85" s="78"/>
      <c r="G85" s="78"/>
      <c r="H85" s="78"/>
      <c r="I85" s="78"/>
      <c r="J85" s="78"/>
      <c r="K85" s="78"/>
      <c r="L85" s="78"/>
      <c r="M85" s="78"/>
      <c r="N85" s="79"/>
      <c r="O85" s="78"/>
      <c r="P85" s="78"/>
      <c r="Q85" s="78"/>
    </row>
    <row r="86" spans="1:18" s="180" customFormat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34"/>
      <c r="N86" s="134"/>
      <c r="O86" s="119"/>
      <c r="P86" s="134"/>
      <c r="Q86" s="134"/>
      <c r="R86" s="178"/>
    </row>
    <row r="87" spans="1:18" s="152" customFormat="1" ht="12" outlineLevel="2" x14ac:dyDescent="0.2">
      <c r="A87" s="159"/>
      <c r="B87" s="9"/>
      <c r="C87" s="75"/>
      <c r="D87" s="76"/>
      <c r="E87" s="77"/>
      <c r="F87" s="78"/>
      <c r="G87" s="78"/>
      <c r="H87" s="78"/>
      <c r="I87" s="78"/>
      <c r="J87" s="78"/>
      <c r="K87" s="78"/>
      <c r="L87" s="78"/>
      <c r="M87" s="78"/>
      <c r="N87" s="78"/>
      <c r="O87" s="79"/>
      <c r="P87" s="78"/>
      <c r="Q87" s="78"/>
    </row>
    <row r="88" spans="1:18" s="152" customFormat="1" ht="12" outlineLevel="2" x14ac:dyDescent="0.2">
      <c r="A88" s="159"/>
      <c r="B88" s="9"/>
      <c r="C88" s="75"/>
      <c r="D88" s="76" t="s">
        <v>29</v>
      </c>
      <c r="E88" s="77"/>
      <c r="F88" s="78"/>
      <c r="G88" s="78"/>
      <c r="H88" s="78"/>
      <c r="I88" s="78"/>
      <c r="J88" s="78"/>
      <c r="K88" s="78"/>
      <c r="L88" s="78"/>
      <c r="M88" s="78"/>
      <c r="N88" s="78"/>
      <c r="O88" s="79"/>
      <c r="P88" s="78"/>
      <c r="Q88" s="78"/>
    </row>
    <row r="89" spans="1:18" s="152" customFormat="1" ht="12" outlineLevel="2" x14ac:dyDescent="0.2">
      <c r="A89" s="159"/>
      <c r="B89" s="9"/>
      <c r="C89" s="75"/>
      <c r="D89" s="81"/>
      <c r="E89" s="77"/>
      <c r="F89" s="78"/>
      <c r="G89" s="78"/>
      <c r="H89" s="78"/>
      <c r="I89" s="78"/>
      <c r="J89" s="78"/>
      <c r="K89" s="78"/>
      <c r="L89" s="78"/>
      <c r="M89" s="78"/>
      <c r="N89" s="78"/>
      <c r="O89" s="79"/>
      <c r="P89" s="78"/>
      <c r="Q89" s="78"/>
    </row>
    <row r="90" spans="1:18" s="177" customFormat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34"/>
      <c r="N90" s="134"/>
      <c r="O90" s="134"/>
      <c r="P90" s="119"/>
      <c r="Q90" s="134"/>
      <c r="R90" s="178"/>
    </row>
    <row r="91" spans="1:18" s="152" customFormat="1" ht="12" outlineLevel="2" x14ac:dyDescent="0.2">
      <c r="A91" s="159"/>
      <c r="B91" s="9"/>
      <c r="C91" s="75"/>
      <c r="D91" s="76"/>
      <c r="E91" s="77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/>
      <c r="Q91" s="78"/>
    </row>
    <row r="92" spans="1:18" s="152" customFormat="1" ht="12" outlineLevel="2" x14ac:dyDescent="0.2">
      <c r="A92" s="159"/>
      <c r="B92" s="9"/>
      <c r="C92" s="75"/>
      <c r="D92" s="76" t="s">
        <v>29</v>
      </c>
      <c r="E92" s="77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/>
      <c r="Q92" s="78"/>
    </row>
    <row r="93" spans="1:18" s="152" customFormat="1" ht="12" outlineLevel="2" x14ac:dyDescent="0.2">
      <c r="A93" s="159"/>
      <c r="B93" s="9"/>
      <c r="C93" s="75"/>
      <c r="D93" s="81"/>
      <c r="E93" s="77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/>
      <c r="Q93" s="78"/>
    </row>
    <row r="94" spans="1:18" s="177" customFormat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34"/>
      <c r="N94" s="134"/>
      <c r="O94" s="134"/>
      <c r="P94" s="134"/>
      <c r="Q94" s="119"/>
      <c r="R94" s="178"/>
    </row>
    <row r="95" spans="1:18" s="152" customFormat="1" ht="12" outlineLevel="2" x14ac:dyDescent="0.2">
      <c r="A95" s="159"/>
      <c r="B95" s="9"/>
      <c r="C95" s="75"/>
      <c r="D95" s="76"/>
      <c r="E95" s="77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/>
    </row>
    <row r="96" spans="1:18" s="152" customFormat="1" ht="12" outlineLevel="2" x14ac:dyDescent="0.2">
      <c r="A96" s="159"/>
      <c r="B96" s="9"/>
      <c r="C96" s="75"/>
      <c r="D96" s="76" t="s">
        <v>29</v>
      </c>
      <c r="E96" s="77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/>
    </row>
    <row r="97" spans="1:20" s="152" customFormat="1" ht="12" outlineLevel="2" x14ac:dyDescent="0.2">
      <c r="A97" s="159"/>
      <c r="B97" s="9"/>
      <c r="C97" s="75"/>
      <c r="D97" s="81"/>
      <c r="E97" s="77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/>
    </row>
    <row r="98" spans="1:20" s="157" customFormat="1" ht="12" outlineLevel="1" x14ac:dyDescent="0.2">
      <c r="A98" s="160"/>
      <c r="B98" s="95"/>
      <c r="C98" s="96"/>
      <c r="D98" s="118"/>
      <c r="E98" s="155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6"/>
      <c r="S98" s="154"/>
      <c r="T98" s="154"/>
    </row>
    <row r="99" spans="1:20" s="45" customFormat="1" ht="24.75" outlineLevel="1" x14ac:dyDescent="0.2">
      <c r="A99" s="14"/>
      <c r="B99" s="15" t="s">
        <v>95</v>
      </c>
      <c r="C99" s="16"/>
      <c r="D99" s="17"/>
      <c r="E99" s="18"/>
      <c r="R99" s="46"/>
    </row>
    <row r="100" spans="1:20" s="134" customFormat="1" outlineLevel="2" x14ac:dyDescent="0.2">
      <c r="A100" s="172"/>
      <c r="B100" s="181"/>
      <c r="C100" s="130"/>
      <c r="D100" s="175"/>
      <c r="E100" s="176"/>
      <c r="M100" s="119"/>
      <c r="N100" s="120"/>
      <c r="O100" s="119"/>
      <c r="P100" s="119"/>
      <c r="Q100" s="119"/>
      <c r="R100" s="135"/>
    </row>
    <row r="101" spans="1:20" s="154" customFormat="1" ht="12" outlineLevel="2" x14ac:dyDescent="0.2">
      <c r="A101" s="169"/>
      <c r="B101" s="86"/>
      <c r="C101" s="87"/>
      <c r="D101" s="88"/>
      <c r="E101" s="89"/>
      <c r="F101" s="90"/>
      <c r="G101" s="90"/>
      <c r="H101" s="90"/>
      <c r="I101" s="90"/>
      <c r="J101" s="90"/>
      <c r="K101" s="90"/>
      <c r="L101" s="90"/>
      <c r="M101" s="91"/>
      <c r="N101" s="91"/>
      <c r="O101" s="91"/>
      <c r="P101" s="91"/>
      <c r="Q101" s="91"/>
      <c r="R101" s="152"/>
      <c r="S101" s="161"/>
      <c r="T101" s="161"/>
    </row>
    <row r="102" spans="1:20" s="154" customFormat="1" ht="12" outlineLevel="2" x14ac:dyDescent="0.2">
      <c r="A102" s="169"/>
      <c r="B102" s="86"/>
      <c r="C102" s="87"/>
      <c r="D102" s="88" t="s">
        <v>50</v>
      </c>
      <c r="E102" s="91"/>
      <c r="F102" s="90"/>
      <c r="G102" s="90"/>
      <c r="H102" s="90"/>
      <c r="I102" s="90"/>
      <c r="J102" s="90"/>
      <c r="K102" s="90"/>
      <c r="L102" s="90"/>
      <c r="M102" s="91"/>
      <c r="N102" s="91"/>
      <c r="O102" s="91"/>
      <c r="P102" s="91"/>
      <c r="Q102" s="91"/>
      <c r="R102" s="152"/>
      <c r="S102" s="161"/>
      <c r="T102" s="161"/>
    </row>
    <row r="103" spans="1:20" s="154" customFormat="1" ht="12" outlineLevel="2" x14ac:dyDescent="0.2">
      <c r="A103" s="169"/>
      <c r="B103" s="86"/>
      <c r="C103" s="87"/>
      <c r="D103" s="93"/>
      <c r="E103" s="91"/>
      <c r="F103" s="90"/>
      <c r="G103" s="90"/>
      <c r="H103" s="90"/>
      <c r="I103" s="90"/>
      <c r="J103" s="90"/>
      <c r="K103" s="90"/>
      <c r="L103" s="90"/>
      <c r="M103" s="91"/>
      <c r="N103" s="91"/>
      <c r="O103" s="91"/>
      <c r="P103" s="91"/>
      <c r="Q103" s="91"/>
      <c r="R103" s="152"/>
      <c r="S103" s="161"/>
      <c r="T103" s="161"/>
    </row>
    <row r="104" spans="1:20" s="154" customFormat="1" ht="12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45" customFormat="1" ht="24.75" outlineLevel="1" x14ac:dyDescent="0.2">
      <c r="A105" s="14"/>
      <c r="B105" s="15" t="s">
        <v>99</v>
      </c>
      <c r="C105" s="16"/>
      <c r="D105" s="17"/>
      <c r="E105" s="18"/>
      <c r="R105" s="46"/>
    </row>
    <row r="106" spans="1:20" s="134" customFormat="1" outlineLevel="2" x14ac:dyDescent="0.2">
      <c r="A106" s="172"/>
      <c r="B106" s="181"/>
      <c r="C106" s="130"/>
      <c r="D106" s="175"/>
      <c r="E106" s="176"/>
      <c r="M106" s="119"/>
      <c r="N106" s="120"/>
      <c r="O106" s="119"/>
      <c r="P106" s="119"/>
      <c r="Q106" s="119"/>
      <c r="R106" s="135"/>
    </row>
    <row r="107" spans="1:20" s="154" customFormat="1" ht="12" outlineLevel="2" x14ac:dyDescent="0.2">
      <c r="A107" s="160"/>
      <c r="B107" s="95"/>
      <c r="C107" s="96"/>
      <c r="D107" s="88"/>
      <c r="E107" s="89"/>
      <c r="F107" s="97"/>
      <c r="G107" s="97"/>
      <c r="H107" s="97"/>
      <c r="I107" s="97"/>
      <c r="J107" s="97"/>
      <c r="K107" s="97"/>
      <c r="L107" s="97"/>
      <c r="M107" s="91"/>
      <c r="N107" s="91"/>
      <c r="O107" s="91"/>
      <c r="P107" s="91"/>
      <c r="Q107" s="91"/>
      <c r="R107" s="156"/>
    </row>
    <row r="108" spans="1:20" s="154" customFormat="1" ht="12" outlineLevel="2" x14ac:dyDescent="0.2">
      <c r="A108" s="160"/>
      <c r="B108" s="95"/>
      <c r="C108" s="96"/>
      <c r="D108" s="88" t="s">
        <v>50</v>
      </c>
      <c r="E108" s="89"/>
      <c r="F108" s="97"/>
      <c r="G108" s="97"/>
      <c r="H108" s="97"/>
      <c r="I108" s="97"/>
      <c r="J108" s="97"/>
      <c r="K108" s="97"/>
      <c r="L108" s="97"/>
      <c r="M108" s="91"/>
      <c r="N108" s="91"/>
      <c r="O108" s="91"/>
      <c r="P108" s="91"/>
      <c r="Q108" s="91"/>
      <c r="R108" s="156"/>
    </row>
    <row r="109" spans="1:20" s="154" customFormat="1" ht="12" outlineLevel="2" x14ac:dyDescent="0.2">
      <c r="A109" s="160"/>
      <c r="B109" s="95"/>
      <c r="C109" s="96"/>
      <c r="D109" s="88" t="s">
        <v>50</v>
      </c>
      <c r="E109" s="89"/>
      <c r="F109" s="97"/>
      <c r="G109" s="97"/>
      <c r="H109" s="97"/>
      <c r="I109" s="97"/>
      <c r="J109" s="97"/>
      <c r="K109" s="97"/>
      <c r="L109" s="97"/>
      <c r="M109" s="91"/>
      <c r="N109" s="91"/>
      <c r="O109" s="91"/>
      <c r="P109" s="91"/>
      <c r="Q109" s="91"/>
      <c r="R109" s="156"/>
    </row>
    <row r="110" spans="1:20" s="154" customFormat="1" ht="12" outlineLevel="2" x14ac:dyDescent="0.2">
      <c r="A110" s="160"/>
      <c r="B110" s="95"/>
      <c r="C110" s="96"/>
      <c r="D110" s="88"/>
      <c r="E110" s="89"/>
      <c r="F110" s="97"/>
      <c r="G110" s="97"/>
      <c r="H110" s="97"/>
      <c r="I110" s="97"/>
      <c r="J110" s="97"/>
      <c r="K110" s="97"/>
      <c r="L110" s="97"/>
      <c r="M110" s="91"/>
      <c r="N110" s="91"/>
      <c r="O110" s="91"/>
      <c r="P110" s="91"/>
      <c r="Q110" s="91"/>
      <c r="R110" s="156"/>
    </row>
    <row r="111" spans="1:20" s="154" customFormat="1" ht="12" outlineLevel="1" x14ac:dyDescent="0.2">
      <c r="A111" s="160"/>
      <c r="B111" s="95"/>
      <c r="C111" s="96"/>
      <c r="D111" s="118"/>
      <c r="E111" s="155"/>
      <c r="R111" s="156"/>
    </row>
    <row r="112" spans="1:20" s="45" customFormat="1" ht="24.75" outlineLevel="1" x14ac:dyDescent="0.2">
      <c r="A112" s="14"/>
      <c r="B112" s="15" t="s">
        <v>104</v>
      </c>
      <c r="C112" s="16"/>
      <c r="D112" s="17"/>
      <c r="E112" s="18"/>
      <c r="R112" s="46"/>
    </row>
    <row r="113" spans="1:18" s="134" customFormat="1" outlineLevel="2" x14ac:dyDescent="0.2">
      <c r="A113" s="172"/>
      <c r="B113" s="181"/>
      <c r="C113" s="130"/>
      <c r="D113" s="175"/>
      <c r="E113" s="176"/>
      <c r="M113" s="119"/>
      <c r="N113" s="120"/>
      <c r="O113" s="119"/>
      <c r="P113" s="119"/>
      <c r="Q113" s="119"/>
      <c r="R113" s="135"/>
    </row>
    <row r="114" spans="1:18" s="154" customFormat="1" ht="12" outlineLevel="2" x14ac:dyDescent="0.2">
      <c r="A114" s="160"/>
      <c r="B114" s="95"/>
      <c r="C114" s="96"/>
      <c r="D114" s="88"/>
      <c r="E114" s="89"/>
      <c r="F114" s="97"/>
      <c r="G114" s="97"/>
      <c r="H114" s="97"/>
      <c r="I114" s="97"/>
      <c r="J114" s="97"/>
      <c r="K114" s="97"/>
      <c r="L114" s="97"/>
      <c r="M114" s="91"/>
      <c r="N114" s="91"/>
      <c r="O114" s="91"/>
      <c r="P114" s="91"/>
      <c r="Q114" s="91"/>
      <c r="R114" s="156"/>
    </row>
    <row r="115" spans="1:18" s="154" customFormat="1" ht="12" outlineLevel="2" x14ac:dyDescent="0.2">
      <c r="A115" s="160"/>
      <c r="B115" s="95"/>
      <c r="C115" s="96"/>
      <c r="D115" s="88" t="s">
        <v>29</v>
      </c>
      <c r="E115" s="89"/>
      <c r="F115" s="97"/>
      <c r="G115" s="97"/>
      <c r="H115" s="97"/>
      <c r="I115" s="97"/>
      <c r="J115" s="97"/>
      <c r="K115" s="97"/>
      <c r="L115" s="97"/>
      <c r="M115" s="91"/>
      <c r="N115" s="91"/>
      <c r="O115" s="91"/>
      <c r="P115" s="91"/>
      <c r="Q115" s="91"/>
      <c r="R115" s="156"/>
    </row>
    <row r="116" spans="1:18" s="154" customFormat="1" ht="12" outlineLevel="2" x14ac:dyDescent="0.2">
      <c r="A116" s="160"/>
      <c r="B116" s="95"/>
      <c r="C116" s="96"/>
      <c r="D116" s="88" t="s">
        <v>50</v>
      </c>
      <c r="E116" s="89"/>
      <c r="F116" s="97"/>
      <c r="G116" s="97"/>
      <c r="H116" s="97"/>
      <c r="I116" s="97"/>
      <c r="J116" s="97"/>
      <c r="K116" s="97"/>
      <c r="L116" s="97"/>
      <c r="M116" s="91"/>
      <c r="N116" s="91"/>
      <c r="O116" s="91"/>
      <c r="P116" s="91"/>
      <c r="Q116" s="91"/>
      <c r="R116" s="156"/>
    </row>
    <row r="117" spans="1:18" s="154" customFormat="1" ht="12" outlineLevel="2" x14ac:dyDescent="0.2">
      <c r="A117" s="160"/>
      <c r="B117" s="95"/>
      <c r="C117" s="96"/>
      <c r="D117" s="88"/>
      <c r="E117" s="89"/>
      <c r="F117" s="97"/>
      <c r="G117" s="97"/>
      <c r="H117" s="97"/>
      <c r="I117" s="97"/>
      <c r="J117" s="97"/>
      <c r="K117" s="97"/>
      <c r="L117" s="97"/>
      <c r="M117" s="91"/>
      <c r="N117" s="91"/>
      <c r="O117" s="91"/>
      <c r="P117" s="91"/>
      <c r="Q117" s="91"/>
      <c r="R117" s="156"/>
    </row>
    <row r="118" spans="1:18" s="154" customFormat="1" ht="12" outlineLevel="1" x14ac:dyDescent="0.2">
      <c r="A118" s="160"/>
      <c r="B118" s="95"/>
      <c r="C118" s="96"/>
      <c r="D118" s="118"/>
      <c r="E118" s="155"/>
      <c r="R118" s="156"/>
    </row>
    <row r="119" spans="1:18" s="45" customFormat="1" ht="24.75" outlineLevel="1" x14ac:dyDescent="0.2">
      <c r="A119" s="14"/>
      <c r="B119" s="15" t="s">
        <v>108</v>
      </c>
      <c r="C119" s="16"/>
      <c r="D119" s="17"/>
      <c r="E119" s="18"/>
      <c r="R119" s="46"/>
    </row>
    <row r="120" spans="1:18" s="134" customFormat="1" outlineLevel="2" x14ac:dyDescent="0.2">
      <c r="A120" s="172"/>
      <c r="B120" s="181"/>
      <c r="C120" s="130"/>
      <c r="D120" s="175"/>
      <c r="E120" s="176"/>
      <c r="M120" s="119"/>
      <c r="N120" s="120"/>
      <c r="O120" s="119"/>
      <c r="P120" s="119"/>
      <c r="Q120" s="119"/>
      <c r="R120" s="135"/>
    </row>
    <row r="121" spans="1:18" s="154" customFormat="1" ht="12" outlineLevel="2" x14ac:dyDescent="0.2">
      <c r="A121" s="160"/>
      <c r="B121" s="95"/>
      <c r="C121" s="96"/>
      <c r="D121" s="88"/>
      <c r="E121" s="89"/>
      <c r="M121" s="168"/>
      <c r="N121" s="168"/>
      <c r="O121" s="168"/>
      <c r="P121" s="168"/>
      <c r="Q121" s="168"/>
      <c r="R121" s="156"/>
    </row>
    <row r="122" spans="1:18" s="154" customFormat="1" ht="12" outlineLevel="2" x14ac:dyDescent="0.2">
      <c r="A122" s="160"/>
      <c r="B122" s="95"/>
      <c r="C122" s="96"/>
      <c r="D122" s="88"/>
      <c r="E122" s="89"/>
      <c r="M122" s="168"/>
      <c r="N122" s="168"/>
      <c r="O122" s="168"/>
      <c r="P122" s="168"/>
      <c r="Q122" s="168"/>
      <c r="R122" s="156"/>
    </row>
    <row r="123" spans="1:18" s="154" customFormat="1" ht="12" outlineLevel="2" x14ac:dyDescent="0.2">
      <c r="A123" s="160"/>
      <c r="B123" s="95"/>
      <c r="C123" s="96"/>
      <c r="D123" s="88"/>
      <c r="E123" s="89"/>
      <c r="M123" s="168"/>
      <c r="N123" s="168"/>
      <c r="O123" s="168"/>
      <c r="P123" s="168"/>
      <c r="Q123" s="168"/>
      <c r="R123" s="156"/>
    </row>
    <row r="124" spans="1:18" s="154" customFormat="1" ht="12" outlineLevel="1" x14ac:dyDescent="0.2">
      <c r="A124" s="160"/>
      <c r="B124" s="95"/>
      <c r="C124" s="96"/>
      <c r="D124" s="118"/>
      <c r="E124" s="155"/>
      <c r="R124" s="156"/>
    </row>
    <row r="125" spans="1:18" s="45" customFormat="1" ht="24.75" outlineLevel="1" x14ac:dyDescent="0.2">
      <c r="A125" s="14"/>
      <c r="B125" s="15" t="s">
        <v>112</v>
      </c>
      <c r="C125" s="16"/>
      <c r="D125" s="17"/>
      <c r="E125" s="18"/>
      <c r="R125" s="46"/>
    </row>
    <row r="126" spans="1:18" s="134" customFormat="1" outlineLevel="2" x14ac:dyDescent="0.2">
      <c r="A126" s="172"/>
      <c r="B126" s="181"/>
      <c r="C126" s="130"/>
      <c r="D126" s="175"/>
      <c r="E126" s="176"/>
      <c r="M126" s="119"/>
      <c r="N126" s="120"/>
      <c r="O126" s="119"/>
      <c r="P126" s="119"/>
      <c r="Q126" s="119"/>
      <c r="R126" s="135"/>
    </row>
    <row r="127" spans="1:18" s="154" customFormat="1" ht="12" outlineLevel="2" x14ac:dyDescent="0.2">
      <c r="A127" s="160"/>
      <c r="B127" s="95"/>
      <c r="C127" s="96"/>
      <c r="D127" s="88"/>
      <c r="E127" s="89"/>
      <c r="F127" s="97"/>
      <c r="G127" s="97"/>
      <c r="H127" s="97"/>
      <c r="I127" s="97"/>
      <c r="J127" s="97"/>
      <c r="K127" s="97"/>
      <c r="L127" s="97"/>
      <c r="M127" s="91"/>
      <c r="N127" s="91"/>
      <c r="O127" s="91"/>
      <c r="P127" s="91"/>
      <c r="Q127" s="91"/>
      <c r="R127" s="156"/>
    </row>
    <row r="128" spans="1:18" s="154" customFormat="1" ht="12" outlineLevel="2" x14ac:dyDescent="0.2">
      <c r="A128" s="160"/>
      <c r="B128" s="95"/>
      <c r="C128" s="96"/>
      <c r="D128" s="88"/>
      <c r="E128" s="89"/>
      <c r="F128" s="97"/>
      <c r="G128" s="97"/>
      <c r="H128" s="97"/>
      <c r="I128" s="97"/>
      <c r="J128" s="97"/>
      <c r="K128" s="97"/>
      <c r="L128" s="97"/>
      <c r="M128" s="91"/>
      <c r="N128" s="91"/>
      <c r="O128" s="91"/>
      <c r="P128" s="91"/>
      <c r="Q128" s="91"/>
      <c r="R128" s="156"/>
    </row>
    <row r="129" spans="1:20" s="154" customFormat="1" ht="12" outlineLevel="2" x14ac:dyDescent="0.2">
      <c r="A129" s="160"/>
      <c r="B129" s="95"/>
      <c r="C129" s="96"/>
      <c r="D129" s="88"/>
      <c r="E129" s="89"/>
      <c r="F129" s="97"/>
      <c r="G129" s="97"/>
      <c r="H129" s="97"/>
      <c r="I129" s="97"/>
      <c r="J129" s="97"/>
      <c r="K129" s="97"/>
      <c r="L129" s="97"/>
      <c r="M129" s="91"/>
      <c r="N129" s="91"/>
      <c r="O129" s="91"/>
      <c r="P129" s="91"/>
      <c r="Q129" s="91"/>
      <c r="R129" s="156"/>
    </row>
    <row r="130" spans="1:20" s="154" customFormat="1" ht="12" outlineLevel="2" x14ac:dyDescent="0.2">
      <c r="A130" s="160"/>
      <c r="B130" s="95"/>
      <c r="C130" s="96"/>
      <c r="D130" s="88"/>
      <c r="E130" s="89"/>
      <c r="F130" s="97"/>
      <c r="G130" s="97"/>
      <c r="H130" s="97"/>
      <c r="I130" s="97"/>
      <c r="J130" s="97"/>
      <c r="K130" s="97"/>
      <c r="L130" s="97"/>
      <c r="M130" s="91"/>
      <c r="N130" s="91"/>
      <c r="O130" s="91"/>
      <c r="P130" s="91"/>
      <c r="Q130" s="91"/>
      <c r="R130" s="156"/>
    </row>
    <row r="131" spans="1:20" s="122" customFormat="1" ht="12" outlineLevel="1" x14ac:dyDescent="0.2">
      <c r="A131" s="160"/>
      <c r="B131" s="95"/>
      <c r="C131" s="96"/>
      <c r="D131" s="118"/>
      <c r="E131" s="155"/>
      <c r="R131" s="123"/>
    </row>
    <row r="132" spans="1:20" s="45" customFormat="1" ht="24.75" outlineLevel="1" x14ac:dyDescent="0.2">
      <c r="A132" s="14"/>
      <c r="B132" s="15" t="s">
        <v>117</v>
      </c>
      <c r="C132" s="16"/>
      <c r="D132" s="17"/>
      <c r="E132" s="18"/>
      <c r="R132" s="46"/>
    </row>
    <row r="133" spans="1:20" s="134" customFormat="1" outlineLevel="2" x14ac:dyDescent="0.2">
      <c r="A133" s="172"/>
      <c r="B133" s="181"/>
      <c r="C133" s="130"/>
      <c r="D133" s="175"/>
      <c r="E133" s="176"/>
      <c r="M133" s="119"/>
      <c r="N133" s="120"/>
      <c r="O133" s="119"/>
      <c r="P133" s="119"/>
      <c r="Q133" s="119"/>
      <c r="R133" s="135"/>
    </row>
    <row r="134" spans="1:20" s="123" customFormat="1" ht="12" outlineLevel="2" x14ac:dyDescent="0.2">
      <c r="A134" s="171"/>
      <c r="B134" s="95"/>
      <c r="C134" s="100"/>
      <c r="D134" s="76"/>
      <c r="E134" s="77"/>
      <c r="F134" s="101"/>
      <c r="G134" s="101"/>
      <c r="H134" s="101"/>
      <c r="I134" s="101"/>
      <c r="J134" s="102"/>
      <c r="K134" s="102"/>
      <c r="L134" s="102"/>
      <c r="M134" s="103"/>
      <c r="N134" s="103"/>
      <c r="O134" s="103"/>
      <c r="P134" s="103"/>
      <c r="Q134" s="103"/>
    </row>
    <row r="135" spans="1:20" s="122" customFormat="1" ht="12" outlineLevel="2" x14ac:dyDescent="0.2">
      <c r="A135" s="160"/>
      <c r="B135" s="95"/>
      <c r="C135" s="96"/>
      <c r="D135" s="88"/>
      <c r="E135" s="105"/>
      <c r="F135" s="97"/>
      <c r="G135" s="97"/>
      <c r="H135" s="97"/>
      <c r="I135" s="97"/>
      <c r="J135" s="97"/>
      <c r="K135" s="97"/>
      <c r="L135" s="97"/>
      <c r="M135" s="91"/>
      <c r="N135" s="91"/>
      <c r="O135" s="91"/>
      <c r="P135" s="91"/>
      <c r="Q135" s="91"/>
      <c r="R135" s="123"/>
    </row>
    <row r="136" spans="1:20" s="122" customFormat="1" ht="12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23"/>
    </row>
    <row r="137" spans="1:20" s="45" customFormat="1" ht="24.75" outlineLevel="1" x14ac:dyDescent="0.2">
      <c r="A137" s="14"/>
      <c r="B137" s="15" t="s">
        <v>119</v>
      </c>
      <c r="C137" s="16"/>
      <c r="D137" s="17"/>
      <c r="E137" s="18"/>
      <c r="R137" s="46"/>
    </row>
    <row r="138" spans="1:20" s="134" customFormat="1" outlineLevel="2" x14ac:dyDescent="0.2">
      <c r="A138" s="172"/>
      <c r="B138" s="181"/>
      <c r="C138" s="130"/>
      <c r="D138" s="175"/>
      <c r="E138" s="176"/>
      <c r="M138" s="119"/>
      <c r="N138" s="120"/>
      <c r="O138" s="119"/>
      <c r="P138" s="119"/>
      <c r="Q138" s="119"/>
      <c r="R138" s="135"/>
    </row>
    <row r="139" spans="1:20" s="123" customFormat="1" ht="12" outlineLevel="2" x14ac:dyDescent="0.2">
      <c r="A139" s="171"/>
      <c r="B139" s="95"/>
      <c r="C139" s="100"/>
      <c r="D139" s="76"/>
      <c r="E139" s="77"/>
      <c r="F139" s="101"/>
      <c r="G139" s="101"/>
      <c r="H139" s="101"/>
      <c r="I139" s="101"/>
      <c r="J139" s="102"/>
      <c r="K139" s="102"/>
      <c r="L139" s="102"/>
      <c r="M139" s="103"/>
      <c r="N139" s="103"/>
      <c r="O139" s="103"/>
      <c r="P139" s="103"/>
      <c r="Q139" s="103"/>
    </row>
    <row r="140" spans="1:20" s="122" customFormat="1" ht="12" outlineLevel="2" x14ac:dyDescent="0.2">
      <c r="A140" s="160"/>
      <c r="B140" s="95"/>
      <c r="C140" s="96"/>
      <c r="D140" s="88"/>
      <c r="E140" s="89"/>
      <c r="F140" s="97"/>
      <c r="G140" s="97"/>
      <c r="H140" s="97"/>
      <c r="I140" s="97"/>
      <c r="J140" s="97"/>
      <c r="K140" s="97"/>
      <c r="L140" s="97"/>
      <c r="M140" s="91"/>
      <c r="N140" s="91"/>
      <c r="O140" s="91"/>
      <c r="P140" s="91"/>
      <c r="Q140" s="91"/>
      <c r="R140" s="123"/>
    </row>
    <row r="141" spans="1:20" s="122" customFormat="1" ht="12" outlineLevel="1" x14ac:dyDescent="0.2">
      <c r="A141" s="160"/>
      <c r="B141" s="95"/>
      <c r="C141" s="96"/>
      <c r="D141" s="118"/>
      <c r="E141" s="155"/>
      <c r="R141" s="123"/>
    </row>
    <row r="142" spans="1:20" s="122" customFormat="1" ht="12" x14ac:dyDescent="0.2">
      <c r="A142" s="160"/>
      <c r="B142" s="95"/>
      <c r="C142" s="96"/>
      <c r="D142" s="118"/>
      <c r="E142" s="155"/>
      <c r="R142" s="123"/>
    </row>
    <row r="143" spans="1:20" s="44" customFormat="1" ht="32.25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42" customFormat="1" ht="12" outlineLevel="1" x14ac:dyDescent="0.2">
      <c r="A144" s="147"/>
      <c r="B144" s="137"/>
      <c r="C144" s="138"/>
      <c r="D144" s="139"/>
      <c r="E144" s="140"/>
      <c r="F144" s="148"/>
      <c r="G144" s="148"/>
      <c r="H144" s="148"/>
      <c r="R144" s="143"/>
    </row>
    <row r="145" spans="1:18" s="45" customFormat="1" ht="24.75" outlineLevel="1" x14ac:dyDescent="0.2">
      <c r="A145" s="14"/>
      <c r="B145" s="15" t="s">
        <v>122</v>
      </c>
      <c r="C145" s="16"/>
      <c r="D145" s="17"/>
      <c r="E145" s="18"/>
      <c r="R145" s="46"/>
    </row>
    <row r="146" spans="1:18" s="177" customFormat="1" outlineLevel="2" x14ac:dyDescent="0.2">
      <c r="A146" s="172"/>
      <c r="B146" s="173"/>
      <c r="C146" s="174"/>
      <c r="D146" s="175"/>
      <c r="E146" s="176"/>
      <c r="M146" s="119"/>
      <c r="N146" s="121"/>
      <c r="O146" s="121"/>
      <c r="P146" s="121"/>
      <c r="Q146" s="121"/>
      <c r="R146" s="178"/>
    </row>
    <row r="147" spans="1:18" s="152" customFormat="1" ht="12" outlineLevel="2" x14ac:dyDescent="0.2">
      <c r="A147" s="159"/>
      <c r="B147" s="9"/>
      <c r="C147" s="75"/>
      <c r="D147" s="76"/>
      <c r="E147" s="77"/>
      <c r="F147" s="78"/>
      <c r="G147" s="78"/>
      <c r="H147" s="78"/>
      <c r="I147" s="78"/>
      <c r="J147" s="78"/>
      <c r="K147" s="78"/>
      <c r="L147" s="78"/>
      <c r="M147" s="79"/>
      <c r="N147" s="78"/>
      <c r="O147" s="78"/>
      <c r="P147" s="78"/>
      <c r="Q147" s="78"/>
    </row>
    <row r="148" spans="1:18" s="152" customFormat="1" ht="12" outlineLevel="2" x14ac:dyDescent="0.2">
      <c r="A148" s="159"/>
      <c r="B148" s="9"/>
      <c r="C148" s="75"/>
      <c r="D148" s="76" t="s">
        <v>29</v>
      </c>
      <c r="E148" s="77"/>
      <c r="F148" s="78"/>
      <c r="G148" s="78"/>
      <c r="H148" s="78"/>
      <c r="I148" s="78"/>
      <c r="J148" s="78"/>
      <c r="K148" s="78"/>
      <c r="L148" s="78"/>
      <c r="M148" s="79"/>
      <c r="N148" s="78"/>
      <c r="O148" s="78"/>
      <c r="P148" s="78"/>
      <c r="Q148" s="78"/>
    </row>
    <row r="149" spans="1:18" s="152" customFormat="1" ht="12" outlineLevel="2" x14ac:dyDescent="0.2">
      <c r="A149" s="159"/>
      <c r="B149" s="9"/>
      <c r="C149" s="75"/>
      <c r="D149" s="81"/>
      <c r="E149" s="77"/>
      <c r="F149" s="78"/>
      <c r="G149" s="78"/>
      <c r="H149" s="78"/>
      <c r="I149" s="78"/>
      <c r="J149" s="78"/>
      <c r="K149" s="78"/>
      <c r="L149" s="78"/>
      <c r="M149" s="79"/>
      <c r="N149" s="78"/>
      <c r="O149" s="78"/>
      <c r="P149" s="78"/>
      <c r="Q149" s="78"/>
    </row>
    <row r="150" spans="1:18" s="177" customFormat="1" outlineLevel="2" x14ac:dyDescent="0.2">
      <c r="A150" s="172"/>
      <c r="B150" s="173"/>
      <c r="C150" s="174"/>
      <c r="D150" s="175"/>
      <c r="E150" s="176"/>
      <c r="M150" s="153"/>
      <c r="N150" s="119"/>
      <c r="O150" s="121"/>
      <c r="P150" s="121"/>
      <c r="Q150" s="121"/>
      <c r="R150" s="178"/>
    </row>
    <row r="151" spans="1:18" s="152" customFormat="1" ht="12" outlineLevel="2" x14ac:dyDescent="0.2">
      <c r="A151" s="159"/>
      <c r="B151" s="9"/>
      <c r="C151" s="75"/>
      <c r="D151" s="76"/>
      <c r="E151" s="77"/>
      <c r="F151" s="78"/>
      <c r="G151" s="78"/>
      <c r="H151" s="78"/>
      <c r="I151" s="78"/>
      <c r="J151" s="78"/>
      <c r="K151" s="78"/>
      <c r="L151" s="78"/>
      <c r="M151" s="78"/>
      <c r="N151" s="79"/>
      <c r="O151" s="78"/>
      <c r="P151" s="78"/>
      <c r="Q151" s="78"/>
    </row>
    <row r="152" spans="1:18" s="152" customFormat="1" ht="12" outlineLevel="2" x14ac:dyDescent="0.2">
      <c r="A152" s="159"/>
      <c r="B152" s="9"/>
      <c r="C152" s="75"/>
      <c r="D152" s="76" t="s">
        <v>29</v>
      </c>
      <c r="E152" s="77"/>
      <c r="F152" s="78"/>
      <c r="G152" s="78"/>
      <c r="H152" s="78"/>
      <c r="I152" s="78"/>
      <c r="J152" s="78"/>
      <c r="K152" s="78"/>
      <c r="L152" s="78"/>
      <c r="M152" s="78"/>
      <c r="N152" s="79"/>
      <c r="O152" s="78"/>
      <c r="P152" s="78"/>
      <c r="Q152" s="78"/>
    </row>
    <row r="153" spans="1:18" s="152" customFormat="1" ht="12" outlineLevel="2" x14ac:dyDescent="0.2">
      <c r="A153" s="159"/>
      <c r="B153" s="9"/>
      <c r="C153" s="75"/>
      <c r="D153" s="81"/>
      <c r="E153" s="77"/>
      <c r="F153" s="78"/>
      <c r="G153" s="78"/>
      <c r="H153" s="78"/>
      <c r="I153" s="78"/>
      <c r="J153" s="78"/>
      <c r="K153" s="78"/>
      <c r="L153" s="78"/>
      <c r="M153" s="78"/>
      <c r="N153" s="79"/>
      <c r="O153" s="78"/>
      <c r="P153" s="78"/>
      <c r="Q153" s="78"/>
    </row>
    <row r="154" spans="1:18" s="180" customFormat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34"/>
      <c r="N154" s="134"/>
      <c r="O154" s="119"/>
      <c r="P154" s="134"/>
      <c r="Q154" s="134"/>
      <c r="R154" s="178"/>
    </row>
    <row r="155" spans="1:18" s="152" customFormat="1" ht="12" outlineLevel="2" x14ac:dyDescent="0.2">
      <c r="A155" s="159"/>
      <c r="B155" s="9"/>
      <c r="C155" s="75"/>
      <c r="D155" s="76"/>
      <c r="E155" s="77"/>
      <c r="F155" s="78"/>
      <c r="G155" s="78"/>
      <c r="H155" s="78"/>
      <c r="I155" s="78"/>
      <c r="J155" s="78"/>
      <c r="K155" s="78"/>
      <c r="L155" s="78"/>
      <c r="M155" s="78"/>
      <c r="N155" s="78"/>
      <c r="O155" s="79"/>
      <c r="P155" s="78"/>
      <c r="Q155" s="78"/>
    </row>
    <row r="156" spans="1:18" s="152" customFormat="1" ht="12" outlineLevel="2" x14ac:dyDescent="0.2">
      <c r="A156" s="159"/>
      <c r="B156" s="9"/>
      <c r="C156" s="75"/>
      <c r="D156" s="76" t="s">
        <v>29</v>
      </c>
      <c r="E156" s="77"/>
      <c r="F156" s="78"/>
      <c r="G156" s="78"/>
      <c r="H156" s="78"/>
      <c r="I156" s="78"/>
      <c r="J156" s="78"/>
      <c r="K156" s="78"/>
      <c r="L156" s="78"/>
      <c r="M156" s="78"/>
      <c r="N156" s="78"/>
      <c r="O156" s="79"/>
      <c r="P156" s="78"/>
      <c r="Q156" s="78"/>
    </row>
    <row r="157" spans="1:18" s="152" customFormat="1" ht="12" outlineLevel="2" x14ac:dyDescent="0.2">
      <c r="A157" s="159"/>
      <c r="B157" s="9"/>
      <c r="C157" s="75"/>
      <c r="D157" s="81"/>
      <c r="E157" s="77"/>
      <c r="F157" s="78"/>
      <c r="G157" s="78"/>
      <c r="H157" s="78"/>
      <c r="I157" s="78"/>
      <c r="J157" s="78"/>
      <c r="K157" s="78"/>
      <c r="L157" s="78"/>
      <c r="M157" s="78"/>
      <c r="N157" s="78"/>
      <c r="O157" s="79"/>
      <c r="P157" s="78"/>
      <c r="Q157" s="78"/>
    </row>
    <row r="158" spans="1:18" s="177" customFormat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34"/>
      <c r="N158" s="134"/>
      <c r="O158" s="134"/>
      <c r="P158" s="119"/>
      <c r="Q158" s="134"/>
      <c r="R158" s="178"/>
    </row>
    <row r="159" spans="1:18" s="152" customFormat="1" ht="12" outlineLevel="2" x14ac:dyDescent="0.2">
      <c r="A159" s="159"/>
      <c r="B159" s="9"/>
      <c r="C159" s="75"/>
      <c r="D159" s="76"/>
      <c r="E159" s="77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/>
      <c r="Q159" s="78"/>
    </row>
    <row r="160" spans="1:18" s="152" customFormat="1" ht="12" outlineLevel="2" x14ac:dyDescent="0.2">
      <c r="A160" s="159"/>
      <c r="B160" s="9"/>
      <c r="C160" s="75"/>
      <c r="D160" s="76" t="s">
        <v>29</v>
      </c>
      <c r="E160" s="77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/>
      <c r="Q160" s="78"/>
    </row>
    <row r="161" spans="1:20" s="152" customFormat="1" ht="12" outlineLevel="2" x14ac:dyDescent="0.2">
      <c r="A161" s="159"/>
      <c r="B161" s="9"/>
      <c r="C161" s="75"/>
      <c r="D161" s="81"/>
      <c r="E161" s="77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/>
      <c r="Q161" s="78"/>
    </row>
    <row r="162" spans="1:20" s="177" customFormat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34"/>
      <c r="N162" s="134"/>
      <c r="O162" s="134"/>
      <c r="P162" s="134"/>
      <c r="Q162" s="119"/>
      <c r="R162" s="178"/>
    </row>
    <row r="163" spans="1:20" s="152" customFormat="1" ht="12" outlineLevel="2" x14ac:dyDescent="0.2">
      <c r="A163" s="159"/>
      <c r="B163" s="9"/>
      <c r="C163" s="75"/>
      <c r="D163" s="76"/>
      <c r="E163" s="77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/>
    </row>
    <row r="164" spans="1:20" s="152" customFormat="1" ht="12" outlineLevel="2" x14ac:dyDescent="0.2">
      <c r="A164" s="159"/>
      <c r="B164" s="9"/>
      <c r="C164" s="75"/>
      <c r="D164" s="76" t="s">
        <v>29</v>
      </c>
      <c r="E164" s="77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/>
    </row>
    <row r="165" spans="1:20" s="152" customFormat="1" ht="12" outlineLevel="2" x14ac:dyDescent="0.2">
      <c r="A165" s="159"/>
      <c r="B165" s="9"/>
      <c r="C165" s="75"/>
      <c r="D165" s="81"/>
      <c r="E165" s="77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/>
    </row>
    <row r="166" spans="1:20" s="157" customFormat="1" ht="12" outlineLevel="1" x14ac:dyDescent="0.2">
      <c r="A166" s="160"/>
      <c r="B166" s="95"/>
      <c r="C166" s="96"/>
      <c r="D166" s="118"/>
      <c r="E166" s="155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6"/>
      <c r="S166" s="154"/>
      <c r="T166" s="154"/>
    </row>
    <row r="167" spans="1:20" s="45" customFormat="1" ht="24.75" outlineLevel="1" x14ac:dyDescent="0.2">
      <c r="A167" s="14"/>
      <c r="B167" s="15" t="s">
        <v>138</v>
      </c>
      <c r="C167" s="16"/>
      <c r="D167" s="17"/>
      <c r="E167" s="18"/>
      <c r="R167" s="46"/>
    </row>
    <row r="168" spans="1:20" s="134" customFormat="1" outlineLevel="2" x14ac:dyDescent="0.2">
      <c r="A168" s="172"/>
      <c r="B168" s="181"/>
      <c r="C168" s="130"/>
      <c r="D168" s="175"/>
      <c r="E168" s="176"/>
      <c r="M168" s="119"/>
      <c r="N168" s="120"/>
      <c r="O168" s="119"/>
      <c r="P168" s="119"/>
      <c r="Q168" s="119"/>
      <c r="R168" s="135"/>
    </row>
    <row r="169" spans="1:20" s="154" customFormat="1" ht="12" outlineLevel="2" x14ac:dyDescent="0.2">
      <c r="A169" s="169"/>
      <c r="B169" s="86"/>
      <c r="C169" s="87"/>
      <c r="D169" s="88"/>
      <c r="E169" s="89"/>
      <c r="F169" s="90"/>
      <c r="G169" s="90"/>
      <c r="H169" s="90"/>
      <c r="I169" s="90"/>
      <c r="J169" s="90"/>
      <c r="K169" s="90"/>
      <c r="L169" s="90"/>
      <c r="M169" s="91"/>
      <c r="N169" s="91"/>
      <c r="O169" s="91"/>
      <c r="P169" s="91"/>
      <c r="Q169" s="91"/>
      <c r="R169" s="152"/>
      <c r="S169" s="161"/>
      <c r="T169" s="161"/>
    </row>
    <row r="170" spans="1:20" s="154" customFormat="1" ht="12" outlineLevel="2" x14ac:dyDescent="0.2">
      <c r="A170" s="169"/>
      <c r="B170" s="86"/>
      <c r="C170" s="87"/>
      <c r="D170" s="88" t="s">
        <v>50</v>
      </c>
      <c r="E170" s="91"/>
      <c r="F170" s="90"/>
      <c r="G170" s="90"/>
      <c r="H170" s="90"/>
      <c r="I170" s="90"/>
      <c r="J170" s="90"/>
      <c r="K170" s="90"/>
      <c r="L170" s="90"/>
      <c r="M170" s="91"/>
      <c r="N170" s="91"/>
      <c r="O170" s="91"/>
      <c r="P170" s="91"/>
      <c r="Q170" s="91"/>
      <c r="R170" s="152"/>
      <c r="S170" s="161"/>
      <c r="T170" s="161"/>
    </row>
    <row r="171" spans="1:20" s="154" customFormat="1" ht="12" outlineLevel="2" x14ac:dyDescent="0.2">
      <c r="A171" s="169"/>
      <c r="B171" s="86"/>
      <c r="C171" s="87"/>
      <c r="D171" s="93"/>
      <c r="E171" s="91"/>
      <c r="F171" s="90"/>
      <c r="G171" s="90"/>
      <c r="H171" s="90"/>
      <c r="I171" s="90"/>
      <c r="J171" s="90"/>
      <c r="K171" s="90"/>
      <c r="L171" s="90"/>
      <c r="M171" s="91"/>
      <c r="N171" s="91"/>
      <c r="O171" s="91"/>
      <c r="P171" s="91"/>
      <c r="Q171" s="91"/>
      <c r="R171" s="152"/>
      <c r="S171" s="161"/>
      <c r="T171" s="161"/>
    </row>
    <row r="172" spans="1:20" s="154" customFormat="1" ht="12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45" customFormat="1" ht="24.75" outlineLevel="1" x14ac:dyDescent="0.2">
      <c r="A173" s="14"/>
      <c r="B173" s="15" t="s">
        <v>142</v>
      </c>
      <c r="C173" s="16"/>
      <c r="D173" s="17"/>
      <c r="E173" s="18"/>
      <c r="R173" s="46"/>
    </row>
    <row r="174" spans="1:20" s="134" customFormat="1" outlineLevel="2" x14ac:dyDescent="0.2">
      <c r="A174" s="172"/>
      <c r="B174" s="181"/>
      <c r="C174" s="130"/>
      <c r="D174" s="175"/>
      <c r="E174" s="176"/>
      <c r="M174" s="119"/>
      <c r="N174" s="120"/>
      <c r="O174" s="119"/>
      <c r="P174" s="119"/>
      <c r="Q174" s="119"/>
      <c r="R174" s="135"/>
    </row>
    <row r="175" spans="1:20" s="154" customFormat="1" ht="12" outlineLevel="2" x14ac:dyDescent="0.2">
      <c r="A175" s="160"/>
      <c r="B175" s="95"/>
      <c r="C175" s="96"/>
      <c r="D175" s="88"/>
      <c r="E175" s="89"/>
      <c r="F175" s="97"/>
      <c r="G175" s="97"/>
      <c r="H175" s="97"/>
      <c r="I175" s="97"/>
      <c r="J175" s="97"/>
      <c r="K175" s="97"/>
      <c r="L175" s="97"/>
      <c r="M175" s="91"/>
      <c r="N175" s="91"/>
      <c r="O175" s="91"/>
      <c r="P175" s="91"/>
      <c r="Q175" s="91"/>
      <c r="R175" s="156"/>
    </row>
    <row r="176" spans="1:20" s="154" customFormat="1" ht="12" outlineLevel="2" x14ac:dyDescent="0.2">
      <c r="A176" s="160"/>
      <c r="B176" s="95"/>
      <c r="C176" s="96"/>
      <c r="D176" s="88" t="s">
        <v>50</v>
      </c>
      <c r="E176" s="89"/>
      <c r="F176" s="97"/>
      <c r="G176" s="97"/>
      <c r="H176" s="97"/>
      <c r="I176" s="97"/>
      <c r="J176" s="97"/>
      <c r="K176" s="97"/>
      <c r="L176" s="97"/>
      <c r="M176" s="91"/>
      <c r="N176" s="91"/>
      <c r="O176" s="91"/>
      <c r="P176" s="91"/>
      <c r="Q176" s="91"/>
      <c r="R176" s="156"/>
    </row>
    <row r="177" spans="1:18" s="154" customFormat="1" ht="12" outlineLevel="2" x14ac:dyDescent="0.2">
      <c r="A177" s="160"/>
      <c r="B177" s="95"/>
      <c r="C177" s="96"/>
      <c r="D177" s="88" t="s">
        <v>50</v>
      </c>
      <c r="E177" s="89"/>
      <c r="F177" s="97"/>
      <c r="G177" s="97"/>
      <c r="H177" s="97"/>
      <c r="I177" s="97"/>
      <c r="J177" s="97"/>
      <c r="K177" s="97"/>
      <c r="L177" s="97"/>
      <c r="M177" s="91"/>
      <c r="N177" s="91"/>
      <c r="O177" s="91"/>
      <c r="P177" s="91"/>
      <c r="Q177" s="91"/>
      <c r="R177" s="156"/>
    </row>
    <row r="178" spans="1:18" s="154" customFormat="1" ht="12" outlineLevel="2" x14ac:dyDescent="0.2">
      <c r="A178" s="160"/>
      <c r="B178" s="95"/>
      <c r="C178" s="96"/>
      <c r="D178" s="88"/>
      <c r="E178" s="89"/>
      <c r="F178" s="97"/>
      <c r="G178" s="97"/>
      <c r="H178" s="97"/>
      <c r="I178" s="97"/>
      <c r="J178" s="97"/>
      <c r="K178" s="97"/>
      <c r="L178" s="97"/>
      <c r="M178" s="91"/>
      <c r="N178" s="91"/>
      <c r="O178" s="91"/>
      <c r="P178" s="91"/>
      <c r="Q178" s="91"/>
      <c r="R178" s="156"/>
    </row>
    <row r="179" spans="1:18" s="154" customFormat="1" ht="12" outlineLevel="1" x14ac:dyDescent="0.2">
      <c r="A179" s="160"/>
      <c r="B179" s="95"/>
      <c r="C179" s="96"/>
      <c r="D179" s="118"/>
      <c r="E179" s="155"/>
      <c r="R179" s="156"/>
    </row>
    <row r="180" spans="1:18" s="45" customFormat="1" ht="24.75" outlineLevel="1" x14ac:dyDescent="0.2">
      <c r="A180" s="14"/>
      <c r="B180" s="15" t="s">
        <v>147</v>
      </c>
      <c r="C180" s="16"/>
      <c r="D180" s="17"/>
      <c r="E180" s="18"/>
      <c r="R180" s="46"/>
    </row>
    <row r="181" spans="1:18" s="134" customFormat="1" outlineLevel="2" x14ac:dyDescent="0.2">
      <c r="A181" s="172"/>
      <c r="B181" s="181"/>
      <c r="C181" s="130"/>
      <c r="D181" s="175"/>
      <c r="E181" s="176"/>
      <c r="M181" s="119"/>
      <c r="N181" s="120"/>
      <c r="O181" s="119"/>
      <c r="P181" s="119"/>
      <c r="Q181" s="119"/>
      <c r="R181" s="135"/>
    </row>
    <row r="182" spans="1:18" s="154" customFormat="1" ht="12" outlineLevel="2" x14ac:dyDescent="0.2">
      <c r="A182" s="160"/>
      <c r="B182" s="95"/>
      <c r="C182" s="96"/>
      <c r="D182" s="88"/>
      <c r="E182" s="89"/>
      <c r="F182" s="97"/>
      <c r="G182" s="97"/>
      <c r="H182" s="97"/>
      <c r="I182" s="97"/>
      <c r="J182" s="97"/>
      <c r="K182" s="97"/>
      <c r="L182" s="97"/>
      <c r="M182" s="91"/>
      <c r="N182" s="91"/>
      <c r="O182" s="91"/>
      <c r="P182" s="91"/>
      <c r="Q182" s="91"/>
      <c r="R182" s="156"/>
    </row>
    <row r="183" spans="1:18" s="154" customFormat="1" ht="12" outlineLevel="2" x14ac:dyDescent="0.2">
      <c r="A183" s="160"/>
      <c r="B183" s="95"/>
      <c r="C183" s="96"/>
      <c r="D183" s="88" t="s">
        <v>29</v>
      </c>
      <c r="E183" s="89"/>
      <c r="F183" s="97"/>
      <c r="G183" s="97"/>
      <c r="H183" s="97"/>
      <c r="I183" s="97"/>
      <c r="J183" s="97"/>
      <c r="K183" s="97"/>
      <c r="L183" s="97"/>
      <c r="M183" s="91"/>
      <c r="N183" s="91"/>
      <c r="O183" s="91"/>
      <c r="P183" s="91"/>
      <c r="Q183" s="91"/>
      <c r="R183" s="156"/>
    </row>
    <row r="184" spans="1:18" s="154" customFormat="1" ht="12" outlineLevel="2" x14ac:dyDescent="0.2">
      <c r="A184" s="160"/>
      <c r="B184" s="95"/>
      <c r="C184" s="96"/>
      <c r="D184" s="88" t="s">
        <v>50</v>
      </c>
      <c r="E184" s="89"/>
      <c r="F184" s="97"/>
      <c r="G184" s="97"/>
      <c r="H184" s="97"/>
      <c r="I184" s="97"/>
      <c r="J184" s="97"/>
      <c r="K184" s="97"/>
      <c r="L184" s="97"/>
      <c r="M184" s="91"/>
      <c r="N184" s="91"/>
      <c r="O184" s="91"/>
      <c r="P184" s="91"/>
      <c r="Q184" s="91"/>
      <c r="R184" s="156"/>
    </row>
    <row r="185" spans="1:18" s="154" customFormat="1" ht="12" outlineLevel="2" x14ac:dyDescent="0.2">
      <c r="A185" s="160"/>
      <c r="B185" s="95"/>
      <c r="C185" s="96"/>
      <c r="D185" s="88"/>
      <c r="E185" s="89"/>
      <c r="F185" s="97"/>
      <c r="G185" s="97"/>
      <c r="H185" s="97"/>
      <c r="I185" s="97"/>
      <c r="J185" s="97"/>
      <c r="K185" s="97"/>
      <c r="L185" s="97"/>
      <c r="M185" s="91"/>
      <c r="N185" s="91"/>
      <c r="O185" s="91"/>
      <c r="P185" s="91"/>
      <c r="Q185" s="91"/>
      <c r="R185" s="156"/>
    </row>
    <row r="186" spans="1:18" s="154" customFormat="1" ht="12" outlineLevel="1" x14ac:dyDescent="0.2">
      <c r="A186" s="160"/>
      <c r="B186" s="95"/>
      <c r="C186" s="96"/>
      <c r="D186" s="118"/>
      <c r="E186" s="155"/>
      <c r="R186" s="156"/>
    </row>
    <row r="187" spans="1:18" s="45" customFormat="1" ht="24.75" outlineLevel="1" x14ac:dyDescent="0.2">
      <c r="A187" s="14"/>
      <c r="B187" s="15" t="s">
        <v>152</v>
      </c>
      <c r="C187" s="16"/>
      <c r="D187" s="17"/>
      <c r="E187" s="18"/>
      <c r="R187" s="46"/>
    </row>
    <row r="188" spans="1:18" s="134" customFormat="1" outlineLevel="2" x14ac:dyDescent="0.2">
      <c r="A188" s="172"/>
      <c r="B188" s="181"/>
      <c r="C188" s="130"/>
      <c r="D188" s="175"/>
      <c r="E188" s="176"/>
      <c r="M188" s="119"/>
      <c r="N188" s="120"/>
      <c r="O188" s="119"/>
      <c r="P188" s="119"/>
      <c r="Q188" s="119"/>
      <c r="R188" s="135"/>
    </row>
    <row r="189" spans="1:18" s="154" customFormat="1" ht="12" outlineLevel="2" x14ac:dyDescent="0.2">
      <c r="A189" s="160"/>
      <c r="B189" s="95"/>
      <c r="C189" s="96"/>
      <c r="D189" s="88"/>
      <c r="E189" s="89"/>
      <c r="M189" s="168"/>
      <c r="N189" s="168"/>
      <c r="O189" s="168"/>
      <c r="P189" s="168"/>
      <c r="Q189" s="168"/>
      <c r="R189" s="156"/>
    </row>
    <row r="190" spans="1:18" s="154" customFormat="1" ht="12" outlineLevel="2" x14ac:dyDescent="0.2">
      <c r="A190" s="160"/>
      <c r="B190" s="95"/>
      <c r="C190" s="96"/>
      <c r="D190" s="88"/>
      <c r="E190" s="89"/>
      <c r="M190" s="168"/>
      <c r="N190" s="168"/>
      <c r="O190" s="168"/>
      <c r="P190" s="168"/>
      <c r="Q190" s="168"/>
      <c r="R190" s="156"/>
    </row>
    <row r="191" spans="1:18" s="154" customFormat="1" ht="12" outlineLevel="2" x14ac:dyDescent="0.2">
      <c r="A191" s="160"/>
      <c r="B191" s="95"/>
      <c r="C191" s="96"/>
      <c r="D191" s="88"/>
      <c r="E191" s="89"/>
      <c r="M191" s="168"/>
      <c r="N191" s="168"/>
      <c r="O191" s="168"/>
      <c r="P191" s="168"/>
      <c r="Q191" s="168"/>
      <c r="R191" s="156"/>
    </row>
    <row r="192" spans="1:18" s="154" customFormat="1" ht="12" outlineLevel="1" x14ac:dyDescent="0.2">
      <c r="A192" s="160"/>
      <c r="B192" s="95"/>
      <c r="C192" s="96"/>
      <c r="D192" s="118"/>
      <c r="E192" s="155"/>
      <c r="R192" s="156"/>
    </row>
    <row r="193" spans="1:18" s="45" customFormat="1" ht="24.75" outlineLevel="1" x14ac:dyDescent="0.2">
      <c r="A193" s="14"/>
      <c r="B193" s="15" t="s">
        <v>156</v>
      </c>
      <c r="C193" s="16"/>
      <c r="D193" s="17"/>
      <c r="E193" s="18"/>
      <c r="R193" s="46"/>
    </row>
    <row r="194" spans="1:18" s="134" customFormat="1" outlineLevel="2" x14ac:dyDescent="0.2">
      <c r="A194" s="172"/>
      <c r="B194" s="181"/>
      <c r="C194" s="130"/>
      <c r="D194" s="175"/>
      <c r="E194" s="176"/>
      <c r="M194" s="119"/>
      <c r="N194" s="120"/>
      <c r="O194" s="119"/>
      <c r="P194" s="119"/>
      <c r="Q194" s="119"/>
      <c r="R194" s="135"/>
    </row>
    <row r="195" spans="1:18" s="154" customFormat="1" ht="12" outlineLevel="2" x14ac:dyDescent="0.2">
      <c r="A195" s="160"/>
      <c r="B195" s="95"/>
      <c r="C195" s="96"/>
      <c r="D195" s="88"/>
      <c r="E195" s="89"/>
      <c r="F195" s="97"/>
      <c r="G195" s="97"/>
      <c r="H195" s="97"/>
      <c r="I195" s="97"/>
      <c r="J195" s="97"/>
      <c r="K195" s="97"/>
      <c r="L195" s="97"/>
      <c r="M195" s="91"/>
      <c r="N195" s="91"/>
      <c r="O195" s="91"/>
      <c r="P195" s="91"/>
      <c r="Q195" s="91"/>
      <c r="R195" s="156"/>
    </row>
    <row r="196" spans="1:18" s="154" customFormat="1" ht="12" outlineLevel="2" x14ac:dyDescent="0.2">
      <c r="A196" s="160"/>
      <c r="B196" s="95"/>
      <c r="C196" s="96"/>
      <c r="D196" s="88"/>
      <c r="E196" s="89"/>
      <c r="F196" s="97"/>
      <c r="G196" s="97"/>
      <c r="H196" s="97"/>
      <c r="I196" s="97"/>
      <c r="J196" s="97"/>
      <c r="K196" s="97"/>
      <c r="L196" s="97"/>
      <c r="M196" s="91"/>
      <c r="N196" s="91"/>
      <c r="O196" s="91"/>
      <c r="P196" s="91"/>
      <c r="Q196" s="91"/>
      <c r="R196" s="156"/>
    </row>
    <row r="197" spans="1:18" s="154" customFormat="1" ht="12" outlineLevel="2" x14ac:dyDescent="0.2">
      <c r="A197" s="160"/>
      <c r="B197" s="95"/>
      <c r="C197" s="96"/>
      <c r="D197" s="88"/>
      <c r="E197" s="89"/>
      <c r="F197" s="97"/>
      <c r="G197" s="97"/>
      <c r="H197" s="97"/>
      <c r="I197" s="97"/>
      <c r="J197" s="97"/>
      <c r="K197" s="97"/>
      <c r="L197" s="97"/>
      <c r="M197" s="91"/>
      <c r="N197" s="91"/>
      <c r="O197" s="91"/>
      <c r="P197" s="91"/>
      <c r="Q197" s="91"/>
      <c r="R197" s="156"/>
    </row>
    <row r="198" spans="1:18" s="154" customFormat="1" ht="12" outlineLevel="2" x14ac:dyDescent="0.2">
      <c r="A198" s="160"/>
      <c r="B198" s="95"/>
      <c r="C198" s="96"/>
      <c r="D198" s="88"/>
      <c r="E198" s="89"/>
      <c r="F198" s="97"/>
      <c r="G198" s="97"/>
      <c r="H198" s="97"/>
      <c r="I198" s="97"/>
      <c r="J198" s="97"/>
      <c r="K198" s="97"/>
      <c r="L198" s="97"/>
      <c r="M198" s="91"/>
      <c r="N198" s="91"/>
      <c r="O198" s="91"/>
      <c r="P198" s="91"/>
      <c r="Q198" s="91"/>
      <c r="R198" s="156"/>
    </row>
    <row r="199" spans="1:18" s="122" customFormat="1" ht="12" outlineLevel="1" x14ac:dyDescent="0.2">
      <c r="A199" s="160"/>
      <c r="B199" s="95"/>
      <c r="C199" s="96"/>
      <c r="D199" s="118"/>
      <c r="E199" s="155"/>
      <c r="R199" s="123"/>
    </row>
    <row r="200" spans="1:18" s="45" customFormat="1" ht="24.75" outlineLevel="1" x14ac:dyDescent="0.2">
      <c r="A200" s="14"/>
      <c r="B200" s="15" t="s">
        <v>161</v>
      </c>
      <c r="C200" s="16"/>
      <c r="D200" s="17"/>
      <c r="E200" s="18"/>
      <c r="R200" s="46"/>
    </row>
    <row r="201" spans="1:18" s="134" customFormat="1" outlineLevel="2" x14ac:dyDescent="0.2">
      <c r="A201" s="172"/>
      <c r="B201" s="181"/>
      <c r="C201" s="130"/>
      <c r="D201" s="175"/>
      <c r="E201" s="176"/>
      <c r="M201" s="119"/>
      <c r="N201" s="120"/>
      <c r="O201" s="119"/>
      <c r="P201" s="119"/>
      <c r="Q201" s="119"/>
      <c r="R201" s="135"/>
    </row>
    <row r="202" spans="1:18" s="123" customFormat="1" ht="12" outlineLevel="2" x14ac:dyDescent="0.2">
      <c r="A202" s="171"/>
      <c r="B202" s="95"/>
      <c r="C202" s="100"/>
      <c r="D202" s="76"/>
      <c r="E202" s="77"/>
      <c r="F202" s="101"/>
      <c r="G202" s="101"/>
      <c r="H202" s="101"/>
      <c r="I202" s="101"/>
      <c r="J202" s="102"/>
      <c r="K202" s="102"/>
      <c r="L202" s="102"/>
      <c r="M202" s="103"/>
      <c r="N202" s="103"/>
      <c r="O202" s="103"/>
      <c r="P202" s="103"/>
      <c r="Q202" s="103"/>
    </row>
    <row r="203" spans="1:18" s="122" customFormat="1" ht="12" outlineLevel="2" x14ac:dyDescent="0.2">
      <c r="A203" s="160"/>
      <c r="B203" s="95"/>
      <c r="C203" s="96"/>
      <c r="D203" s="88"/>
      <c r="E203" s="105"/>
      <c r="F203" s="97"/>
      <c r="G203" s="97"/>
      <c r="H203" s="97"/>
      <c r="I203" s="97"/>
      <c r="J203" s="97"/>
      <c r="K203" s="97"/>
      <c r="L203" s="97"/>
      <c r="M203" s="91"/>
      <c r="N203" s="91"/>
      <c r="O203" s="91"/>
      <c r="P203" s="91"/>
      <c r="Q203" s="91"/>
      <c r="R203" s="123"/>
    </row>
    <row r="204" spans="1:18" s="122" customFormat="1" ht="12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23"/>
    </row>
    <row r="205" spans="1:18" s="45" customFormat="1" ht="24.75" outlineLevel="1" x14ac:dyDescent="0.2">
      <c r="A205" s="14"/>
      <c r="B205" s="15" t="s">
        <v>163</v>
      </c>
      <c r="C205" s="16"/>
      <c r="D205" s="17"/>
      <c r="E205" s="18"/>
      <c r="R205" s="46"/>
    </row>
    <row r="206" spans="1:18" s="134" customFormat="1" outlineLevel="2" x14ac:dyDescent="0.2">
      <c r="A206" s="172"/>
      <c r="B206" s="181"/>
      <c r="C206" s="130"/>
      <c r="D206" s="175"/>
      <c r="E206" s="176"/>
      <c r="M206" s="119"/>
      <c r="N206" s="120"/>
      <c r="O206" s="119"/>
      <c r="P206" s="119"/>
      <c r="Q206" s="119"/>
      <c r="R206" s="135"/>
    </row>
    <row r="207" spans="1:18" s="123" customFormat="1" ht="12" outlineLevel="2" x14ac:dyDescent="0.2">
      <c r="A207" s="171"/>
      <c r="B207" s="95"/>
      <c r="C207" s="100"/>
      <c r="D207" s="76"/>
      <c r="E207" s="77"/>
      <c r="F207" s="101"/>
      <c r="G207" s="101"/>
      <c r="H207" s="101"/>
      <c r="I207" s="101"/>
      <c r="J207" s="102"/>
      <c r="K207" s="102"/>
      <c r="L207" s="102"/>
      <c r="M207" s="103"/>
      <c r="N207" s="103"/>
      <c r="O207" s="103"/>
      <c r="P207" s="103"/>
      <c r="Q207" s="103"/>
    </row>
    <row r="208" spans="1:18" s="122" customFormat="1" ht="12" outlineLevel="2" x14ac:dyDescent="0.2">
      <c r="A208" s="160"/>
      <c r="B208" s="95"/>
      <c r="C208" s="96"/>
      <c r="D208" s="88"/>
      <c r="E208" s="89"/>
      <c r="F208" s="97"/>
      <c r="G208" s="97"/>
      <c r="H208" s="97"/>
      <c r="I208" s="97"/>
      <c r="J208" s="97"/>
      <c r="K208" s="97"/>
      <c r="L208" s="97"/>
      <c r="M208" s="91"/>
      <c r="N208" s="91"/>
      <c r="O208" s="91"/>
      <c r="P208" s="91"/>
      <c r="Q208" s="91"/>
      <c r="R208" s="123"/>
    </row>
    <row r="209" spans="1:20" s="122" customFormat="1" ht="12" outlineLevel="1" x14ac:dyDescent="0.2">
      <c r="A209" s="160"/>
      <c r="B209" s="95"/>
      <c r="C209" s="96"/>
      <c r="D209" s="118"/>
      <c r="E209" s="155"/>
      <c r="R209" s="123"/>
    </row>
    <row r="210" spans="1:20" s="122" customFormat="1" ht="12" x14ac:dyDescent="0.2">
      <c r="A210" s="160"/>
      <c r="B210" s="95"/>
      <c r="C210" s="96"/>
      <c r="D210" s="118"/>
      <c r="E210" s="155"/>
      <c r="R210" s="123"/>
    </row>
    <row r="211" spans="1:20" s="44" customFormat="1" ht="32.25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42" customFormat="1" ht="12" outlineLevel="1" x14ac:dyDescent="0.2">
      <c r="A212" s="147"/>
      <c r="B212" s="137"/>
      <c r="C212" s="138"/>
      <c r="D212" s="139"/>
      <c r="E212" s="140"/>
      <c r="F212" s="148"/>
      <c r="G212" s="148"/>
      <c r="H212" s="148"/>
      <c r="R212" s="143"/>
    </row>
    <row r="213" spans="1:20" s="45" customFormat="1" ht="24.75" outlineLevel="1" x14ac:dyDescent="0.2">
      <c r="A213" s="14"/>
      <c r="B213" s="15" t="s">
        <v>166</v>
      </c>
      <c r="C213" s="16"/>
      <c r="D213" s="17"/>
      <c r="E213" s="18"/>
      <c r="R213" s="46"/>
    </row>
    <row r="214" spans="1:20" s="177" customFormat="1" outlineLevel="2" x14ac:dyDescent="0.2">
      <c r="A214" s="172"/>
      <c r="B214" s="173"/>
      <c r="C214" s="174"/>
      <c r="D214" s="175"/>
      <c r="E214" s="176"/>
      <c r="M214" s="119"/>
      <c r="N214" s="121"/>
      <c r="O214" s="121"/>
      <c r="P214" s="121"/>
      <c r="Q214" s="121"/>
      <c r="R214" s="178"/>
    </row>
    <row r="215" spans="1:20" s="152" customFormat="1" ht="12" outlineLevel="2" x14ac:dyDescent="0.2">
      <c r="A215" s="159"/>
      <c r="B215" s="9"/>
      <c r="C215" s="75"/>
      <c r="D215" s="76"/>
      <c r="E215" s="77"/>
      <c r="F215" s="78"/>
      <c r="G215" s="78"/>
      <c r="H215" s="78"/>
      <c r="I215" s="78"/>
      <c r="J215" s="78"/>
      <c r="K215" s="78"/>
      <c r="L215" s="78"/>
      <c r="M215" s="79"/>
      <c r="N215" s="78"/>
      <c r="O215" s="78"/>
      <c r="P215" s="78"/>
      <c r="Q215" s="78"/>
    </row>
    <row r="216" spans="1:20" s="152" customFormat="1" ht="12" outlineLevel="2" x14ac:dyDescent="0.2">
      <c r="A216" s="159"/>
      <c r="B216" s="9"/>
      <c r="C216" s="75"/>
      <c r="D216" s="76" t="s">
        <v>29</v>
      </c>
      <c r="E216" s="77"/>
      <c r="F216" s="78"/>
      <c r="G216" s="78"/>
      <c r="H216" s="78"/>
      <c r="I216" s="78"/>
      <c r="J216" s="78"/>
      <c r="K216" s="78"/>
      <c r="L216" s="78"/>
      <c r="M216" s="79"/>
      <c r="N216" s="78"/>
      <c r="O216" s="78"/>
      <c r="P216" s="78"/>
      <c r="Q216" s="78"/>
    </row>
    <row r="217" spans="1:20" s="152" customFormat="1" ht="12" outlineLevel="2" x14ac:dyDescent="0.2">
      <c r="A217" s="159"/>
      <c r="B217" s="9"/>
      <c r="C217" s="75"/>
      <c r="D217" s="81"/>
      <c r="E217" s="77"/>
      <c r="F217" s="78"/>
      <c r="G217" s="78"/>
      <c r="H217" s="78"/>
      <c r="I217" s="78"/>
      <c r="J217" s="78"/>
      <c r="K217" s="78"/>
      <c r="L217" s="78"/>
      <c r="M217" s="79"/>
      <c r="N217" s="78"/>
      <c r="O217" s="78"/>
      <c r="P217" s="78"/>
      <c r="Q217" s="78"/>
    </row>
    <row r="218" spans="1:20" s="177" customFormat="1" outlineLevel="2" x14ac:dyDescent="0.2">
      <c r="A218" s="172"/>
      <c r="B218" s="173"/>
      <c r="C218" s="174"/>
      <c r="D218" s="175"/>
      <c r="E218" s="176"/>
      <c r="M218" s="153"/>
      <c r="N218" s="119"/>
      <c r="O218" s="121"/>
      <c r="P218" s="121"/>
      <c r="Q218" s="121"/>
      <c r="R218" s="178"/>
    </row>
    <row r="219" spans="1:20" s="152" customFormat="1" ht="12" outlineLevel="2" x14ac:dyDescent="0.2">
      <c r="A219" s="159"/>
      <c r="B219" s="9"/>
      <c r="C219" s="75"/>
      <c r="D219" s="76"/>
      <c r="E219" s="77"/>
      <c r="F219" s="78"/>
      <c r="G219" s="78"/>
      <c r="H219" s="78"/>
      <c r="I219" s="78"/>
      <c r="J219" s="78"/>
      <c r="K219" s="78"/>
      <c r="L219" s="78"/>
      <c r="M219" s="78"/>
      <c r="N219" s="79"/>
      <c r="O219" s="78"/>
      <c r="P219" s="78"/>
      <c r="Q219" s="78"/>
    </row>
    <row r="220" spans="1:20" s="152" customFormat="1" ht="12" outlineLevel="2" x14ac:dyDescent="0.2">
      <c r="A220" s="159"/>
      <c r="B220" s="9"/>
      <c r="C220" s="75"/>
      <c r="D220" s="76" t="s">
        <v>29</v>
      </c>
      <c r="E220" s="77"/>
      <c r="F220" s="78"/>
      <c r="G220" s="78"/>
      <c r="H220" s="78"/>
      <c r="I220" s="78"/>
      <c r="J220" s="78"/>
      <c r="K220" s="78"/>
      <c r="L220" s="78"/>
      <c r="M220" s="78"/>
      <c r="N220" s="79"/>
      <c r="O220" s="78"/>
      <c r="P220" s="78"/>
      <c r="Q220" s="78"/>
    </row>
    <row r="221" spans="1:20" s="152" customFormat="1" ht="12" outlineLevel="2" x14ac:dyDescent="0.2">
      <c r="A221" s="159"/>
      <c r="B221" s="9"/>
      <c r="C221" s="75"/>
      <c r="D221" s="81"/>
      <c r="E221" s="77"/>
      <c r="F221" s="78"/>
      <c r="G221" s="78"/>
      <c r="H221" s="78"/>
      <c r="I221" s="78"/>
      <c r="J221" s="78"/>
      <c r="K221" s="78"/>
      <c r="L221" s="78"/>
      <c r="M221" s="78"/>
      <c r="N221" s="79"/>
      <c r="O221" s="78"/>
      <c r="P221" s="78"/>
      <c r="Q221" s="78"/>
    </row>
    <row r="222" spans="1:20" s="180" customFormat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34"/>
      <c r="N222" s="134"/>
      <c r="O222" s="119"/>
      <c r="P222" s="134"/>
      <c r="Q222" s="134"/>
      <c r="R222" s="178"/>
    </row>
    <row r="223" spans="1:20" s="152" customFormat="1" ht="12" outlineLevel="2" x14ac:dyDescent="0.2">
      <c r="A223" s="159"/>
      <c r="B223" s="9"/>
      <c r="C223" s="75"/>
      <c r="D223" s="76"/>
      <c r="E223" s="77"/>
      <c r="F223" s="78"/>
      <c r="G223" s="78"/>
      <c r="H223" s="78"/>
      <c r="I223" s="78"/>
      <c r="J223" s="78"/>
      <c r="K223" s="78"/>
      <c r="L223" s="78"/>
      <c r="M223" s="78"/>
      <c r="N223" s="78"/>
      <c r="O223" s="79"/>
      <c r="P223" s="78"/>
      <c r="Q223" s="78"/>
    </row>
    <row r="224" spans="1:20" s="152" customFormat="1" ht="12" outlineLevel="2" x14ac:dyDescent="0.2">
      <c r="A224" s="159"/>
      <c r="B224" s="9"/>
      <c r="C224" s="75"/>
      <c r="D224" s="76" t="s">
        <v>29</v>
      </c>
      <c r="E224" s="77"/>
      <c r="F224" s="78"/>
      <c r="G224" s="78"/>
      <c r="H224" s="78"/>
      <c r="I224" s="78"/>
      <c r="J224" s="78"/>
      <c r="K224" s="78"/>
      <c r="L224" s="78"/>
      <c r="M224" s="78"/>
      <c r="N224" s="78"/>
      <c r="O224" s="79"/>
      <c r="P224" s="78"/>
      <c r="Q224" s="78"/>
    </row>
    <row r="225" spans="1:20" s="152" customFormat="1" ht="12" outlineLevel="2" x14ac:dyDescent="0.2">
      <c r="A225" s="159"/>
      <c r="B225" s="9"/>
      <c r="C225" s="75"/>
      <c r="D225" s="81"/>
      <c r="E225" s="77"/>
      <c r="F225" s="78"/>
      <c r="G225" s="78"/>
      <c r="H225" s="78"/>
      <c r="I225" s="78"/>
      <c r="J225" s="78"/>
      <c r="K225" s="78"/>
      <c r="L225" s="78"/>
      <c r="M225" s="78"/>
      <c r="N225" s="78"/>
      <c r="O225" s="79"/>
      <c r="P225" s="78"/>
      <c r="Q225" s="78"/>
    </row>
    <row r="226" spans="1:20" s="177" customFormat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34"/>
      <c r="N226" s="134"/>
      <c r="O226" s="134"/>
      <c r="P226" s="119"/>
      <c r="Q226" s="134"/>
      <c r="R226" s="178"/>
    </row>
    <row r="227" spans="1:20" s="152" customFormat="1" ht="12" outlineLevel="2" x14ac:dyDescent="0.2">
      <c r="A227" s="159"/>
      <c r="B227" s="9"/>
      <c r="C227" s="75"/>
      <c r="D227" s="76"/>
      <c r="E227" s="77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/>
      <c r="Q227" s="78"/>
    </row>
    <row r="228" spans="1:20" s="152" customFormat="1" ht="12" outlineLevel="2" x14ac:dyDescent="0.2">
      <c r="A228" s="159"/>
      <c r="B228" s="9"/>
      <c r="C228" s="75"/>
      <c r="D228" s="76" t="s">
        <v>29</v>
      </c>
      <c r="E228" s="77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/>
      <c r="Q228" s="78"/>
    </row>
    <row r="229" spans="1:20" s="152" customFormat="1" ht="12" outlineLevel="2" x14ac:dyDescent="0.2">
      <c r="A229" s="159"/>
      <c r="B229" s="9"/>
      <c r="C229" s="75"/>
      <c r="D229" s="81"/>
      <c r="E229" s="77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/>
      <c r="Q229" s="78"/>
    </row>
    <row r="230" spans="1:20" s="177" customFormat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34"/>
      <c r="N230" s="134"/>
      <c r="O230" s="134"/>
      <c r="P230" s="134"/>
      <c r="Q230" s="119"/>
      <c r="R230" s="178"/>
    </row>
    <row r="231" spans="1:20" s="152" customFormat="1" ht="12" outlineLevel="2" x14ac:dyDescent="0.2">
      <c r="A231" s="159"/>
      <c r="B231" s="9"/>
      <c r="C231" s="75"/>
      <c r="D231" s="76"/>
      <c r="E231" s="77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/>
    </row>
    <row r="232" spans="1:20" s="152" customFormat="1" ht="12" outlineLevel="2" x14ac:dyDescent="0.2">
      <c r="A232" s="159"/>
      <c r="B232" s="9"/>
      <c r="C232" s="75"/>
      <c r="D232" s="76" t="s">
        <v>29</v>
      </c>
      <c r="E232" s="77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/>
    </row>
    <row r="233" spans="1:20" s="152" customFormat="1" ht="12" outlineLevel="2" x14ac:dyDescent="0.2">
      <c r="A233" s="159"/>
      <c r="B233" s="9"/>
      <c r="C233" s="75"/>
      <c r="D233" s="81"/>
      <c r="E233" s="77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/>
    </row>
    <row r="234" spans="1:20" s="157" customFormat="1" ht="12" outlineLevel="1" x14ac:dyDescent="0.2">
      <c r="A234" s="160"/>
      <c r="B234" s="95"/>
      <c r="C234" s="96"/>
      <c r="D234" s="118"/>
      <c r="E234" s="155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6"/>
      <c r="S234" s="154"/>
      <c r="T234" s="154"/>
    </row>
    <row r="235" spans="1:20" s="45" customFormat="1" ht="24.75" outlineLevel="1" x14ac:dyDescent="0.2">
      <c r="A235" s="14"/>
      <c r="B235" s="15" t="s">
        <v>182</v>
      </c>
      <c r="C235" s="16"/>
      <c r="D235" s="17"/>
      <c r="E235" s="18"/>
      <c r="R235" s="46"/>
    </row>
    <row r="236" spans="1:20" s="134" customFormat="1" outlineLevel="2" x14ac:dyDescent="0.2">
      <c r="A236" s="172"/>
      <c r="B236" s="181"/>
      <c r="C236" s="130"/>
      <c r="D236" s="175"/>
      <c r="E236" s="176"/>
      <c r="M236" s="119"/>
      <c r="N236" s="120"/>
      <c r="O236" s="119"/>
      <c r="P236" s="119"/>
      <c r="Q236" s="119"/>
      <c r="R236" s="135"/>
    </row>
    <row r="237" spans="1:20" s="154" customFormat="1" ht="12" outlineLevel="2" x14ac:dyDescent="0.2">
      <c r="A237" s="169"/>
      <c r="B237" s="86"/>
      <c r="C237" s="87"/>
      <c r="D237" s="88"/>
      <c r="E237" s="89"/>
      <c r="F237" s="90"/>
      <c r="G237" s="90"/>
      <c r="H237" s="90"/>
      <c r="I237" s="90"/>
      <c r="J237" s="90"/>
      <c r="K237" s="90"/>
      <c r="L237" s="90"/>
      <c r="M237" s="91"/>
      <c r="N237" s="91"/>
      <c r="O237" s="91"/>
      <c r="P237" s="91"/>
      <c r="Q237" s="91"/>
      <c r="R237" s="152"/>
      <c r="S237" s="161"/>
      <c r="T237" s="161"/>
    </row>
    <row r="238" spans="1:20" s="154" customFormat="1" ht="12" outlineLevel="2" x14ac:dyDescent="0.2">
      <c r="A238" s="169"/>
      <c r="B238" s="86"/>
      <c r="C238" s="87"/>
      <c r="D238" s="88" t="s">
        <v>50</v>
      </c>
      <c r="E238" s="91"/>
      <c r="F238" s="90"/>
      <c r="G238" s="90"/>
      <c r="H238" s="90"/>
      <c r="I238" s="90"/>
      <c r="J238" s="90"/>
      <c r="K238" s="90"/>
      <c r="L238" s="90"/>
      <c r="M238" s="91"/>
      <c r="N238" s="91"/>
      <c r="O238" s="91"/>
      <c r="P238" s="91"/>
      <c r="Q238" s="91"/>
      <c r="R238" s="152"/>
      <c r="S238" s="161"/>
      <c r="T238" s="161"/>
    </row>
    <row r="239" spans="1:20" s="154" customFormat="1" ht="12" outlineLevel="2" x14ac:dyDescent="0.2">
      <c r="A239" s="169"/>
      <c r="B239" s="86"/>
      <c r="C239" s="87"/>
      <c r="D239" s="93"/>
      <c r="E239" s="91"/>
      <c r="F239" s="90"/>
      <c r="G239" s="90"/>
      <c r="H239" s="90"/>
      <c r="I239" s="90"/>
      <c r="J239" s="90"/>
      <c r="K239" s="90"/>
      <c r="L239" s="90"/>
      <c r="M239" s="91"/>
      <c r="N239" s="91"/>
      <c r="O239" s="91"/>
      <c r="P239" s="91"/>
      <c r="Q239" s="91"/>
      <c r="R239" s="152"/>
      <c r="S239" s="161"/>
      <c r="T239" s="161"/>
    </row>
    <row r="240" spans="1:20" s="154" customFormat="1" ht="12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45" customFormat="1" ht="24.75" outlineLevel="1" x14ac:dyDescent="0.2">
      <c r="A241" s="14"/>
      <c r="B241" s="15" t="s">
        <v>186</v>
      </c>
      <c r="C241" s="16"/>
      <c r="D241" s="17"/>
      <c r="E241" s="18"/>
      <c r="R241" s="46"/>
    </row>
    <row r="242" spans="1:18" s="134" customFormat="1" outlineLevel="2" x14ac:dyDescent="0.2">
      <c r="A242" s="172"/>
      <c r="B242" s="181"/>
      <c r="C242" s="130"/>
      <c r="D242" s="175"/>
      <c r="E242" s="176"/>
      <c r="M242" s="119"/>
      <c r="N242" s="120"/>
      <c r="O242" s="119"/>
      <c r="P242" s="119"/>
      <c r="Q242" s="119"/>
      <c r="R242" s="135"/>
    </row>
    <row r="243" spans="1:18" s="154" customFormat="1" ht="12" outlineLevel="2" x14ac:dyDescent="0.2">
      <c r="A243" s="160"/>
      <c r="B243" s="95"/>
      <c r="C243" s="96"/>
      <c r="D243" s="88"/>
      <c r="E243" s="89"/>
      <c r="F243" s="97"/>
      <c r="G243" s="97"/>
      <c r="H243" s="97"/>
      <c r="I243" s="97"/>
      <c r="J243" s="97"/>
      <c r="K243" s="97"/>
      <c r="L243" s="97"/>
      <c r="M243" s="91"/>
      <c r="N243" s="91"/>
      <c r="O243" s="91"/>
      <c r="P243" s="91"/>
      <c r="Q243" s="91"/>
      <c r="R243" s="156"/>
    </row>
    <row r="244" spans="1:18" s="154" customFormat="1" ht="12" outlineLevel="2" x14ac:dyDescent="0.2">
      <c r="A244" s="160"/>
      <c r="B244" s="95"/>
      <c r="C244" s="96"/>
      <c r="D244" s="88" t="s">
        <v>50</v>
      </c>
      <c r="E244" s="89"/>
      <c r="F244" s="97"/>
      <c r="G244" s="97"/>
      <c r="H244" s="97"/>
      <c r="I244" s="97"/>
      <c r="J244" s="97"/>
      <c r="K244" s="97"/>
      <c r="L244" s="97"/>
      <c r="M244" s="91"/>
      <c r="N244" s="91"/>
      <c r="O244" s="91"/>
      <c r="P244" s="91"/>
      <c r="Q244" s="91"/>
      <c r="R244" s="156"/>
    </row>
    <row r="245" spans="1:18" s="154" customFormat="1" ht="12" outlineLevel="2" x14ac:dyDescent="0.2">
      <c r="A245" s="160"/>
      <c r="B245" s="95"/>
      <c r="C245" s="96"/>
      <c r="D245" s="88" t="s">
        <v>50</v>
      </c>
      <c r="E245" s="89"/>
      <c r="F245" s="97"/>
      <c r="G245" s="97"/>
      <c r="H245" s="97"/>
      <c r="I245" s="97"/>
      <c r="J245" s="97"/>
      <c r="K245" s="97"/>
      <c r="L245" s="97"/>
      <c r="M245" s="91"/>
      <c r="N245" s="91"/>
      <c r="O245" s="91"/>
      <c r="P245" s="91"/>
      <c r="Q245" s="91"/>
      <c r="R245" s="156"/>
    </row>
    <row r="246" spans="1:18" s="154" customFormat="1" ht="12" outlineLevel="2" x14ac:dyDescent="0.2">
      <c r="A246" s="160"/>
      <c r="B246" s="95"/>
      <c r="C246" s="96"/>
      <c r="D246" s="88"/>
      <c r="E246" s="89"/>
      <c r="F246" s="97"/>
      <c r="G246" s="97"/>
      <c r="H246" s="97"/>
      <c r="I246" s="97"/>
      <c r="J246" s="97"/>
      <c r="K246" s="97"/>
      <c r="L246" s="97"/>
      <c r="M246" s="91"/>
      <c r="N246" s="91"/>
      <c r="O246" s="91"/>
      <c r="P246" s="91"/>
      <c r="Q246" s="91"/>
      <c r="R246" s="156"/>
    </row>
    <row r="247" spans="1:18" s="154" customFormat="1" ht="12" outlineLevel="1" x14ac:dyDescent="0.2">
      <c r="A247" s="160"/>
      <c r="B247" s="95"/>
      <c r="C247" s="96"/>
      <c r="D247" s="118"/>
      <c r="E247" s="155"/>
      <c r="R247" s="156"/>
    </row>
    <row r="248" spans="1:18" s="45" customFormat="1" ht="24.75" outlineLevel="1" x14ac:dyDescent="0.2">
      <c r="A248" s="14"/>
      <c r="B248" s="15" t="s">
        <v>191</v>
      </c>
      <c r="C248" s="16"/>
      <c r="D248" s="17"/>
      <c r="E248" s="18"/>
      <c r="R248" s="46"/>
    </row>
    <row r="249" spans="1:18" s="134" customFormat="1" outlineLevel="2" x14ac:dyDescent="0.2">
      <c r="A249" s="172"/>
      <c r="B249" s="181"/>
      <c r="C249" s="130"/>
      <c r="D249" s="175"/>
      <c r="E249" s="176"/>
      <c r="M249" s="119"/>
      <c r="N249" s="120"/>
      <c r="O249" s="119"/>
      <c r="P249" s="119"/>
      <c r="Q249" s="119"/>
      <c r="R249" s="135"/>
    </row>
    <row r="250" spans="1:18" s="154" customFormat="1" ht="12" outlineLevel="2" x14ac:dyDescent="0.2">
      <c r="A250" s="160"/>
      <c r="B250" s="95"/>
      <c r="C250" s="96"/>
      <c r="D250" s="88"/>
      <c r="E250" s="89"/>
      <c r="F250" s="97"/>
      <c r="G250" s="97"/>
      <c r="H250" s="97"/>
      <c r="I250" s="97"/>
      <c r="J250" s="97"/>
      <c r="K250" s="97"/>
      <c r="L250" s="97"/>
      <c r="M250" s="91"/>
      <c r="N250" s="91"/>
      <c r="O250" s="91"/>
      <c r="P250" s="91"/>
      <c r="Q250" s="91"/>
      <c r="R250" s="156"/>
    </row>
    <row r="251" spans="1:18" s="154" customFormat="1" ht="12" outlineLevel="2" x14ac:dyDescent="0.2">
      <c r="A251" s="160"/>
      <c r="B251" s="95"/>
      <c r="C251" s="96"/>
      <c r="D251" s="88" t="s">
        <v>29</v>
      </c>
      <c r="E251" s="89"/>
      <c r="F251" s="97"/>
      <c r="G251" s="97"/>
      <c r="H251" s="97"/>
      <c r="I251" s="97"/>
      <c r="J251" s="97"/>
      <c r="K251" s="97"/>
      <c r="L251" s="97"/>
      <c r="M251" s="91"/>
      <c r="N251" s="91"/>
      <c r="O251" s="91"/>
      <c r="P251" s="91"/>
      <c r="Q251" s="91"/>
      <c r="R251" s="156"/>
    </row>
    <row r="252" spans="1:18" s="154" customFormat="1" ht="12" outlineLevel="2" x14ac:dyDescent="0.2">
      <c r="A252" s="160"/>
      <c r="B252" s="95"/>
      <c r="C252" s="96"/>
      <c r="D252" s="88" t="s">
        <v>50</v>
      </c>
      <c r="E252" s="89"/>
      <c r="F252" s="97"/>
      <c r="G252" s="97"/>
      <c r="H252" s="97"/>
      <c r="I252" s="97"/>
      <c r="J252" s="97"/>
      <c r="K252" s="97"/>
      <c r="L252" s="97"/>
      <c r="M252" s="91"/>
      <c r="N252" s="91"/>
      <c r="O252" s="91"/>
      <c r="P252" s="91"/>
      <c r="Q252" s="91"/>
      <c r="R252" s="156"/>
    </row>
    <row r="253" spans="1:18" s="154" customFormat="1" ht="12" outlineLevel="2" x14ac:dyDescent="0.2">
      <c r="A253" s="160"/>
      <c r="B253" s="95"/>
      <c r="C253" s="96"/>
      <c r="D253" s="88"/>
      <c r="E253" s="89"/>
      <c r="F253" s="97"/>
      <c r="G253" s="97"/>
      <c r="H253" s="97"/>
      <c r="I253" s="97"/>
      <c r="J253" s="97"/>
      <c r="K253" s="97"/>
      <c r="L253" s="97"/>
      <c r="M253" s="91"/>
      <c r="N253" s="91"/>
      <c r="O253" s="91"/>
      <c r="P253" s="91"/>
      <c r="Q253" s="91"/>
      <c r="R253" s="156"/>
    </row>
    <row r="254" spans="1:18" s="154" customFormat="1" ht="12" outlineLevel="1" x14ac:dyDescent="0.2">
      <c r="A254" s="160"/>
      <c r="B254" s="95"/>
      <c r="C254" s="96"/>
      <c r="D254" s="118"/>
      <c r="E254" s="155"/>
      <c r="R254" s="156"/>
    </row>
    <row r="255" spans="1:18" s="45" customFormat="1" ht="24.75" outlineLevel="1" x14ac:dyDescent="0.2">
      <c r="A255" s="14"/>
      <c r="B255" s="15" t="s">
        <v>196</v>
      </c>
      <c r="C255" s="16"/>
      <c r="D255" s="17"/>
      <c r="E255" s="18"/>
      <c r="R255" s="46"/>
    </row>
    <row r="256" spans="1:18" s="134" customFormat="1" outlineLevel="2" x14ac:dyDescent="0.2">
      <c r="A256" s="172"/>
      <c r="B256" s="181"/>
      <c r="C256" s="130"/>
      <c r="D256" s="175"/>
      <c r="E256" s="176"/>
      <c r="M256" s="119"/>
      <c r="N256" s="120"/>
      <c r="O256" s="119"/>
      <c r="P256" s="119"/>
      <c r="Q256" s="119"/>
      <c r="R256" s="135"/>
    </row>
    <row r="257" spans="1:18" s="154" customFormat="1" ht="12" outlineLevel="2" x14ac:dyDescent="0.2">
      <c r="A257" s="160"/>
      <c r="B257" s="95"/>
      <c r="C257" s="96"/>
      <c r="D257" s="88"/>
      <c r="E257" s="89"/>
      <c r="M257" s="168"/>
      <c r="N257" s="168"/>
      <c r="O257" s="168"/>
      <c r="P257" s="168"/>
      <c r="Q257" s="168"/>
      <c r="R257" s="156"/>
    </row>
    <row r="258" spans="1:18" s="154" customFormat="1" ht="12" outlineLevel="2" x14ac:dyDescent="0.2">
      <c r="A258" s="160"/>
      <c r="B258" s="95"/>
      <c r="C258" s="96"/>
      <c r="D258" s="88"/>
      <c r="E258" s="89"/>
      <c r="M258" s="168"/>
      <c r="N258" s="168"/>
      <c r="O258" s="168"/>
      <c r="P258" s="168"/>
      <c r="Q258" s="168"/>
      <c r="R258" s="156"/>
    </row>
    <row r="259" spans="1:18" s="154" customFormat="1" ht="12" outlineLevel="2" x14ac:dyDescent="0.2">
      <c r="A259" s="160"/>
      <c r="B259" s="95"/>
      <c r="C259" s="96"/>
      <c r="D259" s="88"/>
      <c r="E259" s="89"/>
      <c r="M259" s="168"/>
      <c r="N259" s="168"/>
      <c r="O259" s="168"/>
      <c r="P259" s="168"/>
      <c r="Q259" s="168"/>
      <c r="R259" s="156"/>
    </row>
    <row r="260" spans="1:18" s="154" customFormat="1" ht="12" outlineLevel="1" x14ac:dyDescent="0.2">
      <c r="A260" s="160"/>
      <c r="B260" s="95"/>
      <c r="C260" s="96"/>
      <c r="D260" s="118"/>
      <c r="E260" s="155"/>
      <c r="R260" s="156"/>
    </row>
    <row r="261" spans="1:18" s="45" customFormat="1" ht="24.75" outlineLevel="1" x14ac:dyDescent="0.2">
      <c r="A261" s="14"/>
      <c r="B261" s="15" t="s">
        <v>200</v>
      </c>
      <c r="C261" s="16"/>
      <c r="D261" s="17"/>
      <c r="E261" s="18"/>
      <c r="R261" s="46"/>
    </row>
    <row r="262" spans="1:18" s="134" customFormat="1" outlineLevel="2" x14ac:dyDescent="0.2">
      <c r="A262" s="172"/>
      <c r="B262" s="181"/>
      <c r="C262" s="130"/>
      <c r="D262" s="175"/>
      <c r="E262" s="176"/>
      <c r="M262" s="119"/>
      <c r="N262" s="120"/>
      <c r="O262" s="119"/>
      <c r="P262" s="119"/>
      <c r="Q262" s="119"/>
      <c r="R262" s="135"/>
    </row>
    <row r="263" spans="1:18" s="154" customFormat="1" ht="12" outlineLevel="2" x14ac:dyDescent="0.2">
      <c r="A263" s="160"/>
      <c r="B263" s="95"/>
      <c r="C263" s="96"/>
      <c r="D263" s="88"/>
      <c r="E263" s="89"/>
      <c r="F263" s="97"/>
      <c r="G263" s="97"/>
      <c r="H263" s="97"/>
      <c r="I263" s="97"/>
      <c r="J263" s="97"/>
      <c r="K263" s="97"/>
      <c r="L263" s="97"/>
      <c r="M263" s="91"/>
      <c r="N263" s="91"/>
      <c r="O263" s="91"/>
      <c r="P263" s="91"/>
      <c r="Q263" s="91"/>
      <c r="R263" s="156"/>
    </row>
    <row r="264" spans="1:18" s="154" customFormat="1" ht="12" outlineLevel="2" x14ac:dyDescent="0.2">
      <c r="A264" s="160"/>
      <c r="B264" s="95"/>
      <c r="C264" s="96"/>
      <c r="D264" s="88"/>
      <c r="E264" s="89"/>
      <c r="F264" s="97"/>
      <c r="G264" s="97"/>
      <c r="H264" s="97"/>
      <c r="I264" s="97"/>
      <c r="J264" s="97"/>
      <c r="K264" s="97"/>
      <c r="L264" s="97"/>
      <c r="M264" s="91"/>
      <c r="N264" s="91"/>
      <c r="O264" s="91"/>
      <c r="P264" s="91"/>
      <c r="Q264" s="91"/>
      <c r="R264" s="156"/>
    </row>
    <row r="265" spans="1:18" s="154" customFormat="1" ht="12" outlineLevel="2" x14ac:dyDescent="0.2">
      <c r="A265" s="160"/>
      <c r="B265" s="95"/>
      <c r="C265" s="96"/>
      <c r="D265" s="88"/>
      <c r="E265" s="89"/>
      <c r="F265" s="97"/>
      <c r="G265" s="97"/>
      <c r="H265" s="97"/>
      <c r="I265" s="97"/>
      <c r="J265" s="97"/>
      <c r="K265" s="97"/>
      <c r="L265" s="97"/>
      <c r="M265" s="91"/>
      <c r="N265" s="91"/>
      <c r="O265" s="91"/>
      <c r="P265" s="91"/>
      <c r="Q265" s="91"/>
      <c r="R265" s="156"/>
    </row>
    <row r="266" spans="1:18" s="154" customFormat="1" ht="12" outlineLevel="2" x14ac:dyDescent="0.2">
      <c r="A266" s="160"/>
      <c r="B266" s="95"/>
      <c r="C266" s="96"/>
      <c r="D266" s="88"/>
      <c r="E266" s="89"/>
      <c r="F266" s="97"/>
      <c r="G266" s="97"/>
      <c r="H266" s="97"/>
      <c r="I266" s="97"/>
      <c r="J266" s="97"/>
      <c r="K266" s="97"/>
      <c r="L266" s="97"/>
      <c r="M266" s="91"/>
      <c r="N266" s="91"/>
      <c r="O266" s="91"/>
      <c r="P266" s="91"/>
      <c r="Q266" s="91"/>
      <c r="R266" s="156"/>
    </row>
    <row r="267" spans="1:18" s="122" customFormat="1" ht="12" outlineLevel="1" x14ac:dyDescent="0.2">
      <c r="A267" s="160"/>
      <c r="B267" s="95"/>
      <c r="C267" s="96"/>
      <c r="D267" s="118"/>
      <c r="E267" s="155"/>
      <c r="R267" s="123"/>
    </row>
    <row r="268" spans="1:18" s="45" customFormat="1" ht="24.75" outlineLevel="1" x14ac:dyDescent="0.2">
      <c r="A268" s="14"/>
      <c r="B268" s="15" t="s">
        <v>205</v>
      </c>
      <c r="C268" s="16"/>
      <c r="D268" s="17"/>
      <c r="E268" s="18"/>
      <c r="R268" s="46"/>
    </row>
    <row r="269" spans="1:18" s="134" customFormat="1" outlineLevel="2" x14ac:dyDescent="0.2">
      <c r="A269" s="172"/>
      <c r="B269" s="181"/>
      <c r="C269" s="130"/>
      <c r="D269" s="175"/>
      <c r="E269" s="176"/>
      <c r="M269" s="119"/>
      <c r="N269" s="120"/>
      <c r="O269" s="119"/>
      <c r="P269" s="119"/>
      <c r="Q269" s="119"/>
      <c r="R269" s="135"/>
    </row>
    <row r="270" spans="1:18" s="123" customFormat="1" ht="12" outlineLevel="2" x14ac:dyDescent="0.2">
      <c r="A270" s="171"/>
      <c r="B270" s="95"/>
      <c r="C270" s="100"/>
      <c r="D270" s="76"/>
      <c r="E270" s="77"/>
      <c r="F270" s="101"/>
      <c r="G270" s="101"/>
      <c r="H270" s="101"/>
      <c r="I270" s="101"/>
      <c r="J270" s="102"/>
      <c r="K270" s="102"/>
      <c r="L270" s="102"/>
      <c r="M270" s="103"/>
      <c r="N270" s="103"/>
      <c r="O270" s="103"/>
      <c r="P270" s="103"/>
      <c r="Q270" s="103"/>
    </row>
    <row r="271" spans="1:18" s="122" customFormat="1" ht="12" outlineLevel="2" x14ac:dyDescent="0.2">
      <c r="A271" s="160"/>
      <c r="B271" s="95"/>
      <c r="C271" s="96"/>
      <c r="D271" s="88"/>
      <c r="E271" s="105"/>
      <c r="F271" s="97"/>
      <c r="G271" s="97"/>
      <c r="H271" s="97"/>
      <c r="I271" s="97"/>
      <c r="J271" s="97"/>
      <c r="K271" s="97"/>
      <c r="L271" s="97"/>
      <c r="M271" s="91"/>
      <c r="N271" s="91"/>
      <c r="O271" s="91"/>
      <c r="P271" s="91"/>
      <c r="Q271" s="91"/>
      <c r="R271" s="123"/>
    </row>
    <row r="272" spans="1:18" s="122" customFormat="1" ht="12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23"/>
    </row>
    <row r="273" spans="1:20" s="45" customFormat="1" ht="24.75" outlineLevel="1" x14ac:dyDescent="0.2">
      <c r="A273" s="14"/>
      <c r="B273" s="15" t="s">
        <v>207</v>
      </c>
      <c r="C273" s="16"/>
      <c r="D273" s="17"/>
      <c r="E273" s="18"/>
      <c r="R273" s="46"/>
    </row>
    <row r="274" spans="1:20" s="134" customFormat="1" outlineLevel="2" x14ac:dyDescent="0.2">
      <c r="A274" s="172"/>
      <c r="B274" s="181"/>
      <c r="C274" s="130"/>
      <c r="D274" s="175"/>
      <c r="E274" s="176"/>
      <c r="M274" s="119"/>
      <c r="N274" s="120"/>
      <c r="O274" s="119"/>
      <c r="P274" s="119"/>
      <c r="Q274" s="119"/>
      <c r="R274" s="135"/>
    </row>
    <row r="275" spans="1:20" s="123" customFormat="1" ht="12" outlineLevel="2" x14ac:dyDescent="0.2">
      <c r="A275" s="171"/>
      <c r="B275" s="95"/>
      <c r="C275" s="100"/>
      <c r="D275" s="76"/>
      <c r="E275" s="77"/>
      <c r="F275" s="101"/>
      <c r="G275" s="101"/>
      <c r="H275" s="101"/>
      <c r="I275" s="101"/>
      <c r="J275" s="102"/>
      <c r="K275" s="102"/>
      <c r="L275" s="102"/>
      <c r="M275" s="103"/>
      <c r="N275" s="103"/>
      <c r="O275" s="103"/>
      <c r="P275" s="103"/>
      <c r="Q275" s="103"/>
    </row>
    <row r="276" spans="1:20" s="122" customFormat="1" ht="12" outlineLevel="2" x14ac:dyDescent="0.2">
      <c r="A276" s="160"/>
      <c r="B276" s="95"/>
      <c r="C276" s="96"/>
      <c r="D276" s="88"/>
      <c r="E276" s="89"/>
      <c r="F276" s="97"/>
      <c r="G276" s="97"/>
      <c r="H276" s="97"/>
      <c r="I276" s="97"/>
      <c r="J276" s="97"/>
      <c r="K276" s="97"/>
      <c r="L276" s="97"/>
      <c r="M276" s="91"/>
      <c r="N276" s="91"/>
      <c r="O276" s="91"/>
      <c r="P276" s="91"/>
      <c r="Q276" s="91"/>
      <c r="R276" s="123"/>
    </row>
    <row r="277" spans="1:20" s="122" customFormat="1" ht="12" outlineLevel="1" x14ac:dyDescent="0.2">
      <c r="A277" s="160"/>
      <c r="B277" s="95"/>
      <c r="C277" s="96"/>
      <c r="D277" s="118"/>
      <c r="E277" s="155"/>
      <c r="R277" s="123"/>
    </row>
    <row r="278" spans="1:20" s="122" customFormat="1" ht="12" x14ac:dyDescent="0.2">
      <c r="A278" s="160"/>
      <c r="B278" s="95"/>
      <c r="C278" s="96"/>
      <c r="D278" s="118"/>
      <c r="E278" s="155"/>
      <c r="R278" s="123"/>
    </row>
    <row r="279" spans="1:20" s="44" customFormat="1" ht="32.25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42" customFormat="1" ht="12" outlineLevel="1" x14ac:dyDescent="0.2">
      <c r="A280" s="147"/>
      <c r="B280" s="137"/>
      <c r="C280" s="138"/>
      <c r="D280" s="139"/>
      <c r="E280" s="140"/>
      <c r="F280" s="148"/>
      <c r="G280" s="148"/>
      <c r="H280" s="148"/>
      <c r="R280" s="143"/>
    </row>
    <row r="281" spans="1:20" s="45" customFormat="1" ht="24.75" outlineLevel="1" x14ac:dyDescent="0.2">
      <c r="A281" s="14"/>
      <c r="B281" s="15" t="s">
        <v>210</v>
      </c>
      <c r="C281" s="16"/>
      <c r="D281" s="17"/>
      <c r="E281" s="18"/>
      <c r="R281" s="46"/>
    </row>
    <row r="282" spans="1:20" s="177" customFormat="1" outlineLevel="2" x14ac:dyDescent="0.2">
      <c r="A282" s="172"/>
      <c r="B282" s="173"/>
      <c r="C282" s="174"/>
      <c r="D282" s="175"/>
      <c r="E282" s="176"/>
      <c r="M282" s="119"/>
      <c r="N282" s="121"/>
      <c r="O282" s="121"/>
      <c r="P282" s="121"/>
      <c r="Q282" s="121"/>
      <c r="R282" s="178"/>
    </row>
    <row r="283" spans="1:20" s="152" customFormat="1" ht="12" outlineLevel="2" x14ac:dyDescent="0.2">
      <c r="A283" s="159"/>
      <c r="B283" s="9"/>
      <c r="C283" s="75"/>
      <c r="D283" s="76"/>
      <c r="E283" s="77"/>
      <c r="F283" s="78"/>
      <c r="G283" s="78"/>
      <c r="H283" s="78"/>
      <c r="I283" s="78"/>
      <c r="J283" s="78"/>
      <c r="K283" s="78"/>
      <c r="L283" s="78"/>
      <c r="M283" s="79"/>
      <c r="N283" s="78"/>
      <c r="O283" s="78"/>
      <c r="P283" s="78"/>
      <c r="Q283" s="78"/>
    </row>
    <row r="284" spans="1:20" s="152" customFormat="1" ht="12" outlineLevel="2" x14ac:dyDescent="0.2">
      <c r="A284" s="159"/>
      <c r="B284" s="9"/>
      <c r="C284" s="75"/>
      <c r="D284" s="76" t="s">
        <v>29</v>
      </c>
      <c r="E284" s="77"/>
      <c r="F284" s="78"/>
      <c r="G284" s="78"/>
      <c r="H284" s="78"/>
      <c r="I284" s="78"/>
      <c r="J284" s="78"/>
      <c r="K284" s="78"/>
      <c r="L284" s="78"/>
      <c r="M284" s="79"/>
      <c r="N284" s="78"/>
      <c r="O284" s="78"/>
      <c r="P284" s="78"/>
      <c r="Q284" s="78"/>
    </row>
    <row r="285" spans="1:20" s="152" customFormat="1" ht="12" outlineLevel="2" x14ac:dyDescent="0.2">
      <c r="A285" s="159"/>
      <c r="B285" s="9"/>
      <c r="C285" s="75"/>
      <c r="D285" s="81"/>
      <c r="E285" s="77"/>
      <c r="F285" s="78"/>
      <c r="G285" s="78"/>
      <c r="H285" s="78"/>
      <c r="I285" s="78"/>
      <c r="J285" s="78"/>
      <c r="K285" s="78"/>
      <c r="L285" s="78"/>
      <c r="M285" s="79"/>
      <c r="N285" s="78"/>
      <c r="O285" s="78"/>
      <c r="P285" s="78"/>
      <c r="Q285" s="78"/>
    </row>
    <row r="286" spans="1:20" s="177" customFormat="1" outlineLevel="2" x14ac:dyDescent="0.2">
      <c r="A286" s="172"/>
      <c r="B286" s="173"/>
      <c r="C286" s="174"/>
      <c r="D286" s="175"/>
      <c r="E286" s="176"/>
      <c r="M286" s="153"/>
      <c r="N286" s="119"/>
      <c r="O286" s="121"/>
      <c r="P286" s="121"/>
      <c r="Q286" s="121"/>
      <c r="R286" s="178"/>
    </row>
    <row r="287" spans="1:20" s="152" customFormat="1" ht="12" outlineLevel="2" x14ac:dyDescent="0.2">
      <c r="A287" s="159"/>
      <c r="B287" s="9"/>
      <c r="C287" s="75"/>
      <c r="D287" s="76"/>
      <c r="E287" s="77"/>
      <c r="F287" s="78"/>
      <c r="G287" s="78"/>
      <c r="H287" s="78"/>
      <c r="I287" s="78"/>
      <c r="J287" s="78"/>
      <c r="K287" s="78"/>
      <c r="L287" s="78"/>
      <c r="M287" s="78"/>
      <c r="N287" s="79"/>
      <c r="O287" s="78"/>
      <c r="P287" s="78"/>
      <c r="Q287" s="78"/>
    </row>
    <row r="288" spans="1:20" s="152" customFormat="1" ht="12" outlineLevel="2" x14ac:dyDescent="0.2">
      <c r="A288" s="159"/>
      <c r="B288" s="9"/>
      <c r="C288" s="75"/>
      <c r="D288" s="76" t="s">
        <v>29</v>
      </c>
      <c r="E288" s="77"/>
      <c r="F288" s="78"/>
      <c r="G288" s="78"/>
      <c r="H288" s="78"/>
      <c r="I288" s="78"/>
      <c r="J288" s="78"/>
      <c r="K288" s="78"/>
      <c r="L288" s="78"/>
      <c r="M288" s="78"/>
      <c r="N288" s="79"/>
      <c r="O288" s="78"/>
      <c r="P288" s="78"/>
      <c r="Q288" s="78"/>
    </row>
    <row r="289" spans="1:20" s="152" customFormat="1" ht="12" outlineLevel="2" x14ac:dyDescent="0.2">
      <c r="A289" s="159"/>
      <c r="B289" s="9"/>
      <c r="C289" s="75"/>
      <c r="D289" s="81"/>
      <c r="E289" s="77"/>
      <c r="F289" s="78"/>
      <c r="G289" s="78"/>
      <c r="H289" s="78"/>
      <c r="I289" s="78"/>
      <c r="J289" s="78"/>
      <c r="K289" s="78"/>
      <c r="L289" s="78"/>
      <c r="M289" s="78"/>
      <c r="N289" s="79"/>
      <c r="O289" s="78"/>
      <c r="P289" s="78"/>
      <c r="Q289" s="78"/>
    </row>
    <row r="290" spans="1:20" s="180" customFormat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34"/>
      <c r="N290" s="134"/>
      <c r="O290" s="119"/>
      <c r="P290" s="134"/>
      <c r="Q290" s="134"/>
      <c r="R290" s="178"/>
    </row>
    <row r="291" spans="1:20" s="152" customFormat="1" ht="12" outlineLevel="2" x14ac:dyDescent="0.2">
      <c r="A291" s="159"/>
      <c r="B291" s="9"/>
      <c r="C291" s="75"/>
      <c r="D291" s="76"/>
      <c r="E291" s="77"/>
      <c r="F291" s="78"/>
      <c r="G291" s="78"/>
      <c r="H291" s="78"/>
      <c r="I291" s="78"/>
      <c r="J291" s="78"/>
      <c r="K291" s="78"/>
      <c r="L291" s="78"/>
      <c r="M291" s="78"/>
      <c r="N291" s="78"/>
      <c r="O291" s="79"/>
      <c r="P291" s="78"/>
      <c r="Q291" s="78"/>
    </row>
    <row r="292" spans="1:20" s="152" customFormat="1" ht="12" outlineLevel="2" x14ac:dyDescent="0.2">
      <c r="A292" s="159"/>
      <c r="B292" s="9"/>
      <c r="C292" s="75"/>
      <c r="D292" s="76" t="s">
        <v>29</v>
      </c>
      <c r="E292" s="77"/>
      <c r="F292" s="78"/>
      <c r="G292" s="78"/>
      <c r="H292" s="78"/>
      <c r="I292" s="78"/>
      <c r="J292" s="78"/>
      <c r="K292" s="78"/>
      <c r="L292" s="78"/>
      <c r="M292" s="78"/>
      <c r="N292" s="78"/>
      <c r="O292" s="79"/>
      <c r="P292" s="78"/>
      <c r="Q292" s="78"/>
    </row>
    <row r="293" spans="1:20" s="152" customFormat="1" ht="12" outlineLevel="2" x14ac:dyDescent="0.2">
      <c r="A293" s="159"/>
      <c r="B293" s="9"/>
      <c r="C293" s="75"/>
      <c r="D293" s="81"/>
      <c r="E293" s="77"/>
      <c r="F293" s="78"/>
      <c r="G293" s="78"/>
      <c r="H293" s="78"/>
      <c r="I293" s="78"/>
      <c r="J293" s="78"/>
      <c r="K293" s="78"/>
      <c r="L293" s="78"/>
      <c r="M293" s="78"/>
      <c r="N293" s="78"/>
      <c r="O293" s="79"/>
      <c r="P293" s="78"/>
      <c r="Q293" s="78"/>
    </row>
    <row r="294" spans="1:20" s="177" customFormat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34"/>
      <c r="N294" s="134"/>
      <c r="O294" s="134"/>
      <c r="P294" s="119"/>
      <c r="Q294" s="134"/>
      <c r="R294" s="178"/>
    </row>
    <row r="295" spans="1:20" s="152" customFormat="1" ht="12" outlineLevel="2" x14ac:dyDescent="0.2">
      <c r="A295" s="159"/>
      <c r="B295" s="9"/>
      <c r="C295" s="75"/>
      <c r="D295" s="76"/>
      <c r="E295" s="77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/>
      <c r="Q295" s="78"/>
    </row>
    <row r="296" spans="1:20" s="152" customFormat="1" ht="12" outlineLevel="2" x14ac:dyDescent="0.2">
      <c r="A296" s="159"/>
      <c r="B296" s="9"/>
      <c r="C296" s="75"/>
      <c r="D296" s="76" t="s">
        <v>29</v>
      </c>
      <c r="E296" s="77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/>
      <c r="Q296" s="78"/>
    </row>
    <row r="297" spans="1:20" s="152" customFormat="1" ht="12" outlineLevel="2" x14ac:dyDescent="0.2">
      <c r="A297" s="159"/>
      <c r="B297" s="9"/>
      <c r="C297" s="75"/>
      <c r="D297" s="81"/>
      <c r="E297" s="77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/>
      <c r="Q297" s="78"/>
    </row>
    <row r="298" spans="1:20" s="177" customFormat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34"/>
      <c r="N298" s="134"/>
      <c r="O298" s="134"/>
      <c r="P298" s="134"/>
      <c r="Q298" s="119"/>
      <c r="R298" s="178"/>
    </row>
    <row r="299" spans="1:20" s="152" customFormat="1" ht="12" outlineLevel="2" x14ac:dyDescent="0.2">
      <c r="A299" s="159"/>
      <c r="B299" s="9"/>
      <c r="C299" s="75"/>
      <c r="D299" s="76"/>
      <c r="E299" s="77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/>
    </row>
    <row r="300" spans="1:20" s="152" customFormat="1" ht="12" outlineLevel="2" x14ac:dyDescent="0.2">
      <c r="A300" s="159"/>
      <c r="B300" s="9"/>
      <c r="C300" s="75"/>
      <c r="D300" s="76" t="s">
        <v>29</v>
      </c>
      <c r="E300" s="77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/>
    </row>
    <row r="301" spans="1:20" s="152" customFormat="1" ht="12" outlineLevel="2" x14ac:dyDescent="0.2">
      <c r="A301" s="159"/>
      <c r="B301" s="9"/>
      <c r="C301" s="75"/>
      <c r="D301" s="81"/>
      <c r="E301" s="77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/>
    </row>
    <row r="302" spans="1:20" s="157" customFormat="1" ht="12" outlineLevel="1" x14ac:dyDescent="0.2">
      <c r="A302" s="160"/>
      <c r="B302" s="95"/>
      <c r="C302" s="96"/>
      <c r="D302" s="118"/>
      <c r="E302" s="155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6"/>
      <c r="S302" s="154"/>
      <c r="T302" s="154"/>
    </row>
    <row r="303" spans="1:20" s="45" customFormat="1" ht="24.75" outlineLevel="1" x14ac:dyDescent="0.2">
      <c r="A303" s="14"/>
      <c r="B303" s="15" t="s">
        <v>226</v>
      </c>
      <c r="C303" s="16"/>
      <c r="D303" s="17"/>
      <c r="E303" s="18"/>
      <c r="R303" s="46"/>
    </row>
    <row r="304" spans="1:20" s="134" customFormat="1" outlineLevel="2" x14ac:dyDescent="0.2">
      <c r="A304" s="172"/>
      <c r="B304" s="181"/>
      <c r="C304" s="130"/>
      <c r="D304" s="175"/>
      <c r="E304" s="176"/>
      <c r="M304" s="119"/>
      <c r="N304" s="120"/>
      <c r="O304" s="119"/>
      <c r="P304" s="119"/>
      <c r="Q304" s="119"/>
      <c r="R304" s="135"/>
    </row>
    <row r="305" spans="1:20" s="154" customFormat="1" ht="12" outlineLevel="2" x14ac:dyDescent="0.2">
      <c r="A305" s="169"/>
      <c r="B305" s="86"/>
      <c r="C305" s="87"/>
      <c r="D305" s="88"/>
      <c r="E305" s="89"/>
      <c r="F305" s="90"/>
      <c r="G305" s="90"/>
      <c r="H305" s="90"/>
      <c r="I305" s="90"/>
      <c r="J305" s="90"/>
      <c r="K305" s="90"/>
      <c r="L305" s="90"/>
      <c r="M305" s="91"/>
      <c r="N305" s="91"/>
      <c r="O305" s="91"/>
      <c r="P305" s="91"/>
      <c r="Q305" s="91"/>
      <c r="R305" s="152"/>
      <c r="S305" s="161"/>
      <c r="T305" s="161"/>
    </row>
    <row r="306" spans="1:20" s="154" customFormat="1" ht="12" outlineLevel="2" x14ac:dyDescent="0.2">
      <c r="A306" s="169"/>
      <c r="B306" s="86"/>
      <c r="C306" s="87"/>
      <c r="D306" s="88" t="s">
        <v>50</v>
      </c>
      <c r="E306" s="91"/>
      <c r="F306" s="90"/>
      <c r="G306" s="90"/>
      <c r="H306" s="90"/>
      <c r="I306" s="90"/>
      <c r="J306" s="90"/>
      <c r="K306" s="90"/>
      <c r="L306" s="90"/>
      <c r="M306" s="91"/>
      <c r="N306" s="91"/>
      <c r="O306" s="91"/>
      <c r="P306" s="91"/>
      <c r="Q306" s="91"/>
      <c r="R306" s="152"/>
      <c r="S306" s="161"/>
      <c r="T306" s="161"/>
    </row>
    <row r="307" spans="1:20" s="154" customFormat="1" ht="12" outlineLevel="2" x14ac:dyDescent="0.2">
      <c r="A307" s="169"/>
      <c r="B307" s="86"/>
      <c r="C307" s="87"/>
      <c r="D307" s="93"/>
      <c r="E307" s="91"/>
      <c r="F307" s="90"/>
      <c r="G307" s="90"/>
      <c r="H307" s="90"/>
      <c r="I307" s="90"/>
      <c r="J307" s="90"/>
      <c r="K307" s="90"/>
      <c r="L307" s="90"/>
      <c r="M307" s="91"/>
      <c r="N307" s="91"/>
      <c r="O307" s="91"/>
      <c r="P307" s="91"/>
      <c r="Q307" s="91"/>
      <c r="R307" s="152"/>
      <c r="S307" s="161"/>
      <c r="T307" s="161"/>
    </row>
    <row r="308" spans="1:20" s="154" customFormat="1" ht="12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45" customFormat="1" ht="24.75" outlineLevel="1" x14ac:dyDescent="0.2">
      <c r="A309" s="14"/>
      <c r="B309" s="15" t="s">
        <v>230</v>
      </c>
      <c r="C309" s="16"/>
      <c r="D309" s="17"/>
      <c r="E309" s="18"/>
      <c r="R309" s="46"/>
    </row>
    <row r="310" spans="1:20" s="134" customFormat="1" outlineLevel="2" x14ac:dyDescent="0.2">
      <c r="A310" s="172"/>
      <c r="B310" s="181"/>
      <c r="C310" s="130"/>
      <c r="D310" s="175"/>
      <c r="E310" s="176"/>
      <c r="M310" s="119"/>
      <c r="N310" s="120"/>
      <c r="O310" s="119"/>
      <c r="P310" s="119"/>
      <c r="Q310" s="119"/>
      <c r="R310" s="135"/>
    </row>
    <row r="311" spans="1:20" s="154" customFormat="1" ht="12" outlineLevel="2" x14ac:dyDescent="0.2">
      <c r="A311" s="160"/>
      <c r="B311" s="95"/>
      <c r="C311" s="96"/>
      <c r="D311" s="88"/>
      <c r="E311" s="89"/>
      <c r="F311" s="97"/>
      <c r="G311" s="97"/>
      <c r="H311" s="97"/>
      <c r="I311" s="97"/>
      <c r="J311" s="97"/>
      <c r="K311" s="97"/>
      <c r="L311" s="97"/>
      <c r="M311" s="91"/>
      <c r="N311" s="91"/>
      <c r="O311" s="91"/>
      <c r="P311" s="91"/>
      <c r="Q311" s="91"/>
      <c r="R311" s="156"/>
    </row>
    <row r="312" spans="1:20" s="154" customFormat="1" ht="12" outlineLevel="2" x14ac:dyDescent="0.2">
      <c r="A312" s="160"/>
      <c r="B312" s="95"/>
      <c r="C312" s="96"/>
      <c r="D312" s="88" t="s">
        <v>50</v>
      </c>
      <c r="E312" s="89"/>
      <c r="F312" s="97"/>
      <c r="G312" s="97"/>
      <c r="H312" s="97"/>
      <c r="I312" s="97"/>
      <c r="J312" s="97"/>
      <c r="K312" s="97"/>
      <c r="L312" s="97"/>
      <c r="M312" s="91"/>
      <c r="N312" s="91"/>
      <c r="O312" s="91"/>
      <c r="P312" s="91"/>
      <c r="Q312" s="91"/>
      <c r="R312" s="156"/>
    </row>
    <row r="313" spans="1:20" s="154" customFormat="1" ht="12" outlineLevel="2" x14ac:dyDescent="0.2">
      <c r="A313" s="160"/>
      <c r="B313" s="95"/>
      <c r="C313" s="96"/>
      <c r="D313" s="88" t="s">
        <v>50</v>
      </c>
      <c r="E313" s="89"/>
      <c r="F313" s="97"/>
      <c r="G313" s="97"/>
      <c r="H313" s="97"/>
      <c r="I313" s="97"/>
      <c r="J313" s="97"/>
      <c r="K313" s="97"/>
      <c r="L313" s="97"/>
      <c r="M313" s="91"/>
      <c r="N313" s="91"/>
      <c r="O313" s="91"/>
      <c r="P313" s="91"/>
      <c r="Q313" s="91"/>
      <c r="R313" s="156"/>
    </row>
    <row r="314" spans="1:20" s="154" customFormat="1" ht="12" outlineLevel="2" x14ac:dyDescent="0.2">
      <c r="A314" s="160"/>
      <c r="B314" s="95"/>
      <c r="C314" s="96"/>
      <c r="D314" s="88"/>
      <c r="E314" s="89"/>
      <c r="F314" s="97"/>
      <c r="G314" s="97"/>
      <c r="H314" s="97"/>
      <c r="I314" s="97"/>
      <c r="J314" s="97"/>
      <c r="K314" s="97"/>
      <c r="L314" s="97"/>
      <c r="M314" s="91"/>
      <c r="N314" s="91"/>
      <c r="O314" s="91"/>
      <c r="P314" s="91"/>
      <c r="Q314" s="91"/>
      <c r="R314" s="156"/>
    </row>
    <row r="315" spans="1:20" s="154" customFormat="1" ht="12" outlineLevel="1" x14ac:dyDescent="0.2">
      <c r="A315" s="160"/>
      <c r="B315" s="95"/>
      <c r="C315" s="96"/>
      <c r="D315" s="118"/>
      <c r="E315" s="155"/>
      <c r="R315" s="156"/>
    </row>
    <row r="316" spans="1:20" s="45" customFormat="1" ht="24.75" outlineLevel="1" x14ac:dyDescent="0.2">
      <c r="A316" s="14"/>
      <c r="B316" s="15" t="s">
        <v>235</v>
      </c>
      <c r="C316" s="16"/>
      <c r="D316" s="17"/>
      <c r="E316" s="18"/>
      <c r="R316" s="46"/>
    </row>
    <row r="317" spans="1:20" s="134" customFormat="1" outlineLevel="2" x14ac:dyDescent="0.2">
      <c r="A317" s="172"/>
      <c r="B317" s="181"/>
      <c r="C317" s="130"/>
      <c r="D317" s="175"/>
      <c r="E317" s="176"/>
      <c r="M317" s="119"/>
      <c r="N317" s="120"/>
      <c r="O317" s="119"/>
      <c r="P317" s="119"/>
      <c r="Q317" s="119"/>
      <c r="R317" s="135"/>
    </row>
    <row r="318" spans="1:20" s="154" customFormat="1" ht="12" outlineLevel="2" x14ac:dyDescent="0.2">
      <c r="A318" s="160"/>
      <c r="B318" s="95"/>
      <c r="C318" s="96"/>
      <c r="D318" s="88"/>
      <c r="E318" s="89"/>
      <c r="F318" s="97"/>
      <c r="G318" s="97"/>
      <c r="H318" s="97"/>
      <c r="I318" s="97"/>
      <c r="J318" s="97"/>
      <c r="K318" s="97"/>
      <c r="L318" s="97"/>
      <c r="M318" s="91"/>
      <c r="N318" s="91"/>
      <c r="O318" s="91"/>
      <c r="P318" s="91"/>
      <c r="Q318" s="91"/>
      <c r="R318" s="156"/>
    </row>
    <row r="319" spans="1:20" s="154" customFormat="1" ht="12" outlineLevel="2" x14ac:dyDescent="0.2">
      <c r="A319" s="160"/>
      <c r="B319" s="95"/>
      <c r="C319" s="96"/>
      <c r="D319" s="88" t="s">
        <v>29</v>
      </c>
      <c r="E319" s="89"/>
      <c r="F319" s="97"/>
      <c r="G319" s="97"/>
      <c r="H319" s="97"/>
      <c r="I319" s="97"/>
      <c r="J319" s="97"/>
      <c r="K319" s="97"/>
      <c r="L319" s="97"/>
      <c r="M319" s="91"/>
      <c r="N319" s="91"/>
      <c r="O319" s="91"/>
      <c r="P319" s="91"/>
      <c r="Q319" s="91"/>
      <c r="R319" s="156"/>
    </row>
    <row r="320" spans="1:20" s="154" customFormat="1" ht="12" outlineLevel="2" x14ac:dyDescent="0.2">
      <c r="A320" s="160"/>
      <c r="B320" s="95"/>
      <c r="C320" s="96"/>
      <c r="D320" s="88" t="s">
        <v>50</v>
      </c>
      <c r="E320" s="89"/>
      <c r="F320" s="97"/>
      <c r="G320" s="97"/>
      <c r="H320" s="97"/>
      <c r="I320" s="97"/>
      <c r="J320" s="97"/>
      <c r="K320" s="97"/>
      <c r="L320" s="97"/>
      <c r="M320" s="91"/>
      <c r="N320" s="91"/>
      <c r="O320" s="91"/>
      <c r="P320" s="91"/>
      <c r="Q320" s="91"/>
      <c r="R320" s="156"/>
    </row>
    <row r="321" spans="1:18" s="154" customFormat="1" ht="12" outlineLevel="2" x14ac:dyDescent="0.2">
      <c r="A321" s="160"/>
      <c r="B321" s="95"/>
      <c r="C321" s="96"/>
      <c r="D321" s="88"/>
      <c r="E321" s="89"/>
      <c r="F321" s="97"/>
      <c r="G321" s="97"/>
      <c r="H321" s="97"/>
      <c r="I321" s="97"/>
      <c r="J321" s="97"/>
      <c r="K321" s="97"/>
      <c r="L321" s="97"/>
      <c r="M321" s="91"/>
      <c r="N321" s="91"/>
      <c r="O321" s="91"/>
      <c r="P321" s="91"/>
      <c r="Q321" s="91"/>
      <c r="R321" s="156"/>
    </row>
    <row r="322" spans="1:18" s="154" customFormat="1" ht="12" outlineLevel="1" x14ac:dyDescent="0.2">
      <c r="A322" s="160"/>
      <c r="B322" s="95"/>
      <c r="C322" s="96"/>
      <c r="D322" s="118"/>
      <c r="E322" s="155"/>
      <c r="R322" s="156"/>
    </row>
    <row r="323" spans="1:18" s="45" customFormat="1" ht="24.75" outlineLevel="1" x14ac:dyDescent="0.2">
      <c r="A323" s="14"/>
      <c r="B323" s="15" t="s">
        <v>240</v>
      </c>
      <c r="C323" s="16"/>
      <c r="D323" s="17"/>
      <c r="E323" s="18"/>
      <c r="R323" s="46"/>
    </row>
    <row r="324" spans="1:18" s="134" customFormat="1" outlineLevel="2" x14ac:dyDescent="0.2">
      <c r="A324" s="172"/>
      <c r="B324" s="181"/>
      <c r="C324" s="130"/>
      <c r="D324" s="175"/>
      <c r="E324" s="176"/>
      <c r="M324" s="119"/>
      <c r="N324" s="120"/>
      <c r="O324" s="119"/>
      <c r="P324" s="119"/>
      <c r="Q324" s="119"/>
      <c r="R324" s="135"/>
    </row>
    <row r="325" spans="1:18" s="154" customFormat="1" ht="12" outlineLevel="2" x14ac:dyDescent="0.2">
      <c r="A325" s="160"/>
      <c r="B325" s="95"/>
      <c r="C325" s="96"/>
      <c r="D325" s="88"/>
      <c r="E325" s="89"/>
      <c r="M325" s="168"/>
      <c r="N325" s="168"/>
      <c r="O325" s="168"/>
      <c r="P325" s="168"/>
      <c r="Q325" s="168"/>
      <c r="R325" s="156"/>
    </row>
    <row r="326" spans="1:18" s="154" customFormat="1" ht="12" outlineLevel="2" x14ac:dyDescent="0.2">
      <c r="A326" s="160"/>
      <c r="B326" s="95"/>
      <c r="C326" s="96"/>
      <c r="D326" s="88"/>
      <c r="E326" s="89"/>
      <c r="M326" s="168"/>
      <c r="N326" s="168"/>
      <c r="O326" s="168"/>
      <c r="P326" s="168"/>
      <c r="Q326" s="168"/>
      <c r="R326" s="156"/>
    </row>
    <row r="327" spans="1:18" s="154" customFormat="1" ht="12" outlineLevel="2" x14ac:dyDescent="0.2">
      <c r="A327" s="160"/>
      <c r="B327" s="95"/>
      <c r="C327" s="96"/>
      <c r="D327" s="88"/>
      <c r="E327" s="89"/>
      <c r="M327" s="168"/>
      <c r="N327" s="168"/>
      <c r="O327" s="168"/>
      <c r="P327" s="168"/>
      <c r="Q327" s="168"/>
      <c r="R327" s="156"/>
    </row>
    <row r="328" spans="1:18" s="154" customFormat="1" ht="12" outlineLevel="1" x14ac:dyDescent="0.2">
      <c r="A328" s="160"/>
      <c r="B328" s="95"/>
      <c r="C328" s="96"/>
      <c r="D328" s="118"/>
      <c r="E328" s="155"/>
      <c r="R328" s="156"/>
    </row>
    <row r="329" spans="1:18" s="45" customFormat="1" ht="24.75" outlineLevel="1" x14ac:dyDescent="0.2">
      <c r="A329" s="14"/>
      <c r="B329" s="15" t="s">
        <v>244</v>
      </c>
      <c r="C329" s="16"/>
      <c r="D329" s="17"/>
      <c r="E329" s="18"/>
      <c r="R329" s="46"/>
    </row>
    <row r="330" spans="1:18" s="134" customFormat="1" outlineLevel="2" x14ac:dyDescent="0.2">
      <c r="A330" s="172"/>
      <c r="B330" s="181"/>
      <c r="C330" s="130"/>
      <c r="D330" s="175"/>
      <c r="E330" s="176"/>
      <c r="M330" s="119"/>
      <c r="N330" s="120"/>
      <c r="O330" s="119"/>
      <c r="P330" s="119"/>
      <c r="Q330" s="119"/>
      <c r="R330" s="135"/>
    </row>
    <row r="331" spans="1:18" s="154" customFormat="1" ht="12" outlineLevel="2" x14ac:dyDescent="0.2">
      <c r="A331" s="160"/>
      <c r="B331" s="95"/>
      <c r="C331" s="96"/>
      <c r="D331" s="88"/>
      <c r="E331" s="89"/>
      <c r="F331" s="97"/>
      <c r="G331" s="97"/>
      <c r="H331" s="97"/>
      <c r="I331" s="97"/>
      <c r="J331" s="97"/>
      <c r="K331" s="97"/>
      <c r="L331" s="97"/>
      <c r="M331" s="91"/>
      <c r="N331" s="91"/>
      <c r="O331" s="91"/>
      <c r="P331" s="91"/>
      <c r="Q331" s="91"/>
      <c r="R331" s="156"/>
    </row>
    <row r="332" spans="1:18" s="154" customFormat="1" ht="12" outlineLevel="2" x14ac:dyDescent="0.2">
      <c r="A332" s="160"/>
      <c r="B332" s="95"/>
      <c r="C332" s="96"/>
      <c r="D332" s="88"/>
      <c r="E332" s="89"/>
      <c r="F332" s="97"/>
      <c r="G332" s="97"/>
      <c r="H332" s="97"/>
      <c r="I332" s="97"/>
      <c r="J332" s="97"/>
      <c r="K332" s="97"/>
      <c r="L332" s="97"/>
      <c r="M332" s="91"/>
      <c r="N332" s="91"/>
      <c r="O332" s="91"/>
      <c r="P332" s="91"/>
      <c r="Q332" s="91"/>
      <c r="R332" s="156"/>
    </row>
    <row r="333" spans="1:18" s="154" customFormat="1" ht="12" outlineLevel="2" x14ac:dyDescent="0.2">
      <c r="A333" s="160"/>
      <c r="B333" s="95"/>
      <c r="C333" s="96"/>
      <c r="D333" s="88"/>
      <c r="E333" s="89"/>
      <c r="F333" s="97"/>
      <c r="G333" s="97"/>
      <c r="H333" s="97"/>
      <c r="I333" s="97"/>
      <c r="J333" s="97"/>
      <c r="K333" s="97"/>
      <c r="L333" s="97"/>
      <c r="M333" s="91"/>
      <c r="N333" s="91"/>
      <c r="O333" s="91"/>
      <c r="P333" s="91"/>
      <c r="Q333" s="91"/>
      <c r="R333" s="156"/>
    </row>
    <row r="334" spans="1:18" s="154" customFormat="1" ht="12" outlineLevel="2" x14ac:dyDescent="0.2">
      <c r="A334" s="160"/>
      <c r="B334" s="95"/>
      <c r="C334" s="96"/>
      <c r="D334" s="88"/>
      <c r="E334" s="89"/>
      <c r="F334" s="97"/>
      <c r="G334" s="97"/>
      <c r="H334" s="97"/>
      <c r="I334" s="97"/>
      <c r="J334" s="97"/>
      <c r="K334" s="97"/>
      <c r="L334" s="97"/>
      <c r="M334" s="91"/>
      <c r="N334" s="91"/>
      <c r="O334" s="91"/>
      <c r="P334" s="91"/>
      <c r="Q334" s="91"/>
      <c r="R334" s="156"/>
    </row>
    <row r="335" spans="1:18" s="122" customFormat="1" ht="12" outlineLevel="1" x14ac:dyDescent="0.2">
      <c r="A335" s="160"/>
      <c r="B335" s="95"/>
      <c r="C335" s="96"/>
      <c r="D335" s="118"/>
      <c r="E335" s="155"/>
      <c r="R335" s="123"/>
    </row>
    <row r="336" spans="1:18" s="45" customFormat="1" ht="24.75" outlineLevel="1" x14ac:dyDescent="0.2">
      <c r="A336" s="14"/>
      <c r="B336" s="15" t="s">
        <v>249</v>
      </c>
      <c r="C336" s="16"/>
      <c r="D336" s="17"/>
      <c r="E336" s="18"/>
      <c r="R336" s="46"/>
    </row>
    <row r="337" spans="1:20" s="134" customFormat="1" outlineLevel="2" x14ac:dyDescent="0.2">
      <c r="A337" s="172"/>
      <c r="B337" s="181"/>
      <c r="C337" s="130"/>
      <c r="D337" s="175"/>
      <c r="E337" s="176"/>
      <c r="M337" s="119"/>
      <c r="N337" s="120"/>
      <c r="O337" s="119"/>
      <c r="P337" s="119"/>
      <c r="Q337" s="119"/>
      <c r="R337" s="135"/>
    </row>
    <row r="338" spans="1:20" s="123" customFormat="1" ht="12" outlineLevel="2" x14ac:dyDescent="0.2">
      <c r="A338" s="171"/>
      <c r="B338" s="95"/>
      <c r="C338" s="100"/>
      <c r="D338" s="76"/>
      <c r="E338" s="77"/>
      <c r="F338" s="101"/>
      <c r="G338" s="101"/>
      <c r="H338" s="101"/>
      <c r="I338" s="101"/>
      <c r="J338" s="102"/>
      <c r="K338" s="102"/>
      <c r="L338" s="102"/>
      <c r="M338" s="103"/>
      <c r="N338" s="103"/>
      <c r="O338" s="103"/>
      <c r="P338" s="103"/>
      <c r="Q338" s="103"/>
    </row>
    <row r="339" spans="1:20" s="122" customFormat="1" ht="12" outlineLevel="2" x14ac:dyDescent="0.2">
      <c r="A339" s="160"/>
      <c r="B339" s="95"/>
      <c r="C339" s="96"/>
      <c r="D339" s="88"/>
      <c r="E339" s="105"/>
      <c r="F339" s="97"/>
      <c r="G339" s="97"/>
      <c r="H339" s="97"/>
      <c r="I339" s="97"/>
      <c r="J339" s="97"/>
      <c r="K339" s="97"/>
      <c r="L339" s="97"/>
      <c r="M339" s="91"/>
      <c r="N339" s="91"/>
      <c r="O339" s="91"/>
      <c r="P339" s="91"/>
      <c r="Q339" s="91"/>
      <c r="R339" s="123"/>
    </row>
    <row r="340" spans="1:20" s="122" customFormat="1" ht="12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23"/>
    </row>
    <row r="341" spans="1:20" s="45" customFormat="1" ht="24.75" outlineLevel="1" x14ac:dyDescent="0.2">
      <c r="A341" s="14"/>
      <c r="B341" s="15" t="s">
        <v>251</v>
      </c>
      <c r="C341" s="16"/>
      <c r="D341" s="17"/>
      <c r="E341" s="18"/>
      <c r="R341" s="46"/>
    </row>
    <row r="342" spans="1:20" s="134" customFormat="1" outlineLevel="2" x14ac:dyDescent="0.2">
      <c r="A342" s="172"/>
      <c r="B342" s="181"/>
      <c r="C342" s="130"/>
      <c r="D342" s="175"/>
      <c r="E342" s="176"/>
      <c r="M342" s="119"/>
      <c r="N342" s="120"/>
      <c r="O342" s="119"/>
      <c r="P342" s="119"/>
      <c r="Q342" s="119"/>
      <c r="R342" s="135"/>
    </row>
    <row r="343" spans="1:20" s="123" customFormat="1" ht="12" outlineLevel="2" x14ac:dyDescent="0.2">
      <c r="A343" s="171"/>
      <c r="B343" s="95"/>
      <c r="C343" s="100"/>
      <c r="D343" s="76"/>
      <c r="E343" s="77"/>
      <c r="F343" s="101"/>
      <c r="G343" s="101"/>
      <c r="H343" s="101"/>
      <c r="I343" s="101"/>
      <c r="J343" s="102"/>
      <c r="K343" s="102"/>
      <c r="L343" s="102"/>
      <c r="M343" s="103"/>
      <c r="N343" s="103"/>
      <c r="O343" s="103"/>
      <c r="P343" s="103"/>
      <c r="Q343" s="103"/>
    </row>
    <row r="344" spans="1:20" s="122" customFormat="1" ht="12" outlineLevel="2" x14ac:dyDescent="0.2">
      <c r="A344" s="160"/>
      <c r="B344" s="95"/>
      <c r="C344" s="96"/>
      <c r="D344" s="88"/>
      <c r="E344" s="89"/>
      <c r="F344" s="97"/>
      <c r="G344" s="97"/>
      <c r="H344" s="97"/>
      <c r="I344" s="97"/>
      <c r="J344" s="97"/>
      <c r="K344" s="97"/>
      <c r="L344" s="97"/>
      <c r="M344" s="91"/>
      <c r="N344" s="91"/>
      <c r="O344" s="91"/>
      <c r="P344" s="91"/>
      <c r="Q344" s="91"/>
      <c r="R344" s="123"/>
    </row>
    <row r="345" spans="1:20" s="122" customFormat="1" ht="12" outlineLevel="1" x14ac:dyDescent="0.2">
      <c r="A345" s="160"/>
      <c r="B345" s="95"/>
      <c r="C345" s="96"/>
      <c r="D345" s="118"/>
      <c r="E345" s="155"/>
      <c r="R345" s="123"/>
    </row>
    <row r="346" spans="1:20" s="122" customFormat="1" ht="12" x14ac:dyDescent="0.2">
      <c r="A346" s="160"/>
      <c r="B346" s="95"/>
      <c r="C346" s="96"/>
      <c r="D346" s="118"/>
      <c r="E346" s="155"/>
      <c r="R346" s="123"/>
    </row>
    <row r="347" spans="1:20" s="44" customFormat="1" ht="32.25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42" customFormat="1" ht="12" outlineLevel="1" x14ac:dyDescent="0.2">
      <c r="A348" s="147"/>
      <c r="B348" s="137"/>
      <c r="C348" s="138"/>
      <c r="D348" s="139"/>
      <c r="E348" s="140"/>
      <c r="F348" s="148"/>
      <c r="G348" s="148"/>
      <c r="H348" s="148"/>
      <c r="R348" s="143"/>
    </row>
    <row r="349" spans="1:20" s="45" customFormat="1" ht="24.75" outlineLevel="1" x14ac:dyDescent="0.2">
      <c r="A349" s="14"/>
      <c r="B349" s="15" t="s">
        <v>254</v>
      </c>
      <c r="C349" s="16"/>
      <c r="D349" s="17"/>
      <c r="E349" s="18"/>
      <c r="R349" s="46"/>
    </row>
    <row r="350" spans="1:20" s="177" customFormat="1" outlineLevel="2" x14ac:dyDescent="0.2">
      <c r="A350" s="172"/>
      <c r="B350" s="173"/>
      <c r="C350" s="174"/>
      <c r="D350" s="175"/>
      <c r="E350" s="176"/>
      <c r="M350" s="119"/>
      <c r="N350" s="121"/>
      <c r="O350" s="121"/>
      <c r="P350" s="121"/>
      <c r="Q350" s="121"/>
      <c r="R350" s="178"/>
    </row>
    <row r="351" spans="1:20" s="152" customFormat="1" ht="12" outlineLevel="2" x14ac:dyDescent="0.2">
      <c r="A351" s="159"/>
      <c r="B351" s="9"/>
      <c r="C351" s="75"/>
      <c r="D351" s="76"/>
      <c r="E351" s="77"/>
      <c r="F351" s="78"/>
      <c r="G351" s="78"/>
      <c r="H351" s="78"/>
      <c r="I351" s="78"/>
      <c r="J351" s="78"/>
      <c r="K351" s="78"/>
      <c r="L351" s="78"/>
      <c r="M351" s="79"/>
      <c r="N351" s="78"/>
      <c r="O351" s="78"/>
      <c r="P351" s="78"/>
      <c r="Q351" s="78"/>
    </row>
    <row r="352" spans="1:20" s="152" customFormat="1" ht="12" outlineLevel="2" x14ac:dyDescent="0.2">
      <c r="A352" s="159"/>
      <c r="B352" s="9"/>
      <c r="C352" s="75"/>
      <c r="D352" s="76"/>
      <c r="E352" s="77"/>
      <c r="F352" s="78"/>
      <c r="G352" s="78"/>
      <c r="H352" s="78"/>
      <c r="I352" s="78"/>
      <c r="J352" s="78"/>
      <c r="K352" s="78"/>
      <c r="L352" s="78"/>
      <c r="M352" s="79"/>
      <c r="N352" s="78"/>
      <c r="O352" s="78"/>
      <c r="P352" s="78"/>
      <c r="Q352" s="78"/>
    </row>
    <row r="353" spans="1:18" s="152" customFormat="1" ht="12" outlineLevel="2" x14ac:dyDescent="0.2">
      <c r="A353" s="159"/>
      <c r="B353" s="9"/>
      <c r="C353" s="75"/>
      <c r="D353" s="81"/>
      <c r="E353" s="77"/>
      <c r="F353" s="78"/>
      <c r="G353" s="78"/>
      <c r="H353" s="78"/>
      <c r="I353" s="78"/>
      <c r="J353" s="78"/>
      <c r="K353" s="78"/>
      <c r="L353" s="78"/>
      <c r="M353" s="79"/>
      <c r="N353" s="78"/>
      <c r="O353" s="78"/>
      <c r="P353" s="78"/>
      <c r="Q353" s="78"/>
    </row>
    <row r="354" spans="1:18" s="177" customFormat="1" outlineLevel="2" x14ac:dyDescent="0.2">
      <c r="A354" s="172"/>
      <c r="B354" s="173"/>
      <c r="C354" s="174"/>
      <c r="D354" s="175"/>
      <c r="E354" s="176"/>
      <c r="M354" s="153"/>
      <c r="N354" s="119"/>
      <c r="O354" s="121"/>
      <c r="P354" s="121"/>
      <c r="Q354" s="121"/>
      <c r="R354" s="178"/>
    </row>
    <row r="355" spans="1:18" s="152" customFormat="1" ht="12" outlineLevel="2" x14ac:dyDescent="0.2">
      <c r="A355" s="159"/>
      <c r="B355" s="9"/>
      <c r="C355" s="75"/>
      <c r="D355" s="76"/>
      <c r="E355" s="77"/>
      <c r="F355" s="78"/>
      <c r="G355" s="78"/>
      <c r="H355" s="78"/>
      <c r="I355" s="78"/>
      <c r="J355" s="78"/>
      <c r="K355" s="78"/>
      <c r="L355" s="78"/>
      <c r="M355" s="78"/>
      <c r="N355" s="79"/>
      <c r="O355" s="78"/>
      <c r="P355" s="78"/>
      <c r="Q355" s="78"/>
    </row>
    <row r="356" spans="1:18" s="152" customFormat="1" ht="12" outlineLevel="2" x14ac:dyDescent="0.2">
      <c r="A356" s="159"/>
      <c r="B356" s="9"/>
      <c r="C356" s="75"/>
      <c r="D356" s="76"/>
      <c r="E356" s="77"/>
      <c r="F356" s="78"/>
      <c r="G356" s="78"/>
      <c r="H356" s="78"/>
      <c r="I356" s="78"/>
      <c r="J356" s="78"/>
      <c r="K356" s="78"/>
      <c r="L356" s="78"/>
      <c r="M356" s="78"/>
      <c r="N356" s="79"/>
      <c r="O356" s="78"/>
      <c r="P356" s="78"/>
      <c r="Q356" s="78"/>
    </row>
    <row r="357" spans="1:18" s="152" customFormat="1" ht="12" outlineLevel="2" x14ac:dyDescent="0.2">
      <c r="A357" s="159"/>
      <c r="B357" s="9"/>
      <c r="C357" s="75"/>
      <c r="D357" s="81"/>
      <c r="E357" s="77"/>
      <c r="F357" s="78"/>
      <c r="G357" s="78"/>
      <c r="H357" s="78"/>
      <c r="I357" s="78"/>
      <c r="J357" s="78"/>
      <c r="K357" s="78"/>
      <c r="L357" s="78"/>
      <c r="M357" s="78"/>
      <c r="N357" s="79"/>
      <c r="O357" s="78"/>
      <c r="P357" s="78"/>
      <c r="Q357" s="78"/>
    </row>
    <row r="358" spans="1:18" s="180" customFormat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34"/>
      <c r="N358" s="134"/>
      <c r="O358" s="119"/>
      <c r="P358" s="134"/>
      <c r="Q358" s="134"/>
      <c r="R358" s="178"/>
    </row>
    <row r="359" spans="1:18" s="152" customFormat="1" ht="12" outlineLevel="2" x14ac:dyDescent="0.2">
      <c r="A359" s="159"/>
      <c r="B359" s="9"/>
      <c r="C359" s="75"/>
      <c r="D359" s="76"/>
      <c r="E359" s="77"/>
      <c r="F359" s="78"/>
      <c r="G359" s="78"/>
      <c r="H359" s="78"/>
      <c r="I359" s="78"/>
      <c r="J359" s="78"/>
      <c r="K359" s="78"/>
      <c r="L359" s="78"/>
      <c r="M359" s="78"/>
      <c r="N359" s="78"/>
      <c r="O359" s="79"/>
      <c r="P359" s="78"/>
      <c r="Q359" s="78"/>
    </row>
    <row r="360" spans="1:18" s="152" customFormat="1" ht="12" outlineLevel="2" x14ac:dyDescent="0.2">
      <c r="A360" s="159"/>
      <c r="B360" s="9"/>
      <c r="C360" s="75"/>
      <c r="D360" s="76"/>
      <c r="E360" s="77"/>
      <c r="F360" s="78"/>
      <c r="G360" s="78"/>
      <c r="H360" s="78"/>
      <c r="I360" s="78"/>
      <c r="J360" s="78"/>
      <c r="K360" s="78"/>
      <c r="L360" s="78"/>
      <c r="M360" s="78"/>
      <c r="N360" s="78"/>
      <c r="O360" s="79"/>
      <c r="P360" s="78"/>
      <c r="Q360" s="78"/>
    </row>
    <row r="361" spans="1:18" s="152" customFormat="1" ht="12" outlineLevel="2" x14ac:dyDescent="0.2">
      <c r="A361" s="159"/>
      <c r="B361" s="9"/>
      <c r="C361" s="75"/>
      <c r="D361" s="81"/>
      <c r="E361" s="77"/>
      <c r="F361" s="78"/>
      <c r="G361" s="78"/>
      <c r="H361" s="78"/>
      <c r="I361" s="78"/>
      <c r="J361" s="78"/>
      <c r="K361" s="78"/>
      <c r="L361" s="78"/>
      <c r="M361" s="78"/>
      <c r="N361" s="78"/>
      <c r="O361" s="79"/>
      <c r="P361" s="78"/>
      <c r="Q361" s="78"/>
    </row>
    <row r="362" spans="1:18" s="177" customFormat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34"/>
      <c r="N362" s="134"/>
      <c r="O362" s="134"/>
      <c r="P362" s="119"/>
      <c r="Q362" s="134"/>
      <c r="R362" s="178"/>
    </row>
    <row r="363" spans="1:18" s="152" customFormat="1" ht="12" outlineLevel="2" x14ac:dyDescent="0.2">
      <c r="A363" s="159"/>
      <c r="B363" s="9"/>
      <c r="C363" s="75"/>
      <c r="D363" s="76"/>
      <c r="E363" s="77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/>
      <c r="Q363" s="78"/>
    </row>
    <row r="364" spans="1:18" s="152" customFormat="1" ht="12" outlineLevel="2" x14ac:dyDescent="0.2">
      <c r="A364" s="159"/>
      <c r="B364" s="9"/>
      <c r="C364" s="75"/>
      <c r="D364" s="76"/>
      <c r="E364" s="77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/>
      <c r="Q364" s="78"/>
    </row>
    <row r="365" spans="1:18" s="152" customFormat="1" ht="12" outlineLevel="2" x14ac:dyDescent="0.2">
      <c r="A365" s="159"/>
      <c r="B365" s="9"/>
      <c r="C365" s="75"/>
      <c r="D365" s="81"/>
      <c r="E365" s="77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/>
      <c r="Q365" s="78"/>
    </row>
    <row r="366" spans="1:18" s="177" customFormat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34"/>
      <c r="N366" s="134"/>
      <c r="O366" s="134"/>
      <c r="P366" s="134"/>
      <c r="Q366" s="119"/>
      <c r="R366" s="178"/>
    </row>
    <row r="367" spans="1:18" s="152" customFormat="1" ht="12" outlineLevel="2" x14ac:dyDescent="0.2">
      <c r="A367" s="159"/>
      <c r="B367" s="9"/>
      <c r="C367" s="75"/>
      <c r="D367" s="76"/>
      <c r="E367" s="77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/>
    </row>
    <row r="368" spans="1:18" s="152" customFormat="1" ht="12" outlineLevel="2" x14ac:dyDescent="0.2">
      <c r="A368" s="159"/>
      <c r="B368" s="9"/>
      <c r="C368" s="75"/>
      <c r="D368" s="76"/>
      <c r="E368" s="77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/>
    </row>
    <row r="369" spans="1:20" s="152" customFormat="1" ht="12" outlineLevel="2" x14ac:dyDescent="0.2">
      <c r="A369" s="159"/>
      <c r="B369" s="9"/>
      <c r="C369" s="75"/>
      <c r="D369" s="81"/>
      <c r="E369" s="77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/>
    </row>
    <row r="370" spans="1:20" s="157" customFormat="1" ht="12" outlineLevel="1" x14ac:dyDescent="0.2">
      <c r="A370" s="160"/>
      <c r="B370" s="95"/>
      <c r="C370" s="96"/>
      <c r="D370" s="118"/>
      <c r="E370" s="155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6"/>
      <c r="S370" s="154"/>
      <c r="T370" s="154"/>
    </row>
    <row r="371" spans="1:20" s="45" customFormat="1" ht="24.75" outlineLevel="1" x14ac:dyDescent="0.2">
      <c r="A371" s="14"/>
      <c r="B371" s="15" t="s">
        <v>270</v>
      </c>
      <c r="C371" s="16"/>
      <c r="D371" s="17"/>
      <c r="E371" s="18"/>
      <c r="R371" s="46"/>
    </row>
    <row r="372" spans="1:20" s="134" customFormat="1" outlineLevel="2" x14ac:dyDescent="0.2">
      <c r="A372" s="172"/>
      <c r="B372" s="181"/>
      <c r="C372" s="130"/>
      <c r="D372" s="175"/>
      <c r="E372" s="176"/>
      <c r="M372" s="119"/>
      <c r="N372" s="120"/>
      <c r="O372" s="119"/>
      <c r="P372" s="119"/>
      <c r="Q372" s="119"/>
      <c r="R372" s="135"/>
    </row>
    <row r="373" spans="1:20" s="154" customFormat="1" ht="12" outlineLevel="2" x14ac:dyDescent="0.2">
      <c r="A373" s="169"/>
      <c r="B373" s="86"/>
      <c r="C373" s="87"/>
      <c r="D373" s="88"/>
      <c r="E373" s="89"/>
      <c r="F373" s="90"/>
      <c r="G373" s="90"/>
      <c r="H373" s="90"/>
      <c r="I373" s="90"/>
      <c r="J373" s="90"/>
      <c r="K373" s="90"/>
      <c r="L373" s="90"/>
      <c r="M373" s="91"/>
      <c r="N373" s="91"/>
      <c r="O373" s="91"/>
      <c r="P373" s="91"/>
      <c r="Q373" s="91"/>
      <c r="R373" s="152"/>
      <c r="S373" s="161"/>
      <c r="T373" s="161"/>
    </row>
    <row r="374" spans="1:20" s="154" customFormat="1" ht="12" outlineLevel="2" x14ac:dyDescent="0.2">
      <c r="A374" s="169"/>
      <c r="B374" s="86"/>
      <c r="C374" s="87"/>
      <c r="D374" s="88" t="s">
        <v>50</v>
      </c>
      <c r="E374" s="91"/>
      <c r="F374" s="90"/>
      <c r="G374" s="90"/>
      <c r="H374" s="90"/>
      <c r="I374" s="90"/>
      <c r="J374" s="90"/>
      <c r="K374" s="90"/>
      <c r="L374" s="90"/>
      <c r="M374" s="91"/>
      <c r="N374" s="91"/>
      <c r="O374" s="91"/>
      <c r="P374" s="91"/>
      <c r="Q374" s="91"/>
      <c r="R374" s="152"/>
      <c r="S374" s="161"/>
      <c r="T374" s="161"/>
    </row>
    <row r="375" spans="1:20" s="154" customFormat="1" ht="12" outlineLevel="2" x14ac:dyDescent="0.2">
      <c r="A375" s="169"/>
      <c r="B375" s="86"/>
      <c r="C375" s="87"/>
      <c r="D375" s="93"/>
      <c r="E375" s="91"/>
      <c r="F375" s="90"/>
      <c r="G375" s="90"/>
      <c r="H375" s="90"/>
      <c r="I375" s="90"/>
      <c r="J375" s="90"/>
      <c r="K375" s="90"/>
      <c r="L375" s="90"/>
      <c r="M375" s="91"/>
      <c r="N375" s="91"/>
      <c r="O375" s="91"/>
      <c r="P375" s="91"/>
      <c r="Q375" s="91"/>
      <c r="R375" s="152"/>
      <c r="S375" s="161"/>
      <c r="T375" s="161"/>
    </row>
    <row r="376" spans="1:20" s="154" customFormat="1" ht="12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45" customFormat="1" ht="24.75" outlineLevel="1" x14ac:dyDescent="0.2">
      <c r="A377" s="14"/>
      <c r="B377" s="15" t="s">
        <v>274</v>
      </c>
      <c r="C377" s="16"/>
      <c r="D377" s="17"/>
      <c r="E377" s="18"/>
      <c r="R377" s="46"/>
    </row>
    <row r="378" spans="1:20" s="134" customFormat="1" outlineLevel="2" x14ac:dyDescent="0.2">
      <c r="A378" s="172"/>
      <c r="B378" s="181"/>
      <c r="C378" s="130"/>
      <c r="D378" s="175"/>
      <c r="E378" s="176"/>
      <c r="M378" s="119"/>
      <c r="N378" s="120"/>
      <c r="O378" s="119"/>
      <c r="P378" s="119"/>
      <c r="Q378" s="119"/>
      <c r="R378" s="135"/>
    </row>
    <row r="379" spans="1:20" s="154" customFormat="1" ht="12" outlineLevel="2" x14ac:dyDescent="0.2">
      <c r="A379" s="160"/>
      <c r="B379" s="95"/>
      <c r="C379" s="96"/>
      <c r="D379" s="88"/>
      <c r="E379" s="89"/>
      <c r="F379" s="97"/>
      <c r="G379" s="97"/>
      <c r="H379" s="97"/>
      <c r="I379" s="97"/>
      <c r="J379" s="97"/>
      <c r="K379" s="97"/>
      <c r="L379" s="97"/>
      <c r="M379" s="91"/>
      <c r="N379" s="91"/>
      <c r="O379" s="91"/>
      <c r="P379" s="91"/>
      <c r="Q379" s="91"/>
      <c r="R379" s="156"/>
    </row>
    <row r="380" spans="1:20" s="154" customFormat="1" ht="12" outlineLevel="2" x14ac:dyDescent="0.2">
      <c r="A380" s="160"/>
      <c r="B380" s="95"/>
      <c r="C380" s="96"/>
      <c r="D380" s="88" t="s">
        <v>50</v>
      </c>
      <c r="E380" s="89"/>
      <c r="F380" s="97"/>
      <c r="G380" s="97"/>
      <c r="H380" s="97"/>
      <c r="I380" s="97"/>
      <c r="J380" s="97"/>
      <c r="K380" s="97"/>
      <c r="L380" s="97"/>
      <c r="M380" s="91"/>
      <c r="N380" s="91"/>
      <c r="O380" s="91"/>
      <c r="P380" s="91"/>
      <c r="Q380" s="91"/>
      <c r="R380" s="156"/>
    </row>
    <row r="381" spans="1:20" s="154" customFormat="1" ht="12" outlineLevel="2" x14ac:dyDescent="0.2">
      <c r="A381" s="160"/>
      <c r="B381" s="95"/>
      <c r="C381" s="96"/>
      <c r="D381" s="88" t="s">
        <v>50</v>
      </c>
      <c r="E381" s="89"/>
      <c r="F381" s="97"/>
      <c r="G381" s="97"/>
      <c r="H381" s="97"/>
      <c r="I381" s="97"/>
      <c r="J381" s="97"/>
      <c r="K381" s="97"/>
      <c r="L381" s="97"/>
      <c r="M381" s="91"/>
      <c r="N381" s="91"/>
      <c r="O381" s="91"/>
      <c r="P381" s="91"/>
      <c r="Q381" s="91"/>
      <c r="R381" s="156"/>
    </row>
    <row r="382" spans="1:20" s="154" customFormat="1" ht="12" outlineLevel="2" x14ac:dyDescent="0.2">
      <c r="A382" s="160"/>
      <c r="B382" s="95"/>
      <c r="C382" s="96"/>
      <c r="D382" s="88"/>
      <c r="E382" s="89"/>
      <c r="F382" s="97"/>
      <c r="G382" s="97"/>
      <c r="H382" s="97"/>
      <c r="I382" s="97"/>
      <c r="J382" s="97"/>
      <c r="K382" s="97"/>
      <c r="L382" s="97"/>
      <c r="M382" s="91"/>
      <c r="N382" s="91"/>
      <c r="O382" s="91"/>
      <c r="P382" s="91"/>
      <c r="Q382" s="91"/>
      <c r="R382" s="156"/>
    </row>
    <row r="383" spans="1:20" s="154" customFormat="1" ht="12" outlineLevel="1" x14ac:dyDescent="0.2">
      <c r="A383" s="160"/>
      <c r="B383" s="95"/>
      <c r="C383" s="96"/>
      <c r="D383" s="118"/>
      <c r="E383" s="155"/>
      <c r="R383" s="156"/>
    </row>
    <row r="384" spans="1:20" s="45" customFormat="1" ht="24.75" outlineLevel="1" x14ac:dyDescent="0.2">
      <c r="A384" s="14"/>
      <c r="B384" s="15" t="s">
        <v>279</v>
      </c>
      <c r="C384" s="16"/>
      <c r="D384" s="17"/>
      <c r="E384" s="18"/>
      <c r="R384" s="46"/>
    </row>
    <row r="385" spans="1:18" s="134" customFormat="1" outlineLevel="2" x14ac:dyDescent="0.2">
      <c r="A385" s="172"/>
      <c r="B385" s="181"/>
      <c r="C385" s="130"/>
      <c r="D385" s="175"/>
      <c r="E385" s="176"/>
      <c r="M385" s="119"/>
      <c r="N385" s="120"/>
      <c r="O385" s="119"/>
      <c r="P385" s="119"/>
      <c r="Q385" s="119"/>
      <c r="R385" s="135"/>
    </row>
    <row r="386" spans="1:18" s="154" customFormat="1" ht="12" outlineLevel="2" x14ac:dyDescent="0.2">
      <c r="A386" s="160"/>
      <c r="B386" s="95"/>
      <c r="C386" s="96"/>
      <c r="D386" s="88"/>
      <c r="E386" s="89"/>
      <c r="F386" s="97"/>
      <c r="G386" s="97"/>
      <c r="H386" s="97"/>
      <c r="I386" s="97"/>
      <c r="J386" s="97"/>
      <c r="K386" s="97"/>
      <c r="L386" s="97"/>
      <c r="M386" s="91"/>
      <c r="N386" s="91"/>
      <c r="O386" s="91"/>
      <c r="P386" s="91"/>
      <c r="Q386" s="91"/>
      <c r="R386" s="156"/>
    </row>
    <row r="387" spans="1:18" s="154" customFormat="1" ht="12" outlineLevel="2" x14ac:dyDescent="0.2">
      <c r="A387" s="160"/>
      <c r="B387" s="95"/>
      <c r="C387" s="96"/>
      <c r="D387" s="88" t="s">
        <v>29</v>
      </c>
      <c r="E387" s="89"/>
      <c r="F387" s="97"/>
      <c r="G387" s="97"/>
      <c r="H387" s="97"/>
      <c r="I387" s="97"/>
      <c r="J387" s="97"/>
      <c r="K387" s="97"/>
      <c r="L387" s="97"/>
      <c r="M387" s="91"/>
      <c r="N387" s="91"/>
      <c r="O387" s="91"/>
      <c r="P387" s="91"/>
      <c r="Q387" s="91"/>
      <c r="R387" s="156"/>
    </row>
    <row r="388" spans="1:18" s="154" customFormat="1" ht="12" outlineLevel="2" x14ac:dyDescent="0.2">
      <c r="A388" s="160"/>
      <c r="B388" s="95"/>
      <c r="C388" s="96"/>
      <c r="D388" s="88" t="s">
        <v>50</v>
      </c>
      <c r="E388" s="89"/>
      <c r="F388" s="97"/>
      <c r="G388" s="97"/>
      <c r="H388" s="97"/>
      <c r="I388" s="97"/>
      <c r="J388" s="97"/>
      <c r="K388" s="97"/>
      <c r="L388" s="97"/>
      <c r="M388" s="91"/>
      <c r="N388" s="91"/>
      <c r="O388" s="91"/>
      <c r="P388" s="91"/>
      <c r="Q388" s="91"/>
      <c r="R388" s="156"/>
    </row>
    <row r="389" spans="1:18" s="154" customFormat="1" ht="12" outlineLevel="2" x14ac:dyDescent="0.2">
      <c r="A389" s="160"/>
      <c r="B389" s="95"/>
      <c r="C389" s="96"/>
      <c r="D389" s="88"/>
      <c r="E389" s="89"/>
      <c r="F389" s="97"/>
      <c r="G389" s="97"/>
      <c r="H389" s="97"/>
      <c r="I389" s="97"/>
      <c r="J389" s="97"/>
      <c r="K389" s="97"/>
      <c r="L389" s="97"/>
      <c r="M389" s="91"/>
      <c r="N389" s="91"/>
      <c r="O389" s="91"/>
      <c r="P389" s="91"/>
      <c r="Q389" s="91"/>
      <c r="R389" s="156"/>
    </row>
    <row r="390" spans="1:18" s="154" customFormat="1" ht="12" outlineLevel="1" x14ac:dyDescent="0.2">
      <c r="A390" s="160"/>
      <c r="B390" s="95"/>
      <c r="C390" s="96"/>
      <c r="D390" s="118"/>
      <c r="E390" s="155"/>
      <c r="R390" s="156"/>
    </row>
    <row r="391" spans="1:18" s="45" customFormat="1" ht="24.75" outlineLevel="1" x14ac:dyDescent="0.2">
      <c r="A391" s="14"/>
      <c r="B391" s="15" t="s">
        <v>284</v>
      </c>
      <c r="C391" s="16"/>
      <c r="D391" s="17"/>
      <c r="E391" s="18"/>
      <c r="R391" s="46"/>
    </row>
    <row r="392" spans="1:18" s="134" customFormat="1" outlineLevel="2" x14ac:dyDescent="0.2">
      <c r="A392" s="172"/>
      <c r="B392" s="181"/>
      <c r="C392" s="130"/>
      <c r="D392" s="175"/>
      <c r="E392" s="176"/>
      <c r="M392" s="119"/>
      <c r="N392" s="120"/>
      <c r="O392" s="119"/>
      <c r="P392" s="119"/>
      <c r="Q392" s="119"/>
      <c r="R392" s="135"/>
    </row>
    <row r="393" spans="1:18" s="154" customFormat="1" ht="12" outlineLevel="2" x14ac:dyDescent="0.2">
      <c r="A393" s="160"/>
      <c r="B393" s="95"/>
      <c r="C393" s="96"/>
      <c r="D393" s="88"/>
      <c r="E393" s="89"/>
      <c r="M393" s="168"/>
      <c r="N393" s="168"/>
      <c r="O393" s="168"/>
      <c r="P393" s="168"/>
      <c r="Q393" s="168"/>
      <c r="R393" s="156"/>
    </row>
    <row r="394" spans="1:18" s="154" customFormat="1" ht="12" outlineLevel="2" x14ac:dyDescent="0.2">
      <c r="A394" s="160"/>
      <c r="B394" s="95"/>
      <c r="C394" s="96"/>
      <c r="D394" s="88"/>
      <c r="E394" s="89"/>
      <c r="M394" s="168"/>
      <c r="N394" s="168"/>
      <c r="O394" s="168"/>
      <c r="P394" s="168"/>
      <c r="Q394" s="168"/>
      <c r="R394" s="156"/>
    </row>
    <row r="395" spans="1:18" s="154" customFormat="1" ht="12" outlineLevel="2" x14ac:dyDescent="0.2">
      <c r="A395" s="160"/>
      <c r="B395" s="95"/>
      <c r="C395" s="96"/>
      <c r="D395" s="88"/>
      <c r="E395" s="89"/>
      <c r="M395" s="168"/>
      <c r="N395" s="168"/>
      <c r="O395" s="168"/>
      <c r="P395" s="168"/>
      <c r="Q395" s="168"/>
      <c r="R395" s="156"/>
    </row>
    <row r="396" spans="1:18" s="154" customFormat="1" ht="12" outlineLevel="1" x14ac:dyDescent="0.2">
      <c r="A396" s="160"/>
      <c r="B396" s="95"/>
      <c r="C396" s="96"/>
      <c r="D396" s="118"/>
      <c r="E396" s="155"/>
      <c r="R396" s="156"/>
    </row>
    <row r="397" spans="1:18" s="45" customFormat="1" ht="24.75" outlineLevel="1" x14ac:dyDescent="0.2">
      <c r="A397" s="14"/>
      <c r="B397" s="15" t="s">
        <v>288</v>
      </c>
      <c r="C397" s="16"/>
      <c r="D397" s="17"/>
      <c r="E397" s="18"/>
      <c r="R397" s="46"/>
    </row>
    <row r="398" spans="1:18" s="134" customFormat="1" outlineLevel="2" x14ac:dyDescent="0.2">
      <c r="A398" s="172"/>
      <c r="B398" s="181"/>
      <c r="C398" s="130"/>
      <c r="D398" s="175"/>
      <c r="E398" s="176"/>
      <c r="M398" s="119"/>
      <c r="N398" s="120"/>
      <c r="O398" s="119"/>
      <c r="P398" s="119"/>
      <c r="Q398" s="119"/>
      <c r="R398" s="135"/>
    </row>
    <row r="399" spans="1:18" s="154" customFormat="1" ht="12" outlineLevel="2" x14ac:dyDescent="0.2">
      <c r="A399" s="160"/>
      <c r="B399" s="95"/>
      <c r="C399" s="96"/>
      <c r="D399" s="88"/>
      <c r="E399" s="89"/>
      <c r="F399" s="97"/>
      <c r="G399" s="97"/>
      <c r="H399" s="97"/>
      <c r="I399" s="97"/>
      <c r="J399" s="97"/>
      <c r="K399" s="97"/>
      <c r="L399" s="97"/>
      <c r="M399" s="91"/>
      <c r="N399" s="91"/>
      <c r="O399" s="91"/>
      <c r="P399" s="91"/>
      <c r="Q399" s="91"/>
      <c r="R399" s="156"/>
    </row>
    <row r="400" spans="1:18" s="154" customFormat="1" ht="12" outlineLevel="2" x14ac:dyDescent="0.2">
      <c r="A400" s="160"/>
      <c r="B400" s="95"/>
      <c r="C400" s="96"/>
      <c r="D400" s="88"/>
      <c r="E400" s="89"/>
      <c r="F400" s="97"/>
      <c r="G400" s="97"/>
      <c r="H400" s="97"/>
      <c r="I400" s="97"/>
      <c r="J400" s="97"/>
      <c r="K400" s="97"/>
      <c r="L400" s="97"/>
      <c r="M400" s="91"/>
      <c r="N400" s="91"/>
      <c r="O400" s="91"/>
      <c r="P400" s="91"/>
      <c r="Q400" s="91"/>
      <c r="R400" s="156"/>
    </row>
    <row r="401" spans="1:18" s="154" customFormat="1" ht="12" outlineLevel="2" x14ac:dyDescent="0.2">
      <c r="A401" s="160"/>
      <c r="B401" s="95"/>
      <c r="C401" s="96"/>
      <c r="D401" s="88"/>
      <c r="E401" s="89"/>
      <c r="F401" s="97"/>
      <c r="G401" s="97"/>
      <c r="H401" s="97"/>
      <c r="I401" s="97"/>
      <c r="J401" s="97"/>
      <c r="K401" s="97"/>
      <c r="L401" s="97"/>
      <c r="M401" s="91"/>
      <c r="N401" s="91"/>
      <c r="O401" s="91"/>
      <c r="P401" s="91"/>
      <c r="Q401" s="91"/>
      <c r="R401" s="156"/>
    </row>
    <row r="402" spans="1:18" s="154" customFormat="1" ht="12" outlineLevel="2" x14ac:dyDescent="0.2">
      <c r="A402" s="160"/>
      <c r="B402" s="95"/>
      <c r="C402" s="96"/>
      <c r="D402" s="88"/>
      <c r="E402" s="89"/>
      <c r="F402" s="97"/>
      <c r="G402" s="97"/>
      <c r="H402" s="97"/>
      <c r="I402" s="97"/>
      <c r="J402" s="97"/>
      <c r="K402" s="97"/>
      <c r="L402" s="97"/>
      <c r="M402" s="91"/>
      <c r="N402" s="91"/>
      <c r="O402" s="91"/>
      <c r="P402" s="91"/>
      <c r="Q402" s="91"/>
      <c r="R402" s="156"/>
    </row>
    <row r="403" spans="1:18" s="122" customFormat="1" ht="12" outlineLevel="1" x14ac:dyDescent="0.2">
      <c r="A403" s="160"/>
      <c r="B403" s="95"/>
      <c r="C403" s="96"/>
      <c r="D403" s="118"/>
      <c r="E403" s="155"/>
      <c r="R403" s="123"/>
    </row>
    <row r="404" spans="1:18" s="45" customFormat="1" ht="24.75" outlineLevel="1" x14ac:dyDescent="0.2">
      <c r="A404" s="14"/>
      <c r="B404" s="15" t="s">
        <v>293</v>
      </c>
      <c r="C404" s="16"/>
      <c r="D404" s="17"/>
      <c r="E404" s="18"/>
      <c r="R404" s="46"/>
    </row>
    <row r="405" spans="1:18" s="134" customFormat="1" outlineLevel="2" x14ac:dyDescent="0.2">
      <c r="A405" s="172"/>
      <c r="B405" s="181"/>
      <c r="C405" s="130"/>
      <c r="D405" s="175"/>
      <c r="E405" s="176"/>
      <c r="M405" s="119"/>
      <c r="N405" s="120"/>
      <c r="O405" s="119"/>
      <c r="P405" s="119"/>
      <c r="Q405" s="119"/>
      <c r="R405" s="135"/>
    </row>
    <row r="406" spans="1:18" s="123" customFormat="1" ht="12" outlineLevel="2" x14ac:dyDescent="0.2">
      <c r="A406" s="171"/>
      <c r="B406" s="95"/>
      <c r="C406" s="100"/>
      <c r="D406" s="76"/>
      <c r="E406" s="77"/>
      <c r="F406" s="101"/>
      <c r="G406" s="101"/>
      <c r="H406" s="101"/>
      <c r="I406" s="101"/>
      <c r="J406" s="102"/>
      <c r="K406" s="102"/>
      <c r="L406" s="102"/>
      <c r="M406" s="103"/>
      <c r="N406" s="103"/>
      <c r="O406" s="103"/>
      <c r="P406" s="103"/>
      <c r="Q406" s="103"/>
    </row>
    <row r="407" spans="1:18" s="122" customFormat="1" ht="12" outlineLevel="2" x14ac:dyDescent="0.2">
      <c r="A407" s="160"/>
      <c r="B407" s="95"/>
      <c r="C407" s="96"/>
      <c r="D407" s="88"/>
      <c r="E407" s="105"/>
      <c r="F407" s="97"/>
      <c r="G407" s="97"/>
      <c r="H407" s="97"/>
      <c r="I407" s="97"/>
      <c r="J407" s="97"/>
      <c r="K407" s="97"/>
      <c r="L407" s="97"/>
      <c r="M407" s="91"/>
      <c r="N407" s="91"/>
      <c r="O407" s="91"/>
      <c r="P407" s="91"/>
      <c r="Q407" s="91"/>
      <c r="R407" s="123"/>
    </row>
    <row r="408" spans="1:18" s="122" customFormat="1" ht="12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23"/>
    </row>
    <row r="409" spans="1:18" s="45" customFormat="1" ht="24.75" outlineLevel="1" x14ac:dyDescent="0.2">
      <c r="A409" s="14"/>
      <c r="B409" s="15" t="s">
        <v>295</v>
      </c>
      <c r="C409" s="16"/>
      <c r="D409" s="17"/>
      <c r="E409" s="18"/>
      <c r="R409" s="46"/>
    </row>
    <row r="410" spans="1:18" s="134" customFormat="1" outlineLevel="2" x14ac:dyDescent="0.2">
      <c r="A410" s="172"/>
      <c r="B410" s="181"/>
      <c r="C410" s="130"/>
      <c r="D410" s="175"/>
      <c r="E410" s="176"/>
      <c r="M410" s="119"/>
      <c r="N410" s="120"/>
      <c r="O410" s="119"/>
      <c r="P410" s="119"/>
      <c r="Q410" s="119"/>
      <c r="R410" s="135"/>
    </row>
    <row r="411" spans="1:18" s="123" customFormat="1" ht="12" outlineLevel="2" x14ac:dyDescent="0.2">
      <c r="A411" s="171"/>
      <c r="B411" s="95"/>
      <c r="C411" s="100"/>
      <c r="D411" s="76"/>
      <c r="E411" s="77"/>
      <c r="F411" s="101"/>
      <c r="G411" s="101"/>
      <c r="H411" s="101"/>
      <c r="I411" s="101"/>
      <c r="J411" s="102"/>
      <c r="K411" s="102"/>
      <c r="L411" s="102"/>
      <c r="M411" s="103"/>
      <c r="N411" s="103"/>
      <c r="O411" s="103"/>
      <c r="P411" s="103"/>
      <c r="Q411" s="103"/>
    </row>
    <row r="412" spans="1:18" s="122" customFormat="1" ht="12" outlineLevel="2" x14ac:dyDescent="0.2">
      <c r="A412" s="160"/>
      <c r="B412" s="95"/>
      <c r="C412" s="96"/>
      <c r="D412" s="88"/>
      <c r="E412" s="89"/>
      <c r="F412" s="97"/>
      <c r="G412" s="97"/>
      <c r="H412" s="97"/>
      <c r="I412" s="97"/>
      <c r="J412" s="97"/>
      <c r="K412" s="97"/>
      <c r="L412" s="97"/>
      <c r="M412" s="91"/>
      <c r="N412" s="91"/>
      <c r="O412" s="91"/>
      <c r="P412" s="91"/>
      <c r="Q412" s="91"/>
      <c r="R412" s="123"/>
    </row>
    <row r="413" spans="1:18" s="122" customFormat="1" ht="12" outlineLevel="1" x14ac:dyDescent="0.2">
      <c r="A413" s="160"/>
      <c r="B413" s="95"/>
      <c r="C413" s="96"/>
      <c r="D413" s="118"/>
      <c r="E413" s="155"/>
      <c r="R413" s="123"/>
    </row>
    <row r="414" spans="1:18" s="122" customFormat="1" ht="12" x14ac:dyDescent="0.2">
      <c r="A414" s="160"/>
      <c r="B414" s="95"/>
      <c r="C414" s="96"/>
      <c r="D414" s="118"/>
      <c r="E414" s="155"/>
      <c r="R414" s="123"/>
    </row>
    <row r="415" spans="1:18" x14ac:dyDescent="0.2">
      <c r="A415" s="158"/>
      <c r="D415" s="26"/>
      <c r="R415" s="50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x14ac:dyDescent="0.2">
      <c r="D417" s="26"/>
    </row>
    <row r="418" spans="1:79" x14ac:dyDescent="0.2">
      <c r="D418" s="26"/>
    </row>
    <row r="419" spans="1:79" x14ac:dyDescent="0.2">
      <c r="D419" s="26"/>
    </row>
    <row r="420" spans="1:79" x14ac:dyDescent="0.2">
      <c r="D420" s="26"/>
    </row>
    <row r="421" spans="1:79" x14ac:dyDescent="0.2">
      <c r="D421" s="26"/>
    </row>
    <row r="422" spans="1:79" x14ac:dyDescent="0.2">
      <c r="D422" s="26"/>
    </row>
    <row r="423" spans="1:79" x14ac:dyDescent="0.2">
      <c r="D423" s="26"/>
    </row>
    <row r="424" spans="1:79" s="27" customFormat="1" x14ac:dyDescent="0.2">
      <c r="A424" s="23"/>
      <c r="B424" s="24"/>
      <c r="C424" s="25"/>
      <c r="D424" s="26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</row>
    <row r="425" spans="1:79" s="27" customFormat="1" x14ac:dyDescent="0.2">
      <c r="A425" s="23"/>
      <c r="B425" s="24"/>
      <c r="C425" s="25"/>
      <c r="D425" s="26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</row>
    <row r="426" spans="1:79" s="27" customFormat="1" x14ac:dyDescent="0.2">
      <c r="A426" s="23"/>
      <c r="B426" s="24"/>
      <c r="C426" s="25"/>
      <c r="D426" s="26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</row>
    <row r="427" spans="1:79" s="27" customFormat="1" x14ac:dyDescent="0.2">
      <c r="A427" s="23"/>
      <c r="B427" s="24"/>
      <c r="C427" s="25"/>
      <c r="D427" s="26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</row>
    <row r="428" spans="1:79" s="27" customFormat="1" x14ac:dyDescent="0.2">
      <c r="A428" s="23"/>
      <c r="B428" s="24"/>
      <c r="C428" s="25"/>
      <c r="D428" s="26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</row>
    <row r="429" spans="1:79" s="27" customFormat="1" x14ac:dyDescent="0.2">
      <c r="A429" s="23"/>
      <c r="B429" s="24"/>
      <c r="C429" s="25"/>
      <c r="D429" s="26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</row>
    <row r="430" spans="1:79" s="27" customFormat="1" x14ac:dyDescent="0.2">
      <c r="A430" s="23"/>
      <c r="B430" s="24"/>
      <c r="C430" s="25"/>
      <c r="D430" s="26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</row>
    <row r="431" spans="1:79" s="27" customFormat="1" x14ac:dyDescent="0.2">
      <c r="A431" s="23"/>
      <c r="B431" s="24"/>
      <c r="C431" s="25"/>
      <c r="D431" s="26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</row>
    <row r="432" spans="1:79" s="27" customFormat="1" x14ac:dyDescent="0.2">
      <c r="A432" s="23"/>
      <c r="B432" s="24"/>
      <c r="C432" s="25"/>
      <c r="D432" s="26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</row>
    <row r="433" spans="1:79" s="27" customFormat="1" x14ac:dyDescent="0.2">
      <c r="A433" s="23"/>
      <c r="B433" s="24"/>
      <c r="C433" s="25"/>
      <c r="D433" s="26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</row>
    <row r="434" spans="1:79" s="27" customFormat="1" x14ac:dyDescent="0.2">
      <c r="A434" s="23"/>
      <c r="B434" s="24"/>
      <c r="C434" s="25"/>
      <c r="D434" s="26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</row>
    <row r="435" spans="1:79" s="27" customFormat="1" x14ac:dyDescent="0.2">
      <c r="A435" s="23"/>
      <c r="B435" s="24"/>
      <c r="C435" s="25"/>
      <c r="D435" s="26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</row>
    <row r="436" spans="1:79" s="27" customFormat="1" x14ac:dyDescent="0.2">
      <c r="A436" s="23"/>
      <c r="B436" s="24"/>
      <c r="C436" s="25"/>
      <c r="D436" s="26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</row>
    <row r="437" spans="1:79" s="27" customFormat="1" x14ac:dyDescent="0.2">
      <c r="A437" s="23"/>
      <c r="B437" s="24"/>
      <c r="C437" s="25"/>
      <c r="D437" s="26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</row>
    <row r="438" spans="1:79" s="27" customFormat="1" x14ac:dyDescent="0.2">
      <c r="A438" s="23"/>
      <c r="B438" s="24"/>
      <c r="C438" s="25"/>
      <c r="D438" s="26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</row>
    <row r="439" spans="1:79" s="27" customFormat="1" x14ac:dyDescent="0.2">
      <c r="A439" s="23"/>
      <c r="B439" s="24"/>
      <c r="C439" s="25"/>
      <c r="D439" s="26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</row>
    <row r="440" spans="1:79" s="27" customFormat="1" x14ac:dyDescent="0.2">
      <c r="A440" s="23"/>
      <c r="B440" s="24"/>
      <c r="C440" s="25"/>
      <c r="D440" s="26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</row>
    <row r="441" spans="1:79" s="27" customFormat="1" x14ac:dyDescent="0.2">
      <c r="A441" s="23"/>
      <c r="B441" s="24"/>
      <c r="C441" s="25"/>
      <c r="D441" s="26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</row>
    <row r="442" spans="1:79" s="27" customFormat="1" x14ac:dyDescent="0.2">
      <c r="A442" s="23"/>
      <c r="B442" s="24"/>
      <c r="C442" s="25"/>
      <c r="D442" s="26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</row>
    <row r="443" spans="1:79" s="27" customFormat="1" x14ac:dyDescent="0.2">
      <c r="A443" s="23"/>
      <c r="B443" s="24"/>
      <c r="C443" s="25"/>
      <c r="D443" s="26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</row>
    <row r="444" spans="1:79" s="27" customFormat="1" x14ac:dyDescent="0.2">
      <c r="A444" s="23"/>
      <c r="B444" s="24"/>
      <c r="C444" s="25"/>
      <c r="D444" s="26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</row>
    <row r="445" spans="1:79" s="27" customFormat="1" x14ac:dyDescent="0.2">
      <c r="A445" s="23"/>
      <c r="B445" s="24"/>
      <c r="C445" s="25"/>
      <c r="D445" s="26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</row>
    <row r="446" spans="1:79" s="27" customFormat="1" x14ac:dyDescent="0.2">
      <c r="A446" s="23"/>
      <c r="B446" s="24"/>
      <c r="C446" s="25"/>
      <c r="D446" s="26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</row>
    <row r="447" spans="1:79" s="27" customFormat="1" x14ac:dyDescent="0.2">
      <c r="A447" s="23"/>
      <c r="B447" s="24"/>
      <c r="C447" s="25"/>
      <c r="D447" s="26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</row>
    <row r="448" spans="1:79" s="27" customFormat="1" x14ac:dyDescent="0.2">
      <c r="A448" s="23"/>
      <c r="B448" s="24"/>
      <c r="C448" s="25"/>
      <c r="D448" s="26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</row>
    <row r="449" spans="1:79" s="27" customFormat="1" x14ac:dyDescent="0.2">
      <c r="A449" s="23"/>
      <c r="B449" s="24"/>
      <c r="C449" s="25"/>
      <c r="D449" s="26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</row>
    <row r="450" spans="1:79" s="27" customFormat="1" x14ac:dyDescent="0.2">
      <c r="A450" s="23"/>
      <c r="B450" s="24"/>
      <c r="C450" s="25"/>
      <c r="D450" s="26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</row>
    <row r="451" spans="1:79" s="27" customFormat="1" x14ac:dyDescent="0.2">
      <c r="A451" s="23"/>
      <c r="B451" s="24"/>
      <c r="C451" s="25"/>
      <c r="D451" s="26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</row>
    <row r="452" spans="1:79" s="27" customFormat="1" x14ac:dyDescent="0.2">
      <c r="A452" s="23"/>
      <c r="B452" s="24"/>
      <c r="C452" s="25"/>
      <c r="D452" s="26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</row>
    <row r="453" spans="1:79" s="27" customFormat="1" x14ac:dyDescent="0.2">
      <c r="A453" s="23"/>
      <c r="B453" s="24"/>
      <c r="C453" s="25"/>
      <c r="D453" s="26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</row>
    <row r="454" spans="1:79" s="27" customFormat="1" x14ac:dyDescent="0.2">
      <c r="A454" s="23"/>
      <c r="B454" s="24"/>
      <c r="C454" s="25"/>
      <c r="D454" s="26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</row>
    <row r="455" spans="1:79" s="27" customFormat="1" x14ac:dyDescent="0.2">
      <c r="A455" s="23"/>
      <c r="B455" s="24"/>
      <c r="C455" s="25"/>
      <c r="D455" s="26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</row>
    <row r="456" spans="1:79" s="27" customFormat="1" x14ac:dyDescent="0.2">
      <c r="A456" s="23"/>
      <c r="B456" s="24"/>
      <c r="C456" s="25"/>
      <c r="D456" s="26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</row>
    <row r="457" spans="1:79" s="27" customFormat="1" x14ac:dyDescent="0.2">
      <c r="A457" s="23"/>
      <c r="B457" s="24"/>
      <c r="C457" s="25"/>
      <c r="D457" s="26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</row>
    <row r="458" spans="1:79" s="27" customFormat="1" x14ac:dyDescent="0.2">
      <c r="A458" s="23"/>
      <c r="B458" s="24"/>
      <c r="C458" s="25"/>
      <c r="D458" s="26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</row>
    <row r="459" spans="1:79" s="27" customFormat="1" x14ac:dyDescent="0.2">
      <c r="A459" s="23"/>
      <c r="B459" s="24"/>
      <c r="C459" s="25"/>
      <c r="D459" s="26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</row>
    <row r="460" spans="1:79" s="27" customFormat="1" x14ac:dyDescent="0.2">
      <c r="A460" s="23"/>
      <c r="B460" s="24"/>
      <c r="C460" s="25"/>
      <c r="D460" s="26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</row>
    <row r="461" spans="1:79" s="27" customFormat="1" x14ac:dyDescent="0.2">
      <c r="A461" s="23"/>
      <c r="B461" s="24"/>
      <c r="C461" s="25"/>
      <c r="D461" s="26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</row>
    <row r="462" spans="1:79" s="27" customFormat="1" x14ac:dyDescent="0.2">
      <c r="A462" s="23"/>
      <c r="B462" s="24"/>
      <c r="C462" s="25"/>
      <c r="D462" s="26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</row>
    <row r="463" spans="1:79" s="27" customFormat="1" x14ac:dyDescent="0.2">
      <c r="A463" s="23"/>
      <c r="B463" s="24"/>
      <c r="C463" s="25"/>
      <c r="D463" s="26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</row>
    <row r="464" spans="1:79" s="27" customFormat="1" x14ac:dyDescent="0.2">
      <c r="A464" s="23"/>
      <c r="B464" s="24"/>
      <c r="C464" s="25"/>
      <c r="D464" s="26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</row>
    <row r="465" spans="1:79" s="27" customFormat="1" x14ac:dyDescent="0.2">
      <c r="A465" s="23"/>
      <c r="B465" s="24"/>
      <c r="C465" s="25"/>
      <c r="D465" s="26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</row>
    <row r="466" spans="1:79" s="27" customFormat="1" x14ac:dyDescent="0.2">
      <c r="A466" s="23"/>
      <c r="B466" s="24"/>
      <c r="C466" s="25"/>
      <c r="D466" s="26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</row>
    <row r="467" spans="1:79" s="27" customFormat="1" x14ac:dyDescent="0.2">
      <c r="A467" s="23"/>
      <c r="B467" s="24"/>
      <c r="C467" s="25"/>
      <c r="D467" s="26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</row>
    <row r="468" spans="1:79" s="27" customFormat="1" x14ac:dyDescent="0.2">
      <c r="A468" s="23"/>
      <c r="B468" s="24"/>
      <c r="C468" s="25"/>
      <c r="D468" s="26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</row>
    <row r="469" spans="1:79" s="27" customFormat="1" x14ac:dyDescent="0.2">
      <c r="A469" s="23"/>
      <c r="B469" s="24"/>
      <c r="C469" s="25"/>
      <c r="D469" s="26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</row>
    <row r="470" spans="1:79" s="27" customFormat="1" x14ac:dyDescent="0.2">
      <c r="A470" s="23"/>
      <c r="B470" s="24"/>
      <c r="C470" s="25"/>
      <c r="D470" s="26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</row>
    <row r="471" spans="1:79" s="27" customFormat="1" x14ac:dyDescent="0.2">
      <c r="A471" s="23"/>
      <c r="B471" s="24"/>
      <c r="C471" s="25"/>
      <c r="D471" s="26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</row>
    <row r="472" spans="1:79" s="27" customFormat="1" x14ac:dyDescent="0.2">
      <c r="A472" s="23"/>
      <c r="B472" s="24"/>
      <c r="C472" s="25"/>
      <c r="D472" s="26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</row>
    <row r="473" spans="1:79" s="27" customFormat="1" x14ac:dyDescent="0.2">
      <c r="A473" s="23"/>
      <c r="B473" s="24"/>
      <c r="C473" s="25"/>
      <c r="D473" s="26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</row>
    <row r="474" spans="1:79" s="27" customFormat="1" x14ac:dyDescent="0.2">
      <c r="A474" s="23"/>
      <c r="B474" s="24"/>
      <c r="C474" s="25"/>
      <c r="D474" s="26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</row>
    <row r="475" spans="1:79" s="27" customFormat="1" x14ac:dyDescent="0.2">
      <c r="A475" s="23"/>
      <c r="B475" s="24"/>
      <c r="C475" s="25"/>
      <c r="D475" s="26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</row>
    <row r="476" spans="1:79" s="27" customFormat="1" x14ac:dyDescent="0.2">
      <c r="A476" s="23"/>
      <c r="B476" s="24"/>
      <c r="C476" s="25"/>
      <c r="D476" s="26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</row>
    <row r="477" spans="1:79" s="27" customFormat="1" x14ac:dyDescent="0.2">
      <c r="A477" s="23"/>
      <c r="B477" s="24"/>
      <c r="C477" s="25"/>
      <c r="D477" s="26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</row>
    <row r="478" spans="1:79" s="27" customFormat="1" x14ac:dyDescent="0.2">
      <c r="A478" s="23"/>
      <c r="B478" s="24"/>
      <c r="C478" s="25"/>
      <c r="D478" s="26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</row>
    <row r="479" spans="1:79" s="27" customFormat="1" x14ac:dyDescent="0.2">
      <c r="A479" s="23"/>
      <c r="B479" s="24"/>
      <c r="C479" s="25"/>
      <c r="D479" s="26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</row>
    <row r="480" spans="1:79" s="27" customFormat="1" x14ac:dyDescent="0.2">
      <c r="A480" s="23"/>
      <c r="B480" s="24"/>
      <c r="C480" s="25"/>
      <c r="D480" s="26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</row>
    <row r="481" spans="1:79" s="27" customFormat="1" x14ac:dyDescent="0.2">
      <c r="A481" s="23"/>
      <c r="B481" s="24"/>
      <c r="C481" s="25"/>
      <c r="D481" s="26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</row>
    <row r="482" spans="1:79" s="27" customFormat="1" x14ac:dyDescent="0.2">
      <c r="A482" s="23"/>
      <c r="B482" s="24"/>
      <c r="C482" s="25"/>
      <c r="D482" s="26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</row>
    <row r="483" spans="1:79" s="27" customFormat="1" x14ac:dyDescent="0.2">
      <c r="A483" s="23"/>
      <c r="B483" s="24"/>
      <c r="C483" s="25"/>
      <c r="D483" s="26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</row>
    <row r="484" spans="1:79" s="27" customFormat="1" x14ac:dyDescent="0.2">
      <c r="A484" s="23"/>
      <c r="B484" s="24"/>
      <c r="C484" s="25"/>
      <c r="D484" s="26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</row>
    <row r="485" spans="1:79" s="27" customFormat="1" x14ac:dyDescent="0.2">
      <c r="A485" s="23"/>
      <c r="B485" s="24"/>
      <c r="C485" s="25"/>
      <c r="D485" s="26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</row>
    <row r="486" spans="1:79" s="27" customFormat="1" x14ac:dyDescent="0.2">
      <c r="A486" s="23"/>
      <c r="B486" s="24"/>
      <c r="C486" s="25"/>
      <c r="D486" s="26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</row>
    <row r="487" spans="1:79" s="27" customFormat="1" x14ac:dyDescent="0.2">
      <c r="A487" s="23"/>
      <c r="B487" s="24"/>
      <c r="C487" s="25"/>
      <c r="D487" s="26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</row>
    <row r="488" spans="1:79" s="27" customFormat="1" x14ac:dyDescent="0.2">
      <c r="A488" s="23"/>
      <c r="B488" s="24"/>
      <c r="C488" s="25"/>
      <c r="D488" s="26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</row>
    <row r="489" spans="1:79" s="27" customFormat="1" x14ac:dyDescent="0.2">
      <c r="A489" s="23"/>
      <c r="B489" s="24"/>
      <c r="C489" s="25"/>
      <c r="D489" s="26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</row>
    <row r="490" spans="1:79" s="27" customFormat="1" x14ac:dyDescent="0.2">
      <c r="A490" s="23"/>
      <c r="B490" s="24"/>
      <c r="C490" s="25"/>
      <c r="D490" s="26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</row>
    <row r="491" spans="1:79" s="27" customFormat="1" x14ac:dyDescent="0.2">
      <c r="A491" s="23"/>
      <c r="B491" s="24"/>
      <c r="C491" s="25"/>
      <c r="D491" s="26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</row>
    <row r="492" spans="1:79" s="27" customFormat="1" x14ac:dyDescent="0.2">
      <c r="A492" s="23"/>
      <c r="B492" s="24"/>
      <c r="C492" s="25"/>
      <c r="D492" s="26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</row>
    <row r="493" spans="1:79" s="27" customFormat="1" x14ac:dyDescent="0.2">
      <c r="A493" s="23"/>
      <c r="B493" s="24"/>
      <c r="C493" s="25"/>
      <c r="D493" s="26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</row>
    <row r="494" spans="1:79" s="27" customFormat="1" x14ac:dyDescent="0.2">
      <c r="A494" s="23"/>
      <c r="B494" s="24"/>
      <c r="C494" s="25"/>
      <c r="D494" s="26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</row>
    <row r="495" spans="1:79" s="27" customFormat="1" x14ac:dyDescent="0.2">
      <c r="A495" s="23"/>
      <c r="B495" s="24"/>
      <c r="C495" s="25"/>
      <c r="D495" s="26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</row>
    <row r="496" spans="1:79" s="27" customFormat="1" x14ac:dyDescent="0.2">
      <c r="A496" s="23"/>
      <c r="B496" s="24"/>
      <c r="C496" s="25"/>
      <c r="D496" s="26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</row>
    <row r="497" spans="1:79" s="27" customFormat="1" x14ac:dyDescent="0.2">
      <c r="A497" s="23"/>
      <c r="B497" s="24"/>
      <c r="C497" s="25"/>
      <c r="D497" s="26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</row>
    <row r="498" spans="1:79" s="27" customFormat="1" x14ac:dyDescent="0.2">
      <c r="A498" s="23"/>
      <c r="B498" s="24"/>
      <c r="C498" s="25"/>
      <c r="D498" s="26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</row>
    <row r="499" spans="1:79" s="27" customFormat="1" x14ac:dyDescent="0.2">
      <c r="A499" s="23"/>
      <c r="B499" s="24"/>
      <c r="C499" s="25"/>
      <c r="D499" s="26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</row>
    <row r="500" spans="1:79" s="27" customFormat="1" x14ac:dyDescent="0.2">
      <c r="A500" s="23"/>
      <c r="B500" s="24"/>
      <c r="C500" s="25"/>
      <c r="D500" s="26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</row>
    <row r="501" spans="1:79" s="27" customFormat="1" x14ac:dyDescent="0.2">
      <c r="A501" s="23"/>
      <c r="B501" s="24"/>
      <c r="C501" s="25"/>
      <c r="D501" s="26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</row>
    <row r="502" spans="1:79" s="27" customFormat="1" x14ac:dyDescent="0.2">
      <c r="A502" s="23"/>
      <c r="B502" s="24"/>
      <c r="C502" s="25"/>
      <c r="D502" s="26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</row>
    <row r="503" spans="1:79" s="27" customFormat="1" x14ac:dyDescent="0.2">
      <c r="A503" s="23"/>
      <c r="B503" s="24"/>
      <c r="C503" s="25"/>
      <c r="D503" s="26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</row>
    <row r="504" spans="1:79" s="27" customFormat="1" x14ac:dyDescent="0.2">
      <c r="A504" s="23"/>
      <c r="B504" s="24"/>
      <c r="C504" s="25"/>
      <c r="D504" s="26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</row>
    <row r="505" spans="1:79" s="27" customFormat="1" x14ac:dyDescent="0.2">
      <c r="A505" s="23"/>
      <c r="B505" s="24"/>
      <c r="C505" s="25"/>
      <c r="D505" s="26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</row>
    <row r="506" spans="1:79" s="27" customFormat="1" x14ac:dyDescent="0.2">
      <c r="A506" s="23"/>
      <c r="B506" s="24"/>
      <c r="C506" s="25"/>
      <c r="D506" s="26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</row>
    <row r="507" spans="1:79" s="27" customFormat="1" x14ac:dyDescent="0.2">
      <c r="A507" s="23"/>
      <c r="B507" s="24"/>
      <c r="C507" s="25"/>
      <c r="D507" s="26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</row>
    <row r="508" spans="1:79" s="27" customFormat="1" x14ac:dyDescent="0.2">
      <c r="A508" s="23"/>
      <c r="B508" s="24"/>
      <c r="C508" s="25"/>
      <c r="D508" s="26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</row>
    <row r="509" spans="1:79" s="27" customFormat="1" x14ac:dyDescent="0.2">
      <c r="A509" s="23"/>
      <c r="B509" s="24"/>
      <c r="C509" s="25"/>
      <c r="D509" s="26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</row>
    <row r="510" spans="1:79" s="27" customFormat="1" x14ac:dyDescent="0.2">
      <c r="A510" s="23"/>
      <c r="B510" s="24"/>
      <c r="C510" s="25"/>
      <c r="D510" s="26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</row>
    <row r="511" spans="1:79" s="27" customFormat="1" x14ac:dyDescent="0.2">
      <c r="A511" s="23"/>
      <c r="B511" s="24"/>
      <c r="C511" s="25"/>
      <c r="D511" s="26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</row>
    <row r="512" spans="1:79" s="27" customFormat="1" x14ac:dyDescent="0.2">
      <c r="A512" s="23"/>
      <c r="B512" s="24"/>
      <c r="C512" s="25"/>
      <c r="D512" s="26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</row>
    <row r="513" spans="1:79" s="27" customFormat="1" x14ac:dyDescent="0.2">
      <c r="A513" s="23"/>
      <c r="B513" s="24"/>
      <c r="C513" s="25"/>
      <c r="D513" s="26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</row>
    <row r="514" spans="1:79" s="27" customFormat="1" x14ac:dyDescent="0.2">
      <c r="A514" s="23"/>
      <c r="B514" s="24"/>
      <c r="C514" s="25"/>
      <c r="D514" s="26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</row>
    <row r="515" spans="1:79" s="27" customFormat="1" x14ac:dyDescent="0.2">
      <c r="A515" s="23"/>
      <c r="B515" s="24"/>
      <c r="C515" s="25"/>
      <c r="D515" s="26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</row>
    <row r="516" spans="1:79" s="27" customFormat="1" x14ac:dyDescent="0.2">
      <c r="A516" s="23"/>
      <c r="B516" s="24"/>
      <c r="C516" s="25"/>
      <c r="D516" s="26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</row>
    <row r="517" spans="1:79" s="27" customFormat="1" x14ac:dyDescent="0.2">
      <c r="A517" s="23"/>
      <c r="B517" s="24"/>
      <c r="C517" s="25"/>
      <c r="D517" s="26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</row>
    <row r="518" spans="1:79" s="27" customFormat="1" x14ac:dyDescent="0.2">
      <c r="A518" s="23"/>
      <c r="B518" s="24"/>
      <c r="C518" s="25"/>
      <c r="D518" s="26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</row>
    <row r="519" spans="1:79" s="27" customFormat="1" x14ac:dyDescent="0.2">
      <c r="A519" s="23"/>
      <c r="B519" s="24"/>
      <c r="C519" s="25"/>
      <c r="D519" s="26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</row>
    <row r="520" spans="1:79" s="27" customFormat="1" x14ac:dyDescent="0.2">
      <c r="A520" s="23"/>
      <c r="B520" s="24"/>
      <c r="C520" s="25"/>
      <c r="D520" s="26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</row>
    <row r="521" spans="1:79" s="27" customFormat="1" x14ac:dyDescent="0.2">
      <c r="A521" s="23"/>
      <c r="B521" s="24"/>
      <c r="C521" s="25"/>
      <c r="D521" s="26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</row>
    <row r="522" spans="1:79" s="27" customFormat="1" x14ac:dyDescent="0.2">
      <c r="A522" s="23"/>
      <c r="B522" s="24"/>
      <c r="C522" s="25"/>
      <c r="D522" s="26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</row>
    <row r="523" spans="1:79" s="27" customFormat="1" x14ac:dyDescent="0.2">
      <c r="A523" s="23"/>
      <c r="B523" s="24"/>
      <c r="C523" s="25"/>
      <c r="D523" s="26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</row>
    <row r="524" spans="1:79" s="27" customFormat="1" x14ac:dyDescent="0.2">
      <c r="A524" s="23"/>
      <c r="B524" s="24"/>
      <c r="C524" s="25"/>
      <c r="D524" s="26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</row>
    <row r="525" spans="1:79" s="27" customFormat="1" x14ac:dyDescent="0.2">
      <c r="A525" s="23"/>
      <c r="B525" s="24"/>
      <c r="C525" s="25"/>
      <c r="D525" s="26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</row>
    <row r="526" spans="1:79" s="27" customFormat="1" x14ac:dyDescent="0.2">
      <c r="A526" s="23"/>
      <c r="B526" s="24"/>
      <c r="C526" s="25"/>
      <c r="D526" s="26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</row>
    <row r="527" spans="1:79" s="27" customFormat="1" x14ac:dyDescent="0.2">
      <c r="A527" s="23"/>
      <c r="B527" s="24"/>
      <c r="C527" s="25"/>
      <c r="D527" s="26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</row>
    <row r="528" spans="1:79" s="27" customFormat="1" x14ac:dyDescent="0.2">
      <c r="A528" s="23"/>
      <c r="B528" s="24"/>
      <c r="C528" s="25"/>
      <c r="D528" s="26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</row>
    <row r="529" spans="1:79" s="27" customFormat="1" x14ac:dyDescent="0.2">
      <c r="A529" s="23"/>
      <c r="B529" s="24"/>
      <c r="C529" s="25"/>
      <c r="D529" s="26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</row>
    <row r="530" spans="1:79" s="27" customFormat="1" x14ac:dyDescent="0.2">
      <c r="A530" s="23"/>
      <c r="B530" s="24"/>
      <c r="C530" s="25"/>
      <c r="D530" s="26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</row>
    <row r="531" spans="1:79" s="27" customFormat="1" x14ac:dyDescent="0.2">
      <c r="A531" s="23"/>
      <c r="B531" s="24"/>
      <c r="C531" s="25"/>
      <c r="D531" s="26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</row>
  </sheetData>
  <conditionalFormatting sqref="U3:CA3">
    <cfRule type="cellIs" dxfId="113" priority="4" operator="equal">
      <formula>"Post-Fcst"</formula>
    </cfRule>
    <cfRule type="cellIs" dxfId="112" priority="5" operator="equal">
      <formula>"Forecast"</formula>
    </cfRule>
    <cfRule type="cellIs" dxfId="111" priority="6" operator="equal">
      <formula>"Pre Fcst"</formula>
    </cfRule>
  </conditionalFormatting>
  <conditionalFormatting sqref="J3:T3">
    <cfRule type="cellIs" dxfId="110" priority="1" operator="equal">
      <formula>"Post-Fcst"</formula>
    </cfRule>
    <cfRule type="cellIs" dxfId="109" priority="2" operator="equal">
      <formula>"Forecast"</formula>
    </cfRule>
    <cfRule type="cellIs" dxfId="10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r:id="rId1"/>
  <headerFooter>
    <oddHeader xml:space="preserve">&amp;L&amp;F &amp;CSheet: &amp;A &amp;ROFFICIAL </oddHeader>
    <oddFooter xml:space="preserve">&amp;L&amp;D at &amp;T &amp;C&amp;P of &amp;N &amp;ROfwat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CEFB4-9EE4-44DF-B91B-53EF3D341333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246" hidden="1" customWidth="1"/>
    <col min="13" max="18" width="9.625" style="246" customWidth="1"/>
    <col min="19" max="16384" width="9.625" style="246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300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2021_ANH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188" customFormat="1" ht="18.75" x14ac:dyDescent="0.2">
      <c r="A6" s="8"/>
      <c r="B6" s="9"/>
      <c r="C6" s="10"/>
      <c r="D6" s="11"/>
      <c r="E6" s="12"/>
      <c r="G6" s="189"/>
      <c r="J6" s="190"/>
      <c r="K6" s="190"/>
      <c r="L6" s="190"/>
      <c r="M6" s="191"/>
      <c r="N6" s="191"/>
      <c r="O6" s="191"/>
      <c r="P6" s="191"/>
      <c r="Q6" s="191"/>
    </row>
    <row r="7" spans="1:79" s="192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201" customFormat="1" ht="18.75" hidden="1" outlineLevel="1" x14ac:dyDescent="0.2">
      <c r="A8" s="193"/>
      <c r="B8" s="194"/>
      <c r="C8" s="195"/>
      <c r="D8" s="196"/>
      <c r="E8" s="197"/>
      <c r="F8" s="198"/>
      <c r="G8" s="198"/>
      <c r="H8" s="198"/>
      <c r="I8" s="199"/>
      <c r="J8" s="199"/>
      <c r="K8" s="199"/>
      <c r="L8" s="199"/>
      <c r="M8" s="199"/>
      <c r="N8" s="199"/>
      <c r="O8" s="199"/>
      <c r="P8" s="199"/>
      <c r="Q8" s="199"/>
      <c r="R8" s="200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</row>
    <row r="9" spans="1:79" s="202" customFormat="1" ht="24.75" hidden="1" outlineLevel="1" collapsed="1" x14ac:dyDescent="0.2">
      <c r="A9" s="14"/>
      <c r="B9" s="15" t="s">
        <v>26</v>
      </c>
      <c r="C9" s="16"/>
      <c r="D9" s="17"/>
      <c r="E9" s="18"/>
      <c r="R9" s="203"/>
    </row>
    <row r="10" spans="1:79" s="208" customFormat="1" hidden="1" outlineLevel="2" x14ac:dyDescent="0.2">
      <c r="A10" s="23"/>
      <c r="B10" s="204"/>
      <c r="C10" s="205"/>
      <c r="D10" s="206"/>
      <c r="E10" s="207"/>
      <c r="M10" s="209" t="s">
        <v>27</v>
      </c>
      <c r="N10" s="210"/>
      <c r="O10" s="210"/>
      <c r="P10" s="210"/>
      <c r="Q10" s="210"/>
      <c r="R10" s="211"/>
    </row>
    <row r="11" spans="1:79" s="212" customFormat="1" ht="12" hidden="1" outlineLevel="2" x14ac:dyDescent="0.2">
      <c r="A11" s="8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200.3734400410892</v>
      </c>
      <c r="N11" s="78"/>
      <c r="O11" s="78"/>
      <c r="P11" s="78"/>
      <c r="Q11" s="78"/>
    </row>
    <row r="12" spans="1:79" s="212" customFormat="1" ht="12" hidden="1" outlineLevel="2" x14ac:dyDescent="0.2">
      <c r="A12" s="8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2.0295652306188003</v>
      </c>
      <c r="N12" s="78"/>
      <c r="O12" s="78"/>
      <c r="P12" s="78"/>
      <c r="Q12" s="78"/>
    </row>
    <row r="13" spans="1:79" s="212" customFormat="1" ht="12" hidden="1" outlineLevel="2" x14ac:dyDescent="0.2">
      <c r="A13" s="8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202.403005271708</v>
      </c>
      <c r="N13" s="78"/>
      <c r="O13" s="78"/>
      <c r="P13" s="78"/>
      <c r="Q13" s="78"/>
    </row>
    <row r="14" spans="1:79" s="208" customFormat="1" hidden="1" outlineLevel="2" x14ac:dyDescent="0.2">
      <c r="A14" s="23"/>
      <c r="B14" s="204"/>
      <c r="C14" s="205"/>
      <c r="D14" s="206"/>
      <c r="E14" s="207"/>
      <c r="M14" s="213"/>
      <c r="N14" s="209" t="s">
        <v>32</v>
      </c>
      <c r="O14" s="210"/>
      <c r="P14" s="210"/>
      <c r="Q14" s="210"/>
      <c r="R14" s="211"/>
    </row>
    <row r="15" spans="1:79" s="212" customFormat="1" ht="12" hidden="1" outlineLevel="2" x14ac:dyDescent="0.2">
      <c r="A15" s="8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200.80615570022945</v>
      </c>
      <c r="O15" s="78"/>
      <c r="P15" s="78"/>
      <c r="Q15" s="78"/>
    </row>
    <row r="16" spans="1:79" s="212" customFormat="1" ht="12" hidden="1" outlineLevel="2" x14ac:dyDescent="0.2">
      <c r="A16" s="8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212" customFormat="1" ht="12" hidden="1" outlineLevel="2" x14ac:dyDescent="0.2">
      <c r="A17" s="8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216" customFormat="1" hidden="1" outlineLevel="2" x14ac:dyDescent="0.2">
      <c r="A18" s="23"/>
      <c r="B18" s="24"/>
      <c r="C18" s="83"/>
      <c r="D18" s="206"/>
      <c r="E18" s="207"/>
      <c r="F18" s="214"/>
      <c r="G18" s="214"/>
      <c r="H18" s="214"/>
      <c r="I18" s="214"/>
      <c r="J18" s="214"/>
      <c r="K18" s="214"/>
      <c r="L18" s="214"/>
      <c r="M18" s="215"/>
      <c r="N18" s="215"/>
      <c r="O18" s="209" t="s">
        <v>36</v>
      </c>
      <c r="P18" s="215"/>
      <c r="Q18" s="215"/>
      <c r="R18" s="211"/>
    </row>
    <row r="19" spans="1:20" s="212" customFormat="1" ht="12" hidden="1" outlineLevel="2" x14ac:dyDescent="0.2">
      <c r="A19" s="8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212" customFormat="1" ht="12" hidden="1" outlineLevel="2" x14ac:dyDescent="0.2">
      <c r="A20" s="8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212" customFormat="1" ht="12" hidden="1" outlineLevel="2" x14ac:dyDescent="0.2">
      <c r="A21" s="8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208" customFormat="1" hidden="1" outlineLevel="2" x14ac:dyDescent="0.2">
      <c r="A22" s="23"/>
      <c r="B22" s="24"/>
      <c r="C22" s="83"/>
      <c r="D22" s="206"/>
      <c r="E22" s="207"/>
      <c r="F22" s="214"/>
      <c r="G22" s="214"/>
      <c r="H22" s="214"/>
      <c r="I22" s="214"/>
      <c r="J22" s="214"/>
      <c r="K22" s="214"/>
      <c r="L22" s="214"/>
      <c r="M22" s="215"/>
      <c r="N22" s="215"/>
      <c r="O22" s="215"/>
      <c r="P22" s="209" t="s">
        <v>40</v>
      </c>
      <c r="Q22" s="215"/>
      <c r="R22" s="211"/>
    </row>
    <row r="23" spans="1:20" s="212" customFormat="1" ht="12" hidden="1" outlineLevel="2" x14ac:dyDescent="0.2">
      <c r="A23" s="8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212" customFormat="1" ht="12" hidden="1" outlineLevel="2" x14ac:dyDescent="0.2">
      <c r="A24" s="8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212" customFormat="1" ht="12" hidden="1" outlineLevel="2" x14ac:dyDescent="0.2">
      <c r="A25" s="8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208" customFormat="1" hidden="1" outlineLevel="2" x14ac:dyDescent="0.2">
      <c r="A26" s="23"/>
      <c r="B26" s="24"/>
      <c r="C26" s="83"/>
      <c r="D26" s="206"/>
      <c r="E26" s="207"/>
      <c r="F26" s="214"/>
      <c r="G26" s="214"/>
      <c r="H26" s="214"/>
      <c r="I26" s="214"/>
      <c r="J26" s="214"/>
      <c r="K26" s="214"/>
      <c r="L26" s="214"/>
      <c r="M26" s="215"/>
      <c r="N26" s="215"/>
      <c r="O26" s="215"/>
      <c r="P26" s="215"/>
      <c r="Q26" s="209" t="s">
        <v>44</v>
      </c>
      <c r="R26" s="211"/>
    </row>
    <row r="27" spans="1:20" s="212" customFormat="1" ht="12" hidden="1" outlineLevel="2" x14ac:dyDescent="0.2">
      <c r="A27" s="8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212" customFormat="1" ht="12" hidden="1" outlineLevel="2" x14ac:dyDescent="0.2">
      <c r="A28" s="8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212" customFormat="1" ht="12" hidden="1" outlineLevel="2" x14ac:dyDescent="0.2">
      <c r="A29" s="8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224" customFormat="1" ht="18.75" hidden="1" outlineLevel="1" x14ac:dyDescent="0.5">
      <c r="A30" s="217"/>
      <c r="B30" s="218"/>
      <c r="C30" s="219"/>
      <c r="D30" s="220"/>
      <c r="E30" s="221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3"/>
      <c r="S30" s="222"/>
      <c r="T30" s="222"/>
    </row>
    <row r="31" spans="1:20" s="202" customFormat="1" ht="24.75" hidden="1" outlineLevel="1" collapsed="1" x14ac:dyDescent="0.2">
      <c r="A31" s="14"/>
      <c r="B31" s="15" t="s">
        <v>48</v>
      </c>
      <c r="C31" s="16"/>
      <c r="D31" s="17"/>
      <c r="E31" s="18"/>
      <c r="R31" s="203"/>
    </row>
    <row r="32" spans="1:20" s="215" customFormat="1" hidden="1" outlineLevel="2" x14ac:dyDescent="0.2">
      <c r="A32" s="225"/>
      <c r="B32" s="226"/>
      <c r="C32" s="227"/>
      <c r="D32" s="206"/>
      <c r="E32" s="207"/>
      <c r="M32" s="209" t="s">
        <v>27</v>
      </c>
      <c r="N32" s="228" t="s">
        <v>32</v>
      </c>
      <c r="O32" s="209" t="s">
        <v>36</v>
      </c>
      <c r="P32" s="209" t="s">
        <v>40</v>
      </c>
      <c r="Q32" s="209" t="s">
        <v>44</v>
      </c>
      <c r="R32" s="229"/>
    </row>
    <row r="33" spans="1:20" s="216" customFormat="1" ht="12" hidden="1" outlineLevel="2" x14ac:dyDescent="0.2">
      <c r="A33" s="230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248">
        <v>101.2685584485414</v>
      </c>
      <c r="N33" s="91">
        <v>0</v>
      </c>
      <c r="O33" s="91">
        <v>0</v>
      </c>
      <c r="P33" s="91">
        <v>0</v>
      </c>
      <c r="Q33" s="91">
        <v>0</v>
      </c>
      <c r="R33" s="212"/>
      <c r="S33" s="231"/>
      <c r="T33" s="231"/>
    </row>
    <row r="34" spans="1:20" s="216" customFormat="1" ht="12" hidden="1" outlineLevel="2" x14ac:dyDescent="0.2">
      <c r="A34" s="230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5.022920499047653</v>
      </c>
      <c r="N34" s="91">
        <v>0</v>
      </c>
      <c r="O34" s="91">
        <v>0</v>
      </c>
      <c r="P34" s="91">
        <v>0</v>
      </c>
      <c r="Q34" s="91">
        <v>0</v>
      </c>
      <c r="R34" s="212"/>
      <c r="S34" s="231"/>
      <c r="T34" s="231"/>
    </row>
    <row r="35" spans="1:20" s="216" customFormat="1" ht="12" hidden="1" outlineLevel="2" x14ac:dyDescent="0.2">
      <c r="A35" s="230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96.245637949493769</v>
      </c>
      <c r="N35" s="91">
        <v>0</v>
      </c>
      <c r="O35" s="91">
        <v>0</v>
      </c>
      <c r="P35" s="91">
        <v>0</v>
      </c>
      <c r="Q35" s="91">
        <v>0</v>
      </c>
      <c r="R35" s="212"/>
      <c r="S35" s="231"/>
      <c r="T35" s="231"/>
    </row>
    <row r="36" spans="1:20" s="222" customFormat="1" ht="18.75" hidden="1" outlineLevel="1" x14ac:dyDescent="0.2">
      <c r="A36" s="232"/>
      <c r="B36" s="233"/>
      <c r="C36" s="234"/>
      <c r="D36" s="235"/>
      <c r="E36" s="221"/>
      <c r="F36" s="236"/>
      <c r="G36" s="236"/>
      <c r="H36" s="236"/>
      <c r="I36" s="237"/>
      <c r="J36" s="236"/>
      <c r="K36" s="236"/>
      <c r="L36" s="236"/>
      <c r="M36" s="236"/>
      <c r="N36" s="236"/>
      <c r="O36" s="236"/>
      <c r="P36" s="236"/>
      <c r="Q36" s="236"/>
      <c r="R36" s="238"/>
      <c r="S36" s="236"/>
      <c r="T36" s="236"/>
    </row>
    <row r="37" spans="1:20" s="202" customFormat="1" ht="24.75" hidden="1" outlineLevel="1" collapsed="1" x14ac:dyDescent="0.2">
      <c r="A37" s="14"/>
      <c r="B37" s="15" t="s">
        <v>53</v>
      </c>
      <c r="C37" s="16"/>
      <c r="D37" s="17"/>
      <c r="E37" s="18"/>
      <c r="R37" s="203"/>
    </row>
    <row r="38" spans="1:20" s="215" customFormat="1" hidden="1" outlineLevel="2" x14ac:dyDescent="0.2">
      <c r="A38" s="225"/>
      <c r="B38" s="226"/>
      <c r="C38" s="227"/>
      <c r="D38" s="206"/>
      <c r="E38" s="207"/>
      <c r="M38" s="209" t="s">
        <v>27</v>
      </c>
      <c r="N38" s="228" t="s">
        <v>32</v>
      </c>
      <c r="O38" s="209" t="s">
        <v>36</v>
      </c>
      <c r="P38" s="209" t="s">
        <v>40</v>
      </c>
      <c r="Q38" s="209" t="s">
        <v>44</v>
      </c>
      <c r="R38" s="229"/>
    </row>
    <row r="39" spans="1:20" s="216" customFormat="1" ht="12" hidden="1" outlineLevel="2" x14ac:dyDescent="0.2">
      <c r="A39" s="94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101.201502635854</v>
      </c>
      <c r="N39" s="91">
        <v>0</v>
      </c>
      <c r="O39" s="91">
        <v>0</v>
      </c>
      <c r="P39" s="91">
        <v>0</v>
      </c>
      <c r="Q39" s="91">
        <v>0</v>
      </c>
      <c r="R39" s="239"/>
    </row>
    <row r="40" spans="1:20" s="216" customFormat="1" ht="12" hidden="1" outlineLevel="2" x14ac:dyDescent="0.2">
      <c r="A40" s="94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5.0195945307383365</v>
      </c>
      <c r="N40" s="91">
        <v>0</v>
      </c>
      <c r="O40" s="91">
        <v>0</v>
      </c>
      <c r="P40" s="91">
        <v>0</v>
      </c>
      <c r="Q40" s="91">
        <v>0</v>
      </c>
      <c r="R40" s="239"/>
    </row>
    <row r="41" spans="1:20" s="216" customFormat="1" ht="12" hidden="1" outlineLevel="2" x14ac:dyDescent="0.2">
      <c r="A41" s="94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239"/>
    </row>
    <row r="42" spans="1:20" s="216" customFormat="1" ht="12" hidden="1" outlineLevel="2" x14ac:dyDescent="0.2">
      <c r="A42" s="94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96.181908105115667</v>
      </c>
      <c r="N42" s="91">
        <v>0</v>
      </c>
      <c r="O42" s="91">
        <v>0</v>
      </c>
      <c r="P42" s="91">
        <v>0</v>
      </c>
      <c r="Q42" s="91">
        <v>0</v>
      </c>
      <c r="R42" s="239"/>
    </row>
    <row r="43" spans="1:20" s="222" customFormat="1" ht="18.75" hidden="1" outlineLevel="1" x14ac:dyDescent="0.2">
      <c r="A43" s="217"/>
      <c r="B43" s="218"/>
      <c r="C43" s="219"/>
      <c r="D43" s="220"/>
      <c r="E43" s="221"/>
      <c r="R43" s="223"/>
    </row>
    <row r="44" spans="1:20" s="202" customFormat="1" ht="24.75" hidden="1" outlineLevel="1" collapsed="1" x14ac:dyDescent="0.2">
      <c r="A44" s="14"/>
      <c r="B44" s="15" t="s">
        <v>58</v>
      </c>
      <c r="C44" s="16"/>
      <c r="D44" s="17"/>
      <c r="E44" s="18"/>
      <c r="R44" s="203"/>
    </row>
    <row r="45" spans="1:20" s="215" customFormat="1" hidden="1" outlineLevel="2" x14ac:dyDescent="0.2">
      <c r="A45" s="225"/>
      <c r="B45" s="226"/>
      <c r="C45" s="227"/>
      <c r="D45" s="206"/>
      <c r="E45" s="207"/>
      <c r="M45" s="209" t="s">
        <v>27</v>
      </c>
      <c r="N45" s="228" t="s">
        <v>32</v>
      </c>
      <c r="O45" s="209" t="s">
        <v>36</v>
      </c>
      <c r="P45" s="209" t="s">
        <v>40</v>
      </c>
      <c r="Q45" s="209" t="s">
        <v>44</v>
      </c>
      <c r="R45" s="229"/>
    </row>
    <row r="46" spans="1:20" s="216" customFormat="1" ht="12" hidden="1" outlineLevel="2" x14ac:dyDescent="0.2">
      <c r="A46" s="94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239"/>
    </row>
    <row r="47" spans="1:20" s="216" customFormat="1" ht="12" hidden="1" outlineLevel="2" x14ac:dyDescent="0.2">
      <c r="A47" s="94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8.591683393785928</v>
      </c>
      <c r="N47" s="91">
        <v>0</v>
      </c>
      <c r="O47" s="91">
        <v>0</v>
      </c>
      <c r="P47" s="91">
        <v>0</v>
      </c>
      <c r="Q47" s="91">
        <v>0</v>
      </c>
      <c r="R47" s="239"/>
    </row>
    <row r="48" spans="1:20" s="216" customFormat="1" ht="12" hidden="1" outlineLevel="2" x14ac:dyDescent="0.2">
      <c r="A48" s="94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0.21307374816589075</v>
      </c>
      <c r="N48" s="91">
        <v>0</v>
      </c>
      <c r="O48" s="91">
        <v>0</v>
      </c>
      <c r="P48" s="91">
        <v>0</v>
      </c>
      <c r="Q48" s="91">
        <v>0</v>
      </c>
      <c r="R48" s="239"/>
    </row>
    <row r="49" spans="1:18" s="216" customFormat="1" ht="12" hidden="1" outlineLevel="2" x14ac:dyDescent="0.2">
      <c r="A49" s="94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8.3786096456200365</v>
      </c>
      <c r="N49" s="91">
        <v>0</v>
      </c>
      <c r="O49" s="91">
        <v>0</v>
      </c>
      <c r="P49" s="91">
        <v>0</v>
      </c>
      <c r="Q49" s="91">
        <v>0</v>
      </c>
      <c r="R49" s="239"/>
    </row>
    <row r="50" spans="1:18" s="222" customFormat="1" ht="18.75" hidden="1" outlineLevel="1" x14ac:dyDescent="0.2">
      <c r="A50" s="217"/>
      <c r="B50" s="218"/>
      <c r="C50" s="219"/>
      <c r="D50" s="220"/>
      <c r="E50" s="221"/>
      <c r="R50" s="223"/>
    </row>
    <row r="51" spans="1:18" s="202" customFormat="1" ht="24.75" hidden="1" outlineLevel="1" collapsed="1" x14ac:dyDescent="0.2">
      <c r="A51" s="14"/>
      <c r="B51" s="15" t="s">
        <v>63</v>
      </c>
      <c r="C51" s="16"/>
      <c r="D51" s="17"/>
      <c r="E51" s="18"/>
      <c r="R51" s="203"/>
    </row>
    <row r="52" spans="1:18" s="215" customFormat="1" hidden="1" outlineLevel="2" x14ac:dyDescent="0.2">
      <c r="A52" s="225"/>
      <c r="B52" s="226"/>
      <c r="C52" s="227"/>
      <c r="D52" s="206"/>
      <c r="E52" s="207"/>
      <c r="M52" s="209" t="s">
        <v>27</v>
      </c>
      <c r="N52" s="228" t="s">
        <v>32</v>
      </c>
      <c r="O52" s="209" t="s">
        <v>36</v>
      </c>
      <c r="P52" s="209" t="s">
        <v>40</v>
      </c>
      <c r="Q52" s="209" t="s">
        <v>44</v>
      </c>
      <c r="R52" s="229"/>
    </row>
    <row r="53" spans="1:18" s="216" customFormat="1" ht="12" hidden="1" outlineLevel="2" x14ac:dyDescent="0.2">
      <c r="A53" s="94"/>
      <c r="B53" s="95"/>
      <c r="C53" s="96"/>
      <c r="D53" s="88"/>
      <c r="E53" s="89" t="s">
        <v>64</v>
      </c>
      <c r="M53" s="240">
        <f t="shared" ref="M53:Q53" si="0" xml:space="preserve"> M33 + M39 + M46</f>
        <v>202.47006108439541</v>
      </c>
      <c r="N53" s="240">
        <f t="shared" si="0"/>
        <v>0</v>
      </c>
      <c r="O53" s="240">
        <f t="shared" si="0"/>
        <v>0</v>
      </c>
      <c r="P53" s="240">
        <f t="shared" si="0"/>
        <v>0</v>
      </c>
      <c r="Q53" s="240">
        <f t="shared" si="0"/>
        <v>0</v>
      </c>
      <c r="R53" s="239"/>
    </row>
    <row r="54" spans="1:18" s="216" customFormat="1" ht="12" hidden="1" outlineLevel="2" x14ac:dyDescent="0.2">
      <c r="A54" s="94"/>
      <c r="B54" s="95"/>
      <c r="C54" s="96"/>
      <c r="D54" s="88"/>
      <c r="E54" s="89" t="s">
        <v>65</v>
      </c>
      <c r="M54" s="240">
        <f t="shared" ref="M54:Q54" si="1" xml:space="preserve"> M35 + M42 + M49</f>
        <v>200.80615570022945</v>
      </c>
      <c r="N54" s="240">
        <f t="shared" si="1"/>
        <v>0</v>
      </c>
      <c r="O54" s="240">
        <f t="shared" si="1"/>
        <v>0</v>
      </c>
      <c r="P54" s="240">
        <f t="shared" si="1"/>
        <v>0</v>
      </c>
      <c r="Q54" s="240">
        <f t="shared" si="1"/>
        <v>0</v>
      </c>
      <c r="R54" s="239"/>
    </row>
    <row r="55" spans="1:18" s="216" customFormat="1" ht="12" hidden="1" outlineLevel="2" x14ac:dyDescent="0.2">
      <c r="A55" s="94"/>
      <c r="B55" s="95"/>
      <c r="C55" s="96"/>
      <c r="D55" s="88"/>
      <c r="E55" s="89" t="s">
        <v>66</v>
      </c>
      <c r="M55" s="240">
        <f xml:space="preserve"> M34 + M40 + M48</f>
        <v>10.25558877795188</v>
      </c>
      <c r="N55" s="240">
        <f xml:space="preserve"> N34 + N40 + N48</f>
        <v>0</v>
      </c>
      <c r="O55" s="240">
        <f xml:space="preserve"> O34 + O40 + O48</f>
        <v>0</v>
      </c>
      <c r="P55" s="240">
        <f xml:space="preserve"> P34 + P40 + P48</f>
        <v>0</v>
      </c>
      <c r="Q55" s="240">
        <f xml:space="preserve"> Q34 + Q40 + Q48</f>
        <v>0</v>
      </c>
      <c r="R55" s="239"/>
    </row>
    <row r="56" spans="1:18" s="222" customFormat="1" ht="18.75" hidden="1" outlineLevel="1" x14ac:dyDescent="0.2">
      <c r="A56" s="217"/>
      <c r="B56" s="218"/>
      <c r="C56" s="219"/>
      <c r="D56" s="220"/>
      <c r="E56" s="221"/>
      <c r="R56" s="223"/>
    </row>
    <row r="57" spans="1:18" s="202" customFormat="1" ht="24.75" hidden="1" outlineLevel="1" collapsed="1" x14ac:dyDescent="0.2">
      <c r="A57" s="14"/>
      <c r="B57" s="15" t="s">
        <v>67</v>
      </c>
      <c r="C57" s="16"/>
      <c r="D57" s="17"/>
      <c r="E57" s="18"/>
      <c r="R57" s="203"/>
    </row>
    <row r="58" spans="1:18" s="215" customFormat="1" hidden="1" outlineLevel="2" x14ac:dyDescent="0.2">
      <c r="A58" s="225"/>
      <c r="B58" s="226"/>
      <c r="C58" s="227"/>
      <c r="D58" s="206"/>
      <c r="E58" s="207"/>
      <c r="M58" s="209" t="s">
        <v>27</v>
      </c>
      <c r="N58" s="228" t="s">
        <v>32</v>
      </c>
      <c r="O58" s="209" t="s">
        <v>36</v>
      </c>
      <c r="P58" s="209" t="s">
        <v>40</v>
      </c>
      <c r="Q58" s="209" t="s">
        <v>44</v>
      </c>
      <c r="R58" s="229"/>
    </row>
    <row r="59" spans="1:18" s="216" customFormat="1" ht="12" hidden="1" outlineLevel="2" x14ac:dyDescent="0.2">
      <c r="A59" s="94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98.224452044951192</v>
      </c>
      <c r="N59" s="91">
        <v>0</v>
      </c>
      <c r="O59" s="91">
        <v>0</v>
      </c>
      <c r="P59" s="91">
        <v>0</v>
      </c>
      <c r="Q59" s="91">
        <v>0</v>
      </c>
      <c r="R59" s="239"/>
    </row>
    <row r="60" spans="1:18" s="216" customFormat="1" ht="12" hidden="1" outlineLevel="2" x14ac:dyDescent="0.2">
      <c r="A60" s="94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98.159411912470233</v>
      </c>
      <c r="N60" s="91">
        <v>0</v>
      </c>
      <c r="O60" s="91">
        <v>0</v>
      </c>
      <c r="P60" s="91">
        <v>0</v>
      </c>
      <c r="Q60" s="91">
        <v>0</v>
      </c>
      <c r="R60" s="239"/>
    </row>
    <row r="61" spans="1:18" s="216" customFormat="1" ht="12" hidden="1" outlineLevel="2" x14ac:dyDescent="0.2">
      <c r="A61" s="94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4.1667098180683357</v>
      </c>
      <c r="N61" s="91">
        <v>0</v>
      </c>
      <c r="O61" s="91">
        <v>0</v>
      </c>
      <c r="P61" s="91">
        <v>0</v>
      </c>
      <c r="Q61" s="91">
        <v>0</v>
      </c>
      <c r="R61" s="239"/>
    </row>
    <row r="62" spans="1:18" s="216" customFormat="1" ht="12" hidden="1" outlineLevel="2" x14ac:dyDescent="0.2">
      <c r="A62" s="94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200.55057377548977</v>
      </c>
      <c r="N62" s="91">
        <v>0</v>
      </c>
      <c r="O62" s="91">
        <v>0</v>
      </c>
      <c r="P62" s="91">
        <v>0</v>
      </c>
      <c r="Q62" s="91">
        <v>0</v>
      </c>
      <c r="R62" s="239"/>
    </row>
    <row r="63" spans="1:18" s="241" customFormat="1" ht="18.75" hidden="1" outlineLevel="1" x14ac:dyDescent="0.2">
      <c r="A63" s="217"/>
      <c r="B63" s="218"/>
      <c r="C63" s="219"/>
      <c r="D63" s="220"/>
      <c r="E63" s="221"/>
      <c r="R63" s="242"/>
    </row>
    <row r="64" spans="1:18" s="202" customFormat="1" ht="24.75" hidden="1" outlineLevel="1" collapsed="1" x14ac:dyDescent="0.2">
      <c r="A64" s="14"/>
      <c r="B64" s="15" t="s">
        <v>72</v>
      </c>
      <c r="C64" s="16"/>
      <c r="D64" s="17"/>
      <c r="E64" s="18"/>
      <c r="R64" s="203"/>
    </row>
    <row r="65" spans="1:79" s="215" customFormat="1" hidden="1" outlineLevel="2" x14ac:dyDescent="0.2">
      <c r="A65" s="225"/>
      <c r="B65" s="226"/>
      <c r="C65" s="227"/>
      <c r="D65" s="206"/>
      <c r="E65" s="207"/>
      <c r="M65" s="209" t="s">
        <v>27</v>
      </c>
      <c r="N65" s="228" t="s">
        <v>32</v>
      </c>
      <c r="O65" s="209" t="s">
        <v>36</v>
      </c>
      <c r="P65" s="209" t="s">
        <v>40</v>
      </c>
      <c r="Q65" s="209" t="s">
        <v>44</v>
      </c>
      <c r="R65" s="229"/>
    </row>
    <row r="66" spans="1:79" s="244" customFormat="1" ht="12" hidden="1" outlineLevel="2" x14ac:dyDescent="0.2">
      <c r="A66" s="243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79" s="245" customFormat="1" ht="12" hidden="1" outlineLevel="2" x14ac:dyDescent="0.2">
      <c r="A67" s="94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76.62370658019627</v>
      </c>
      <c r="N67" s="91">
        <v>0</v>
      </c>
      <c r="O67" s="91">
        <v>0</v>
      </c>
      <c r="P67" s="91">
        <v>0</v>
      </c>
      <c r="Q67" s="91">
        <v>0</v>
      </c>
      <c r="R67" s="244"/>
    </row>
    <row r="68" spans="1:79" s="241" customFormat="1" ht="18.75" hidden="1" outlineLevel="1" x14ac:dyDescent="0.2">
      <c r="A68" s="217"/>
      <c r="B68" s="218"/>
      <c r="C68" s="219"/>
      <c r="D68" s="220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42"/>
    </row>
    <row r="69" spans="1:79" s="202" customFormat="1" ht="24.75" hidden="1" outlineLevel="1" collapsed="1" x14ac:dyDescent="0.2">
      <c r="A69" s="14"/>
      <c r="B69" s="15" t="s">
        <v>75</v>
      </c>
      <c r="C69" s="16"/>
      <c r="D69" s="17"/>
      <c r="E69" s="18"/>
      <c r="R69" s="203"/>
    </row>
    <row r="70" spans="1:79" s="215" customFormat="1" hidden="1" outlineLevel="2" x14ac:dyDescent="0.2">
      <c r="A70" s="225"/>
      <c r="B70" s="226"/>
      <c r="C70" s="227"/>
      <c r="D70" s="206"/>
      <c r="E70" s="207"/>
      <c r="M70" s="209" t="s">
        <v>27</v>
      </c>
      <c r="N70" s="228" t="s">
        <v>32</v>
      </c>
      <c r="O70" s="209" t="s">
        <v>36</v>
      </c>
      <c r="P70" s="209" t="s">
        <v>40</v>
      </c>
      <c r="Q70" s="209" t="s">
        <v>44</v>
      </c>
      <c r="R70" s="229"/>
    </row>
    <row r="71" spans="1:79" s="244" customFormat="1" ht="12" hidden="1" outlineLevel="2" x14ac:dyDescent="0.2">
      <c r="A71" s="243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79" s="245" customFormat="1" ht="12" hidden="1" outlineLevel="2" x14ac:dyDescent="0.2">
      <c r="A72" s="94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244"/>
    </row>
    <row r="73" spans="1:79" s="241" customFormat="1" ht="18.75" hidden="1" outlineLevel="1" x14ac:dyDescent="0.2">
      <c r="A73" s="217"/>
      <c r="B73" s="218"/>
      <c r="C73" s="219"/>
      <c r="D73" s="220"/>
      <c r="E73" s="221"/>
      <c r="R73" s="242"/>
    </row>
    <row r="74" spans="1:79" s="241" customFormat="1" ht="18.75" x14ac:dyDescent="0.2">
      <c r="A74" s="217"/>
      <c r="B74" s="218"/>
      <c r="C74" s="219"/>
      <c r="D74" s="220"/>
      <c r="E74" s="221"/>
      <c r="R74" s="242"/>
    </row>
    <row r="75" spans="1:79" s="192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79" s="201" customFormat="1" ht="18.75" hidden="1" outlineLevel="1" x14ac:dyDescent="0.2">
      <c r="A76" s="193"/>
      <c r="B76" s="194"/>
      <c r="C76" s="195"/>
      <c r="D76" s="196"/>
      <c r="E76" s="197"/>
      <c r="F76" s="198"/>
      <c r="G76" s="198"/>
      <c r="H76" s="198"/>
      <c r="I76" s="199"/>
      <c r="J76" s="199"/>
      <c r="K76" s="199"/>
      <c r="L76" s="199"/>
      <c r="M76" s="199"/>
      <c r="N76" s="199"/>
      <c r="O76" s="199"/>
      <c r="P76" s="199"/>
      <c r="Q76" s="199"/>
      <c r="R76" s="200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</row>
    <row r="77" spans="1:79" s="202" customFormat="1" ht="24.75" hidden="1" outlineLevel="1" collapsed="1" x14ac:dyDescent="0.2">
      <c r="A77" s="14"/>
      <c r="B77" s="15" t="s">
        <v>79</v>
      </c>
      <c r="C77" s="16"/>
      <c r="D77" s="17"/>
      <c r="E77" s="18"/>
      <c r="R77" s="203"/>
    </row>
    <row r="78" spans="1:79" s="208" customFormat="1" hidden="1" outlineLevel="2" x14ac:dyDescent="0.2">
      <c r="A78" s="23"/>
      <c r="B78" s="204"/>
      <c r="C78" s="205"/>
      <c r="D78" s="206"/>
      <c r="E78" s="207"/>
      <c r="M78" s="209" t="s">
        <v>27</v>
      </c>
      <c r="N78" s="210"/>
      <c r="O78" s="210"/>
      <c r="P78" s="210"/>
      <c r="Q78" s="210"/>
      <c r="R78" s="211"/>
    </row>
    <row r="79" spans="1:79" s="212" customFormat="1" ht="12" hidden="1" outlineLevel="2" x14ac:dyDescent="0.2">
      <c r="A79" s="8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2827.0749317438463</v>
      </c>
      <c r="N79" s="78"/>
      <c r="O79" s="78"/>
      <c r="P79" s="78"/>
      <c r="Q79" s="78"/>
    </row>
    <row r="80" spans="1:79" s="212" customFormat="1" ht="12" hidden="1" outlineLevel="2" x14ac:dyDescent="0.2">
      <c r="A80" s="8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28.635197282857007</v>
      </c>
      <c r="N80" s="78"/>
      <c r="O80" s="78"/>
      <c r="P80" s="78"/>
      <c r="Q80" s="78"/>
    </row>
    <row r="81" spans="1:18" s="212" customFormat="1" ht="12" hidden="1" outlineLevel="2" x14ac:dyDescent="0.2">
      <c r="A81" s="8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2855.7101290267033</v>
      </c>
      <c r="N81" s="78"/>
      <c r="O81" s="78"/>
      <c r="P81" s="78"/>
      <c r="Q81" s="78"/>
    </row>
    <row r="82" spans="1:18" s="208" customFormat="1" hidden="1" outlineLevel="2" x14ac:dyDescent="0.2">
      <c r="A82" s="23"/>
      <c r="B82" s="204"/>
      <c r="C82" s="205"/>
      <c r="D82" s="206"/>
      <c r="E82" s="207"/>
      <c r="M82" s="213"/>
      <c r="N82" s="209" t="s">
        <v>32</v>
      </c>
      <c r="O82" s="210"/>
      <c r="P82" s="210"/>
      <c r="Q82" s="210"/>
      <c r="R82" s="211"/>
    </row>
    <row r="83" spans="1:18" s="212" customFormat="1" ht="12" hidden="1" outlineLevel="2" x14ac:dyDescent="0.2">
      <c r="A83" s="8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2894.6125771076145</v>
      </c>
      <c r="O83" s="78"/>
      <c r="P83" s="78"/>
      <c r="Q83" s="78"/>
    </row>
    <row r="84" spans="1:18" s="212" customFormat="1" ht="12" hidden="1" outlineLevel="2" x14ac:dyDescent="0.2">
      <c r="A84" s="8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212" customFormat="1" ht="12" hidden="1" outlineLevel="2" x14ac:dyDescent="0.2">
      <c r="A85" s="8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216" customFormat="1" hidden="1" outlineLevel="2" x14ac:dyDescent="0.2">
      <c r="A86" s="23"/>
      <c r="B86" s="24"/>
      <c r="C86" s="83"/>
      <c r="D86" s="206"/>
      <c r="E86" s="207"/>
      <c r="F86" s="214"/>
      <c r="G86" s="214"/>
      <c r="H86" s="214"/>
      <c r="I86" s="214"/>
      <c r="J86" s="214"/>
      <c r="K86" s="214"/>
      <c r="L86" s="214"/>
      <c r="M86" s="215"/>
      <c r="N86" s="215"/>
      <c r="O86" s="209" t="s">
        <v>36</v>
      </c>
      <c r="P86" s="215"/>
      <c r="Q86" s="215"/>
      <c r="R86" s="211"/>
    </row>
    <row r="87" spans="1:18" s="212" customFormat="1" ht="12" hidden="1" outlineLevel="2" x14ac:dyDescent="0.2">
      <c r="A87" s="8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212" customFormat="1" ht="12" hidden="1" outlineLevel="2" x14ac:dyDescent="0.2">
      <c r="A88" s="8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212" customFormat="1" ht="12" hidden="1" outlineLevel="2" x14ac:dyDescent="0.2">
      <c r="A89" s="8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208" customFormat="1" hidden="1" outlineLevel="2" x14ac:dyDescent="0.2">
      <c r="A90" s="23"/>
      <c r="B90" s="24"/>
      <c r="C90" s="83"/>
      <c r="D90" s="206"/>
      <c r="E90" s="207"/>
      <c r="F90" s="214"/>
      <c r="G90" s="214"/>
      <c r="H90" s="214"/>
      <c r="I90" s="214"/>
      <c r="J90" s="214"/>
      <c r="K90" s="214"/>
      <c r="L90" s="214"/>
      <c r="M90" s="215"/>
      <c r="N90" s="215"/>
      <c r="O90" s="215"/>
      <c r="P90" s="209" t="s">
        <v>40</v>
      </c>
      <c r="Q90" s="215"/>
      <c r="R90" s="211"/>
    </row>
    <row r="91" spans="1:18" s="212" customFormat="1" ht="12" hidden="1" outlineLevel="2" x14ac:dyDescent="0.2">
      <c r="A91" s="8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212" customFormat="1" ht="12" hidden="1" outlineLevel="2" x14ac:dyDescent="0.2">
      <c r="A92" s="8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212" customFormat="1" ht="12" hidden="1" outlineLevel="2" x14ac:dyDescent="0.2">
      <c r="A93" s="8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208" customFormat="1" hidden="1" outlineLevel="2" x14ac:dyDescent="0.2">
      <c r="A94" s="23"/>
      <c r="B94" s="24"/>
      <c r="C94" s="83"/>
      <c r="D94" s="206"/>
      <c r="E94" s="207"/>
      <c r="F94" s="214"/>
      <c r="G94" s="214"/>
      <c r="H94" s="214"/>
      <c r="I94" s="214"/>
      <c r="J94" s="214"/>
      <c r="K94" s="214"/>
      <c r="L94" s="214"/>
      <c r="M94" s="215"/>
      <c r="N94" s="215"/>
      <c r="O94" s="215"/>
      <c r="P94" s="215"/>
      <c r="Q94" s="209" t="s">
        <v>44</v>
      </c>
      <c r="R94" s="211"/>
    </row>
    <row r="95" spans="1:18" s="212" customFormat="1" ht="12" hidden="1" outlineLevel="2" x14ac:dyDescent="0.2">
      <c r="A95" s="8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212" customFormat="1" ht="12" hidden="1" outlineLevel="2" x14ac:dyDescent="0.2">
      <c r="A96" s="8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212" customFormat="1" ht="12" hidden="1" outlineLevel="2" x14ac:dyDescent="0.2">
      <c r="A97" s="8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224" customFormat="1" ht="18.75" hidden="1" outlineLevel="1" x14ac:dyDescent="0.5">
      <c r="A98" s="217"/>
      <c r="B98" s="218"/>
      <c r="C98" s="219"/>
      <c r="D98" s="220"/>
      <c r="E98" s="221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3"/>
      <c r="S98" s="222"/>
      <c r="T98" s="222"/>
    </row>
    <row r="99" spans="1:20" s="202" customFormat="1" ht="24.75" hidden="1" outlineLevel="1" collapsed="1" x14ac:dyDescent="0.2">
      <c r="A99" s="14"/>
      <c r="B99" s="15" t="s">
        <v>95</v>
      </c>
      <c r="C99" s="16"/>
      <c r="D99" s="17"/>
      <c r="E99" s="18"/>
      <c r="R99" s="203"/>
    </row>
    <row r="100" spans="1:20" s="215" customFormat="1" hidden="1" outlineLevel="2" x14ac:dyDescent="0.2">
      <c r="A100" s="225"/>
      <c r="B100" s="226"/>
      <c r="C100" s="227"/>
      <c r="D100" s="206"/>
      <c r="E100" s="207"/>
      <c r="M100" s="209" t="s">
        <v>27</v>
      </c>
      <c r="N100" s="228" t="s">
        <v>32</v>
      </c>
      <c r="O100" s="209" t="s">
        <v>36</v>
      </c>
      <c r="P100" s="209" t="s">
        <v>40</v>
      </c>
      <c r="Q100" s="209" t="s">
        <v>44</v>
      </c>
      <c r="R100" s="229"/>
    </row>
    <row r="101" spans="1:20" s="216" customFormat="1" ht="12" hidden="1" outlineLevel="2" x14ac:dyDescent="0.2">
      <c r="A101" s="230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1428.801157004639</v>
      </c>
      <c r="N101" s="91">
        <v>0</v>
      </c>
      <c r="O101" s="91">
        <v>0</v>
      </c>
      <c r="P101" s="91">
        <v>0</v>
      </c>
      <c r="Q101" s="91">
        <v>0</v>
      </c>
      <c r="R101" s="212"/>
      <c r="S101" s="231"/>
      <c r="T101" s="231"/>
    </row>
    <row r="102" spans="1:20" s="216" customFormat="1" ht="12" hidden="1" outlineLevel="2" x14ac:dyDescent="0.2">
      <c r="A102" s="230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55.866125238881395</v>
      </c>
      <c r="N102" s="91">
        <v>0</v>
      </c>
      <c r="O102" s="91">
        <v>0</v>
      </c>
      <c r="P102" s="91">
        <v>0</v>
      </c>
      <c r="Q102" s="91">
        <v>0</v>
      </c>
      <c r="R102" s="212"/>
      <c r="S102" s="231"/>
      <c r="T102" s="231"/>
    </row>
    <row r="103" spans="1:20" s="216" customFormat="1" ht="12" hidden="1" outlineLevel="2" x14ac:dyDescent="0.2">
      <c r="A103" s="230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1372.9350317657577</v>
      </c>
      <c r="N103" s="91">
        <v>0</v>
      </c>
      <c r="O103" s="91">
        <v>0</v>
      </c>
      <c r="P103" s="91">
        <v>0</v>
      </c>
      <c r="Q103" s="91">
        <v>0</v>
      </c>
      <c r="R103" s="212"/>
      <c r="S103" s="231"/>
      <c r="T103" s="231"/>
    </row>
    <row r="104" spans="1:20" s="222" customFormat="1" ht="18.75" hidden="1" outlineLevel="1" x14ac:dyDescent="0.2">
      <c r="A104" s="232"/>
      <c r="B104" s="233"/>
      <c r="C104" s="234"/>
      <c r="D104" s="235"/>
      <c r="E104" s="221"/>
      <c r="F104" s="236"/>
      <c r="G104" s="236"/>
      <c r="H104" s="236"/>
      <c r="I104" s="237"/>
      <c r="J104" s="236"/>
      <c r="K104" s="236"/>
      <c r="L104" s="236"/>
      <c r="M104" s="236"/>
      <c r="N104" s="236"/>
      <c r="O104" s="236"/>
      <c r="P104" s="236"/>
      <c r="Q104" s="236"/>
      <c r="R104" s="238"/>
      <c r="S104" s="236"/>
      <c r="T104" s="236"/>
    </row>
    <row r="105" spans="1:20" s="202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203"/>
    </row>
    <row r="106" spans="1:20" s="215" customFormat="1" hidden="1" outlineLevel="2" x14ac:dyDescent="0.2">
      <c r="A106" s="225"/>
      <c r="B106" s="226"/>
      <c r="C106" s="227"/>
      <c r="D106" s="206"/>
      <c r="E106" s="207"/>
      <c r="M106" s="209" t="s">
        <v>27</v>
      </c>
      <c r="N106" s="228" t="s">
        <v>32</v>
      </c>
      <c r="O106" s="209" t="s">
        <v>36</v>
      </c>
      <c r="P106" s="209" t="s">
        <v>40</v>
      </c>
      <c r="Q106" s="209" t="s">
        <v>44</v>
      </c>
      <c r="R106" s="229"/>
    </row>
    <row r="107" spans="1:20" s="216" customFormat="1" ht="12" hidden="1" outlineLevel="2" x14ac:dyDescent="0.2">
      <c r="A107" s="94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1427.8550645133521</v>
      </c>
      <c r="N107" s="91">
        <v>0</v>
      </c>
      <c r="O107" s="91">
        <v>0</v>
      </c>
      <c r="P107" s="91">
        <v>0</v>
      </c>
      <c r="Q107" s="91">
        <v>0</v>
      </c>
      <c r="R107" s="239"/>
    </row>
    <row r="108" spans="1:20" s="216" customFormat="1" ht="12" hidden="1" outlineLevel="2" x14ac:dyDescent="0.2">
      <c r="A108" s="94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55.829133022471915</v>
      </c>
      <c r="N108" s="91">
        <v>0</v>
      </c>
      <c r="O108" s="91">
        <v>0</v>
      </c>
      <c r="P108" s="91">
        <v>0</v>
      </c>
      <c r="Q108" s="91">
        <v>0</v>
      </c>
      <c r="R108" s="239"/>
    </row>
    <row r="109" spans="1:20" s="216" customFormat="1" ht="12" hidden="1" outlineLevel="2" x14ac:dyDescent="0.2">
      <c r="A109" s="94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239"/>
    </row>
    <row r="110" spans="1:20" s="216" customFormat="1" ht="12" hidden="1" outlineLevel="2" x14ac:dyDescent="0.2">
      <c r="A110" s="94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1372.0259314908801</v>
      </c>
      <c r="N110" s="91">
        <v>0</v>
      </c>
      <c r="O110" s="91">
        <v>0</v>
      </c>
      <c r="P110" s="91">
        <v>0</v>
      </c>
      <c r="Q110" s="91">
        <v>0</v>
      </c>
      <c r="R110" s="239"/>
    </row>
    <row r="111" spans="1:20" s="222" customFormat="1" ht="18.75" hidden="1" outlineLevel="1" x14ac:dyDescent="0.2">
      <c r="A111" s="217"/>
      <c r="B111" s="218"/>
      <c r="C111" s="219"/>
      <c r="D111" s="220"/>
      <c r="E111" s="221"/>
      <c r="R111" s="223"/>
    </row>
    <row r="112" spans="1:20" s="202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203"/>
    </row>
    <row r="113" spans="1:18" s="215" customFormat="1" hidden="1" outlineLevel="2" x14ac:dyDescent="0.2">
      <c r="A113" s="225"/>
      <c r="B113" s="226"/>
      <c r="C113" s="227"/>
      <c r="D113" s="206"/>
      <c r="E113" s="207"/>
      <c r="M113" s="209" t="s">
        <v>27</v>
      </c>
      <c r="N113" s="228" t="s">
        <v>32</v>
      </c>
      <c r="O113" s="209" t="s">
        <v>36</v>
      </c>
      <c r="P113" s="209" t="s">
        <v>40</v>
      </c>
      <c r="Q113" s="209" t="s">
        <v>44</v>
      </c>
      <c r="R113" s="229"/>
    </row>
    <row r="114" spans="1:18" s="216" customFormat="1" ht="12" hidden="1" outlineLevel="2" x14ac:dyDescent="0.2">
      <c r="A114" s="94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239"/>
    </row>
    <row r="115" spans="1:18" s="216" customFormat="1" ht="12" hidden="1" outlineLevel="2" x14ac:dyDescent="0.2">
      <c r="A115" s="94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152.63564062519927</v>
      </c>
      <c r="N115" s="91">
        <v>0</v>
      </c>
      <c r="O115" s="91">
        <v>0</v>
      </c>
      <c r="P115" s="91">
        <v>0</v>
      </c>
      <c r="Q115" s="91">
        <v>0</v>
      </c>
      <c r="R115" s="239"/>
    </row>
    <row r="116" spans="1:18" s="216" customFormat="1" ht="12" hidden="1" outlineLevel="2" x14ac:dyDescent="0.2">
      <c r="A116" s="94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2.9840267742226345</v>
      </c>
      <c r="N116" s="91">
        <v>0</v>
      </c>
      <c r="O116" s="91">
        <v>0</v>
      </c>
      <c r="P116" s="91">
        <v>0</v>
      </c>
      <c r="Q116" s="91">
        <v>0</v>
      </c>
      <c r="R116" s="239"/>
    </row>
    <row r="117" spans="1:18" s="216" customFormat="1" ht="12" hidden="1" outlineLevel="2" x14ac:dyDescent="0.2">
      <c r="A117" s="94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149.65161385097662</v>
      </c>
      <c r="N117" s="91">
        <v>0</v>
      </c>
      <c r="O117" s="91">
        <v>0</v>
      </c>
      <c r="P117" s="91">
        <v>0</v>
      </c>
      <c r="Q117" s="91">
        <v>0</v>
      </c>
      <c r="R117" s="239"/>
    </row>
    <row r="118" spans="1:18" s="222" customFormat="1" ht="18.75" hidden="1" outlineLevel="1" x14ac:dyDescent="0.2">
      <c r="A118" s="217"/>
      <c r="B118" s="218"/>
      <c r="C118" s="219"/>
      <c r="D118" s="220"/>
      <c r="E118" s="221"/>
      <c r="R118" s="223"/>
    </row>
    <row r="119" spans="1:18" s="202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203"/>
    </row>
    <row r="120" spans="1:18" s="215" customFormat="1" hidden="1" outlineLevel="2" x14ac:dyDescent="0.2">
      <c r="A120" s="225"/>
      <c r="B120" s="226"/>
      <c r="C120" s="227"/>
      <c r="D120" s="206"/>
      <c r="E120" s="207"/>
      <c r="M120" s="209" t="s">
        <v>27</v>
      </c>
      <c r="N120" s="228" t="s">
        <v>32</v>
      </c>
      <c r="O120" s="209" t="s">
        <v>36</v>
      </c>
      <c r="P120" s="209" t="s">
        <v>40</v>
      </c>
      <c r="Q120" s="209" t="s">
        <v>44</v>
      </c>
      <c r="R120" s="229"/>
    </row>
    <row r="121" spans="1:18" s="216" customFormat="1" ht="12" hidden="1" outlineLevel="2" x14ac:dyDescent="0.2">
      <c r="A121" s="94"/>
      <c r="B121" s="95"/>
      <c r="C121" s="96"/>
      <c r="D121" s="88"/>
      <c r="E121" s="89" t="s">
        <v>109</v>
      </c>
      <c r="M121" s="240">
        <f t="shared" ref="M121:Q121" si="2" xml:space="preserve"> M101 + M107 + M114</f>
        <v>2856.6562215179911</v>
      </c>
      <c r="N121" s="240">
        <f t="shared" si="2"/>
        <v>0</v>
      </c>
      <c r="O121" s="240">
        <f t="shared" si="2"/>
        <v>0</v>
      </c>
      <c r="P121" s="240">
        <f t="shared" si="2"/>
        <v>0</v>
      </c>
      <c r="Q121" s="240">
        <f t="shared" si="2"/>
        <v>0</v>
      </c>
      <c r="R121" s="239"/>
    </row>
    <row r="122" spans="1:18" s="216" customFormat="1" ht="12" hidden="1" outlineLevel="2" x14ac:dyDescent="0.2">
      <c r="A122" s="94"/>
      <c r="B122" s="95"/>
      <c r="C122" s="96"/>
      <c r="D122" s="88"/>
      <c r="E122" s="89" t="s">
        <v>110</v>
      </c>
      <c r="M122" s="240">
        <f t="shared" ref="M122:Q122" si="3" xml:space="preserve"> M103 + M110 + M117</f>
        <v>2894.6125771076145</v>
      </c>
      <c r="N122" s="240">
        <f t="shared" si="3"/>
        <v>0</v>
      </c>
      <c r="O122" s="240">
        <f t="shared" si="3"/>
        <v>0</v>
      </c>
      <c r="P122" s="240">
        <f t="shared" si="3"/>
        <v>0</v>
      </c>
      <c r="Q122" s="240">
        <f t="shared" si="3"/>
        <v>0</v>
      </c>
      <c r="R122" s="239"/>
    </row>
    <row r="123" spans="1:18" s="216" customFormat="1" ht="12" hidden="1" outlineLevel="2" x14ac:dyDescent="0.2">
      <c r="A123" s="94"/>
      <c r="B123" s="95"/>
      <c r="C123" s="96"/>
      <c r="D123" s="88"/>
      <c r="E123" s="89" t="s">
        <v>111</v>
      </c>
      <c r="M123" s="240">
        <f xml:space="preserve"> M102 + M108 + M116</f>
        <v>114.67928503557593</v>
      </c>
      <c r="N123" s="240">
        <f xml:space="preserve"> N102 + N108 + N116</f>
        <v>0</v>
      </c>
      <c r="O123" s="240">
        <f xml:space="preserve"> O102 + O108 + O116</f>
        <v>0</v>
      </c>
      <c r="P123" s="240">
        <f xml:space="preserve"> P102 + P108 + P116</f>
        <v>0</v>
      </c>
      <c r="Q123" s="240">
        <f xml:space="preserve"> Q102 + Q108 + Q116</f>
        <v>0</v>
      </c>
      <c r="R123" s="239"/>
    </row>
    <row r="124" spans="1:18" s="222" customFormat="1" ht="18.75" hidden="1" outlineLevel="1" x14ac:dyDescent="0.2">
      <c r="A124" s="217"/>
      <c r="B124" s="218"/>
      <c r="C124" s="219"/>
      <c r="D124" s="220"/>
      <c r="E124" s="221"/>
      <c r="R124" s="223"/>
    </row>
    <row r="125" spans="1:18" s="202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203"/>
    </row>
    <row r="126" spans="1:18" s="215" customFormat="1" hidden="1" outlineLevel="2" x14ac:dyDescent="0.2">
      <c r="A126" s="225"/>
      <c r="B126" s="226"/>
      <c r="C126" s="227"/>
      <c r="D126" s="206"/>
      <c r="E126" s="207"/>
      <c r="M126" s="209" t="s">
        <v>27</v>
      </c>
      <c r="N126" s="228" t="s">
        <v>32</v>
      </c>
      <c r="O126" s="209" t="s">
        <v>36</v>
      </c>
      <c r="P126" s="209" t="s">
        <v>40</v>
      </c>
      <c r="Q126" s="209" t="s">
        <v>44</v>
      </c>
      <c r="R126" s="229"/>
    </row>
    <row r="127" spans="1:18" s="216" customFormat="1" ht="12" hidden="1" outlineLevel="2" x14ac:dyDescent="0.2">
      <c r="A127" s="94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1393.312515936296</v>
      </c>
      <c r="N127" s="91">
        <v>0</v>
      </c>
      <c r="O127" s="91">
        <v>0</v>
      </c>
      <c r="P127" s="91">
        <v>0</v>
      </c>
      <c r="Q127" s="91">
        <v>0</v>
      </c>
      <c r="R127" s="239"/>
    </row>
    <row r="128" spans="1:18" s="216" customFormat="1" ht="12" hidden="1" outlineLevel="2" x14ac:dyDescent="0.2">
      <c r="A128" s="94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1392.3899225419102</v>
      </c>
      <c r="N128" s="91">
        <v>0</v>
      </c>
      <c r="O128" s="91">
        <v>0</v>
      </c>
      <c r="P128" s="91">
        <v>0</v>
      </c>
      <c r="Q128" s="91">
        <v>0</v>
      </c>
      <c r="R128" s="239"/>
    </row>
    <row r="129" spans="1:79" s="216" customFormat="1" ht="12" hidden="1" outlineLevel="2" x14ac:dyDescent="0.2">
      <c r="A129" s="94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74.422234129095912</v>
      </c>
      <c r="N129" s="91">
        <v>0</v>
      </c>
      <c r="O129" s="91">
        <v>0</v>
      </c>
      <c r="P129" s="91">
        <v>0</v>
      </c>
      <c r="Q129" s="91">
        <v>0</v>
      </c>
      <c r="R129" s="239"/>
    </row>
    <row r="130" spans="1:79" s="216" customFormat="1" ht="12" hidden="1" outlineLevel="2" x14ac:dyDescent="0.2">
      <c r="A130" s="94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2860.1246726073023</v>
      </c>
      <c r="N130" s="91">
        <v>0</v>
      </c>
      <c r="O130" s="91">
        <v>0</v>
      </c>
      <c r="P130" s="91">
        <v>0</v>
      </c>
      <c r="Q130" s="91">
        <v>0</v>
      </c>
      <c r="R130" s="239"/>
    </row>
    <row r="131" spans="1:79" s="241" customFormat="1" ht="18.75" hidden="1" outlineLevel="1" x14ac:dyDescent="0.2">
      <c r="A131" s="217"/>
      <c r="B131" s="218"/>
      <c r="C131" s="219"/>
      <c r="D131" s="220"/>
      <c r="E131" s="221"/>
      <c r="R131" s="242"/>
    </row>
    <row r="132" spans="1:79" s="202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203"/>
    </row>
    <row r="133" spans="1:79" s="215" customFormat="1" hidden="1" outlineLevel="2" x14ac:dyDescent="0.2">
      <c r="A133" s="225"/>
      <c r="B133" s="226"/>
      <c r="C133" s="227"/>
      <c r="D133" s="206"/>
      <c r="E133" s="207"/>
      <c r="M133" s="209" t="s">
        <v>27</v>
      </c>
      <c r="N133" s="228" t="s">
        <v>32</v>
      </c>
      <c r="O133" s="209" t="s">
        <v>36</v>
      </c>
      <c r="P133" s="209" t="s">
        <v>40</v>
      </c>
      <c r="Q133" s="209" t="s">
        <v>44</v>
      </c>
      <c r="R133" s="229"/>
    </row>
    <row r="134" spans="1:79" s="244" customFormat="1" ht="12" hidden="1" outlineLevel="2" x14ac:dyDescent="0.2">
      <c r="A134" s="243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79" s="245" customFormat="1" ht="12" hidden="1" outlineLevel="2" x14ac:dyDescent="0.2">
      <c r="A135" s="94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1092.7585474872656</v>
      </c>
      <c r="N135" s="91">
        <v>0</v>
      </c>
      <c r="O135" s="91">
        <v>0</v>
      </c>
      <c r="P135" s="91">
        <v>0</v>
      </c>
      <c r="Q135" s="91">
        <v>0</v>
      </c>
      <c r="R135" s="244"/>
    </row>
    <row r="136" spans="1:79" s="241" customFormat="1" ht="18.75" hidden="1" outlineLevel="1" x14ac:dyDescent="0.2">
      <c r="A136" s="217"/>
      <c r="B136" s="218"/>
      <c r="C136" s="219"/>
      <c r="D136" s="220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42"/>
    </row>
    <row r="137" spans="1:79" s="202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203"/>
    </row>
    <row r="138" spans="1:79" s="215" customFormat="1" hidden="1" outlineLevel="2" x14ac:dyDescent="0.2">
      <c r="A138" s="225"/>
      <c r="B138" s="226"/>
      <c r="C138" s="227"/>
      <c r="D138" s="206"/>
      <c r="E138" s="207"/>
      <c r="M138" s="209" t="s">
        <v>27</v>
      </c>
      <c r="N138" s="228" t="s">
        <v>32</v>
      </c>
      <c r="O138" s="209" t="s">
        <v>36</v>
      </c>
      <c r="P138" s="209" t="s">
        <v>40</v>
      </c>
      <c r="Q138" s="209" t="s">
        <v>44</v>
      </c>
      <c r="R138" s="229"/>
    </row>
    <row r="139" spans="1:79" s="244" customFormat="1" ht="12" hidden="1" outlineLevel="2" x14ac:dyDescent="0.2">
      <c r="A139" s="243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79" s="245" customFormat="1" ht="12" hidden="1" outlineLevel="2" x14ac:dyDescent="0.2">
      <c r="A140" s="94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244"/>
    </row>
    <row r="141" spans="1:79" s="241" customFormat="1" ht="18.75" hidden="1" outlineLevel="1" x14ac:dyDescent="0.2">
      <c r="A141" s="217"/>
      <c r="B141" s="218"/>
      <c r="C141" s="219"/>
      <c r="D141" s="220"/>
      <c r="E141" s="221"/>
      <c r="R141" s="242"/>
    </row>
    <row r="142" spans="1:79" s="241" customFormat="1" ht="18.75" x14ac:dyDescent="0.2">
      <c r="A142" s="217"/>
      <c r="B142" s="218"/>
      <c r="C142" s="219"/>
      <c r="D142" s="220"/>
      <c r="E142" s="221"/>
      <c r="R142" s="242"/>
    </row>
    <row r="143" spans="1:79" s="192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79" s="201" customFormat="1" ht="18.75" hidden="1" outlineLevel="1" x14ac:dyDescent="0.2">
      <c r="A144" s="193"/>
      <c r="B144" s="194"/>
      <c r="C144" s="195"/>
      <c r="D144" s="196"/>
      <c r="E144" s="197"/>
      <c r="F144" s="198"/>
      <c r="G144" s="198"/>
      <c r="H144" s="198"/>
      <c r="I144" s="199"/>
      <c r="J144" s="199"/>
      <c r="K144" s="199"/>
      <c r="L144" s="199"/>
      <c r="M144" s="199"/>
      <c r="N144" s="199"/>
      <c r="O144" s="199"/>
      <c r="P144" s="199"/>
      <c r="Q144" s="199"/>
      <c r="R144" s="200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</row>
    <row r="145" spans="1:18" s="202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203"/>
    </row>
    <row r="146" spans="1:18" s="208" customFormat="1" hidden="1" outlineLevel="2" x14ac:dyDescent="0.2">
      <c r="A146" s="23"/>
      <c r="B146" s="204"/>
      <c r="C146" s="205"/>
      <c r="D146" s="206"/>
      <c r="E146" s="207"/>
      <c r="M146" s="209" t="s">
        <v>27</v>
      </c>
      <c r="N146" s="210"/>
      <c r="O146" s="210"/>
      <c r="P146" s="210"/>
      <c r="Q146" s="210"/>
      <c r="R146" s="211"/>
    </row>
    <row r="147" spans="1:18" s="212" customFormat="1" ht="12" hidden="1" outlineLevel="2" x14ac:dyDescent="0.2">
      <c r="A147" s="8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4522.6852977460367</v>
      </c>
      <c r="N147" s="78"/>
      <c r="O147" s="78"/>
      <c r="P147" s="78"/>
      <c r="Q147" s="78"/>
    </row>
    <row r="148" spans="1:18" s="212" customFormat="1" ht="12" hidden="1" outlineLevel="2" x14ac:dyDescent="0.2">
      <c r="A148" s="8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45.809887914555475</v>
      </c>
      <c r="N148" s="78"/>
      <c r="O148" s="78"/>
      <c r="P148" s="78"/>
      <c r="Q148" s="78"/>
    </row>
    <row r="149" spans="1:18" s="212" customFormat="1" ht="12" hidden="1" outlineLevel="2" x14ac:dyDescent="0.2">
      <c r="A149" s="8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4568.4951856605921</v>
      </c>
      <c r="N149" s="78"/>
      <c r="O149" s="78"/>
      <c r="P149" s="78"/>
      <c r="Q149" s="78"/>
    </row>
    <row r="150" spans="1:18" s="208" customFormat="1" hidden="1" outlineLevel="2" x14ac:dyDescent="0.2">
      <c r="A150" s="23"/>
      <c r="B150" s="204"/>
      <c r="C150" s="205"/>
      <c r="D150" s="206"/>
      <c r="E150" s="207"/>
      <c r="M150" s="213"/>
      <c r="N150" s="209" t="s">
        <v>32</v>
      </c>
      <c r="O150" s="210"/>
      <c r="P150" s="210"/>
      <c r="Q150" s="210"/>
      <c r="R150" s="211"/>
    </row>
    <row r="151" spans="1:18" s="212" customFormat="1" ht="12" hidden="1" outlineLevel="2" x14ac:dyDescent="0.2">
      <c r="A151" s="8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4517.6658340952363</v>
      </c>
      <c r="O151" s="78"/>
      <c r="P151" s="78"/>
      <c r="Q151" s="78"/>
    </row>
    <row r="152" spans="1:18" s="212" customFormat="1" ht="12" hidden="1" outlineLevel="2" x14ac:dyDescent="0.2">
      <c r="A152" s="8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212" customFormat="1" ht="12" hidden="1" outlineLevel="2" x14ac:dyDescent="0.2">
      <c r="A153" s="8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216" customFormat="1" hidden="1" outlineLevel="2" x14ac:dyDescent="0.2">
      <c r="A154" s="23"/>
      <c r="B154" s="24"/>
      <c r="C154" s="83"/>
      <c r="D154" s="206"/>
      <c r="E154" s="207"/>
      <c r="F154" s="214"/>
      <c r="G154" s="214"/>
      <c r="H154" s="214"/>
      <c r="I154" s="214"/>
      <c r="J154" s="214"/>
      <c r="K154" s="214"/>
      <c r="L154" s="214"/>
      <c r="M154" s="215"/>
      <c r="N154" s="215"/>
      <c r="O154" s="209" t="s">
        <v>36</v>
      </c>
      <c r="P154" s="215"/>
      <c r="Q154" s="215"/>
      <c r="R154" s="211"/>
    </row>
    <row r="155" spans="1:18" s="212" customFormat="1" ht="12" hidden="1" outlineLevel="2" x14ac:dyDescent="0.2">
      <c r="A155" s="8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212" customFormat="1" ht="12" hidden="1" outlineLevel="2" x14ac:dyDescent="0.2">
      <c r="A156" s="8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212" customFormat="1" ht="12" hidden="1" outlineLevel="2" x14ac:dyDescent="0.2">
      <c r="A157" s="8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208" customFormat="1" hidden="1" outlineLevel="2" x14ac:dyDescent="0.2">
      <c r="A158" s="23"/>
      <c r="B158" s="24"/>
      <c r="C158" s="83"/>
      <c r="D158" s="206"/>
      <c r="E158" s="207"/>
      <c r="F158" s="214"/>
      <c r="G158" s="214"/>
      <c r="H158" s="214"/>
      <c r="I158" s="214"/>
      <c r="J158" s="214"/>
      <c r="K158" s="214"/>
      <c r="L158" s="214"/>
      <c r="M158" s="215"/>
      <c r="N158" s="215"/>
      <c r="O158" s="215"/>
      <c r="P158" s="209" t="s">
        <v>40</v>
      </c>
      <c r="Q158" s="215"/>
      <c r="R158" s="211"/>
    </row>
    <row r="159" spans="1:18" s="212" customFormat="1" ht="12" hidden="1" outlineLevel="2" x14ac:dyDescent="0.2">
      <c r="A159" s="8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212" customFormat="1" ht="12" hidden="1" outlineLevel="2" x14ac:dyDescent="0.2">
      <c r="A160" s="8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212" customFormat="1" ht="12" hidden="1" outlineLevel="2" x14ac:dyDescent="0.2">
      <c r="A161" s="8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208" customFormat="1" hidden="1" outlineLevel="2" x14ac:dyDescent="0.2">
      <c r="A162" s="23"/>
      <c r="B162" s="24"/>
      <c r="C162" s="83"/>
      <c r="D162" s="206"/>
      <c r="E162" s="207"/>
      <c r="F162" s="214"/>
      <c r="G162" s="214"/>
      <c r="H162" s="214"/>
      <c r="I162" s="214"/>
      <c r="J162" s="214"/>
      <c r="K162" s="214"/>
      <c r="L162" s="214"/>
      <c r="M162" s="215"/>
      <c r="N162" s="215"/>
      <c r="O162" s="215"/>
      <c r="P162" s="215"/>
      <c r="Q162" s="209" t="s">
        <v>44</v>
      </c>
      <c r="R162" s="211"/>
    </row>
    <row r="163" spans="1:20" s="212" customFormat="1" ht="12" hidden="1" outlineLevel="2" x14ac:dyDescent="0.2">
      <c r="A163" s="8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212" customFormat="1" ht="12" hidden="1" outlineLevel="2" x14ac:dyDescent="0.2">
      <c r="A164" s="8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212" customFormat="1" ht="12" hidden="1" outlineLevel="2" x14ac:dyDescent="0.2">
      <c r="A165" s="8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224" customFormat="1" ht="18.75" hidden="1" outlineLevel="1" x14ac:dyDescent="0.5">
      <c r="A166" s="217"/>
      <c r="B166" s="218"/>
      <c r="C166" s="219"/>
      <c r="D166" s="220"/>
      <c r="E166" s="221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3"/>
      <c r="S166" s="222"/>
      <c r="T166" s="222"/>
    </row>
    <row r="167" spans="1:20" s="202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203"/>
    </row>
    <row r="168" spans="1:20" s="215" customFormat="1" hidden="1" outlineLevel="2" x14ac:dyDescent="0.2">
      <c r="A168" s="225"/>
      <c r="B168" s="226"/>
      <c r="C168" s="227"/>
      <c r="D168" s="206"/>
      <c r="E168" s="207"/>
      <c r="M168" s="209" t="s">
        <v>27</v>
      </c>
      <c r="N168" s="228" t="s">
        <v>32</v>
      </c>
      <c r="O168" s="209" t="s">
        <v>36</v>
      </c>
      <c r="P168" s="209" t="s">
        <v>40</v>
      </c>
      <c r="Q168" s="209" t="s">
        <v>44</v>
      </c>
      <c r="R168" s="229"/>
    </row>
    <row r="169" spans="1:20" s="216" customFormat="1" ht="12" hidden="1" outlineLevel="2" x14ac:dyDescent="0.2">
      <c r="A169" s="230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2285.76112844713</v>
      </c>
      <c r="N169" s="91">
        <v>0</v>
      </c>
      <c r="O169" s="91">
        <v>0</v>
      </c>
      <c r="P169" s="91">
        <v>0</v>
      </c>
      <c r="Q169" s="91">
        <v>0</v>
      </c>
      <c r="R169" s="212"/>
      <c r="S169" s="231"/>
      <c r="T169" s="231"/>
    </row>
    <row r="170" spans="1:20" s="216" customFormat="1" ht="12" hidden="1" outlineLevel="2" x14ac:dyDescent="0.2">
      <c r="A170" s="230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115.60351195177783</v>
      </c>
      <c r="N170" s="91">
        <v>0</v>
      </c>
      <c r="O170" s="91">
        <v>0</v>
      </c>
      <c r="P170" s="91">
        <v>0</v>
      </c>
      <c r="Q170" s="91">
        <v>0</v>
      </c>
      <c r="R170" s="212"/>
      <c r="S170" s="231"/>
      <c r="T170" s="231"/>
    </row>
    <row r="171" spans="1:20" s="216" customFormat="1" ht="12" hidden="1" outlineLevel="2" x14ac:dyDescent="0.2">
      <c r="A171" s="230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2170.1576164953522</v>
      </c>
      <c r="N171" s="91">
        <v>0</v>
      </c>
      <c r="O171" s="91">
        <v>0</v>
      </c>
      <c r="P171" s="91">
        <v>0</v>
      </c>
      <c r="Q171" s="91">
        <v>0</v>
      </c>
      <c r="R171" s="212"/>
      <c r="S171" s="231"/>
      <c r="T171" s="231"/>
    </row>
    <row r="172" spans="1:20" s="222" customFormat="1" ht="18.75" hidden="1" outlineLevel="1" x14ac:dyDescent="0.2">
      <c r="A172" s="232"/>
      <c r="B172" s="233"/>
      <c r="C172" s="234"/>
      <c r="D172" s="235"/>
      <c r="E172" s="221"/>
      <c r="F172" s="236"/>
      <c r="G172" s="236"/>
      <c r="H172" s="236"/>
      <c r="I172" s="237"/>
      <c r="J172" s="236"/>
      <c r="K172" s="236"/>
      <c r="L172" s="236"/>
      <c r="M172" s="236"/>
      <c r="N172" s="236"/>
      <c r="O172" s="236"/>
      <c r="P172" s="236"/>
      <c r="Q172" s="236"/>
      <c r="R172" s="238"/>
      <c r="S172" s="236"/>
      <c r="T172" s="236"/>
    </row>
    <row r="173" spans="1:20" s="202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203"/>
    </row>
    <row r="174" spans="1:20" s="215" customFormat="1" hidden="1" outlineLevel="2" x14ac:dyDescent="0.2">
      <c r="A174" s="225"/>
      <c r="B174" s="226"/>
      <c r="C174" s="227"/>
      <c r="D174" s="206"/>
      <c r="E174" s="207"/>
      <c r="M174" s="209" t="s">
        <v>27</v>
      </c>
      <c r="N174" s="228" t="s">
        <v>32</v>
      </c>
      <c r="O174" s="209" t="s">
        <v>36</v>
      </c>
      <c r="P174" s="209" t="s">
        <v>40</v>
      </c>
      <c r="Q174" s="209" t="s">
        <v>44</v>
      </c>
      <c r="R174" s="229"/>
    </row>
    <row r="175" spans="1:20" s="216" customFormat="1" ht="12" hidden="1" outlineLevel="2" x14ac:dyDescent="0.2">
      <c r="A175" s="94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2284.2475928302961</v>
      </c>
      <c r="N175" s="91">
        <v>0</v>
      </c>
      <c r="O175" s="91">
        <v>0</v>
      </c>
      <c r="P175" s="91">
        <v>0</v>
      </c>
      <c r="Q175" s="91">
        <v>0</v>
      </c>
      <c r="R175" s="239"/>
    </row>
    <row r="176" spans="1:20" s="216" customFormat="1" ht="12" hidden="1" outlineLevel="2" x14ac:dyDescent="0.2">
      <c r="A176" s="94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115.52696413118863</v>
      </c>
      <c r="N176" s="91">
        <v>0</v>
      </c>
      <c r="O176" s="91">
        <v>0</v>
      </c>
      <c r="P176" s="91">
        <v>0</v>
      </c>
      <c r="Q176" s="91">
        <v>0</v>
      </c>
      <c r="R176" s="239"/>
    </row>
    <row r="177" spans="1:18" s="216" customFormat="1" ht="12" hidden="1" outlineLevel="2" x14ac:dyDescent="0.2">
      <c r="A177" s="94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239"/>
    </row>
    <row r="178" spans="1:18" s="216" customFormat="1" ht="12" hidden="1" outlineLevel="2" x14ac:dyDescent="0.2">
      <c r="A178" s="94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2168.7206286991072</v>
      </c>
      <c r="N178" s="91">
        <v>0</v>
      </c>
      <c r="O178" s="91">
        <v>0</v>
      </c>
      <c r="P178" s="91">
        <v>0</v>
      </c>
      <c r="Q178" s="91">
        <v>0</v>
      </c>
      <c r="R178" s="239"/>
    </row>
    <row r="179" spans="1:18" s="222" customFormat="1" ht="18.75" hidden="1" outlineLevel="1" x14ac:dyDescent="0.2">
      <c r="A179" s="217"/>
      <c r="B179" s="218"/>
      <c r="C179" s="219"/>
      <c r="D179" s="220"/>
      <c r="E179" s="221"/>
      <c r="R179" s="223"/>
    </row>
    <row r="180" spans="1:18" s="202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203"/>
    </row>
    <row r="181" spans="1:18" s="215" customFormat="1" hidden="1" outlineLevel="2" x14ac:dyDescent="0.2">
      <c r="A181" s="225"/>
      <c r="B181" s="226"/>
      <c r="C181" s="227"/>
      <c r="D181" s="206"/>
      <c r="E181" s="207"/>
      <c r="M181" s="209" t="s">
        <v>27</v>
      </c>
      <c r="N181" s="228" t="s">
        <v>32</v>
      </c>
      <c r="O181" s="209" t="s">
        <v>36</v>
      </c>
      <c r="P181" s="209" t="s">
        <v>40</v>
      </c>
      <c r="Q181" s="209" t="s">
        <v>44</v>
      </c>
      <c r="R181" s="229"/>
    </row>
    <row r="182" spans="1:18" s="216" customFormat="1" ht="12" hidden="1" outlineLevel="2" x14ac:dyDescent="0.2">
      <c r="A182" s="94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239"/>
    </row>
    <row r="183" spans="1:18" s="216" customFormat="1" ht="12" hidden="1" outlineLevel="2" x14ac:dyDescent="0.2">
      <c r="A183" s="94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183.42602024420759</v>
      </c>
      <c r="N183" s="91">
        <v>0</v>
      </c>
      <c r="O183" s="91">
        <v>0</v>
      </c>
      <c r="P183" s="91">
        <v>0</v>
      </c>
      <c r="Q183" s="91">
        <v>0</v>
      </c>
      <c r="R183" s="239"/>
    </row>
    <row r="184" spans="1:18" s="216" customFormat="1" ht="12" hidden="1" outlineLevel="2" x14ac:dyDescent="0.2">
      <c r="A184" s="94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4.6384313434304563</v>
      </c>
      <c r="N184" s="91">
        <v>0</v>
      </c>
      <c r="O184" s="91">
        <v>0</v>
      </c>
      <c r="P184" s="91">
        <v>0</v>
      </c>
      <c r="Q184" s="91">
        <v>0</v>
      </c>
      <c r="R184" s="239"/>
    </row>
    <row r="185" spans="1:18" s="216" customFormat="1" ht="12" hidden="1" outlineLevel="2" x14ac:dyDescent="0.2">
      <c r="A185" s="94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178.78758890077714</v>
      </c>
      <c r="N185" s="91">
        <v>0</v>
      </c>
      <c r="O185" s="91">
        <v>0</v>
      </c>
      <c r="P185" s="91">
        <v>0</v>
      </c>
      <c r="Q185" s="91">
        <v>0</v>
      </c>
      <c r="R185" s="239"/>
    </row>
    <row r="186" spans="1:18" s="222" customFormat="1" ht="18.75" hidden="1" outlineLevel="1" x14ac:dyDescent="0.2">
      <c r="A186" s="217"/>
      <c r="B186" s="218"/>
      <c r="C186" s="219"/>
      <c r="D186" s="220"/>
      <c r="E186" s="221"/>
      <c r="R186" s="223"/>
    </row>
    <row r="187" spans="1:18" s="202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203"/>
    </row>
    <row r="188" spans="1:18" s="215" customFormat="1" hidden="1" outlineLevel="2" x14ac:dyDescent="0.2">
      <c r="A188" s="225"/>
      <c r="B188" s="226"/>
      <c r="C188" s="227"/>
      <c r="D188" s="206"/>
      <c r="E188" s="207"/>
      <c r="M188" s="209" t="s">
        <v>27</v>
      </c>
      <c r="N188" s="228" t="s">
        <v>32</v>
      </c>
      <c r="O188" s="209" t="s">
        <v>36</v>
      </c>
      <c r="P188" s="209" t="s">
        <v>40</v>
      </c>
      <c r="Q188" s="209" t="s">
        <v>44</v>
      </c>
      <c r="R188" s="229"/>
    </row>
    <row r="189" spans="1:18" s="216" customFormat="1" ht="12" hidden="1" outlineLevel="2" x14ac:dyDescent="0.2">
      <c r="A189" s="94"/>
      <c r="B189" s="95"/>
      <c r="C189" s="96"/>
      <c r="D189" s="88"/>
      <c r="E189" s="89" t="s">
        <v>153</v>
      </c>
      <c r="M189" s="240">
        <f t="shared" ref="M189:Q189" si="4" xml:space="preserve"> M169 + M175 + M182</f>
        <v>4570.008721277426</v>
      </c>
      <c r="N189" s="240">
        <f t="shared" si="4"/>
        <v>0</v>
      </c>
      <c r="O189" s="240">
        <f t="shared" si="4"/>
        <v>0</v>
      </c>
      <c r="P189" s="240">
        <f t="shared" si="4"/>
        <v>0</v>
      </c>
      <c r="Q189" s="240">
        <f t="shared" si="4"/>
        <v>0</v>
      </c>
      <c r="R189" s="239"/>
    </row>
    <row r="190" spans="1:18" s="216" customFormat="1" ht="12" hidden="1" outlineLevel="2" x14ac:dyDescent="0.2">
      <c r="A190" s="94"/>
      <c r="B190" s="95"/>
      <c r="C190" s="96"/>
      <c r="D190" s="88"/>
      <c r="E190" s="89" t="s">
        <v>154</v>
      </c>
      <c r="M190" s="240">
        <f t="shared" ref="M190:Q190" si="5" xml:space="preserve"> M171 + M178 + M185</f>
        <v>4517.6658340952363</v>
      </c>
      <c r="N190" s="240">
        <f t="shared" si="5"/>
        <v>0</v>
      </c>
      <c r="O190" s="240">
        <f t="shared" si="5"/>
        <v>0</v>
      </c>
      <c r="P190" s="240">
        <f t="shared" si="5"/>
        <v>0</v>
      </c>
      <c r="Q190" s="240">
        <f t="shared" si="5"/>
        <v>0</v>
      </c>
      <c r="R190" s="239"/>
    </row>
    <row r="191" spans="1:18" s="216" customFormat="1" ht="12" hidden="1" outlineLevel="2" x14ac:dyDescent="0.2">
      <c r="A191" s="94"/>
      <c r="B191" s="95"/>
      <c r="C191" s="96"/>
      <c r="D191" s="88"/>
      <c r="E191" s="89" t="s">
        <v>155</v>
      </c>
      <c r="M191" s="240">
        <f xml:space="preserve"> M170 + M176 + M184</f>
        <v>235.76890742639694</v>
      </c>
      <c r="N191" s="240">
        <f xml:space="preserve"> N170 + N176 + N184</f>
        <v>0</v>
      </c>
      <c r="O191" s="240">
        <f xml:space="preserve"> O170 + O176 + O184</f>
        <v>0</v>
      </c>
      <c r="P191" s="240">
        <f xml:space="preserve"> P170 + P176 + P184</f>
        <v>0</v>
      </c>
      <c r="Q191" s="240">
        <f xml:space="preserve"> Q170 + Q176 + Q184</f>
        <v>0</v>
      </c>
      <c r="R191" s="239"/>
    </row>
    <row r="192" spans="1:18" s="222" customFormat="1" ht="18.75" hidden="1" outlineLevel="1" x14ac:dyDescent="0.2">
      <c r="A192" s="217"/>
      <c r="B192" s="218"/>
      <c r="C192" s="219"/>
      <c r="D192" s="220"/>
      <c r="E192" s="221"/>
      <c r="R192" s="223"/>
    </row>
    <row r="193" spans="1:18" s="202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203"/>
    </row>
    <row r="194" spans="1:18" s="215" customFormat="1" hidden="1" outlineLevel="2" x14ac:dyDescent="0.2">
      <c r="A194" s="225"/>
      <c r="B194" s="226"/>
      <c r="C194" s="227"/>
      <c r="D194" s="206"/>
      <c r="E194" s="207"/>
      <c r="M194" s="209" t="s">
        <v>27</v>
      </c>
      <c r="N194" s="228" t="s">
        <v>32</v>
      </c>
      <c r="O194" s="209" t="s">
        <v>36</v>
      </c>
      <c r="P194" s="209" t="s">
        <v>40</v>
      </c>
      <c r="Q194" s="209" t="s">
        <v>44</v>
      </c>
      <c r="R194" s="229"/>
    </row>
    <row r="195" spans="1:18" s="216" customFormat="1" ht="12" hidden="1" outlineLevel="2" x14ac:dyDescent="0.2">
      <c r="A195" s="94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2215.9428793501947</v>
      </c>
      <c r="N195" s="91">
        <v>0</v>
      </c>
      <c r="O195" s="91">
        <v>0</v>
      </c>
      <c r="P195" s="91">
        <v>0</v>
      </c>
      <c r="Q195" s="91">
        <v>0</v>
      </c>
      <c r="R195" s="239"/>
    </row>
    <row r="196" spans="1:18" s="216" customFormat="1" ht="12" hidden="1" outlineLevel="2" x14ac:dyDescent="0.2">
      <c r="A196" s="94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2214.4755744638596</v>
      </c>
      <c r="N196" s="91">
        <v>0</v>
      </c>
      <c r="O196" s="91">
        <v>0</v>
      </c>
      <c r="P196" s="91">
        <v>0</v>
      </c>
      <c r="Q196" s="91">
        <v>0</v>
      </c>
      <c r="R196" s="239"/>
    </row>
    <row r="197" spans="1:18" s="216" customFormat="1" ht="12" hidden="1" outlineLevel="2" x14ac:dyDescent="0.2">
      <c r="A197" s="94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88.911649250906848</v>
      </c>
      <c r="N197" s="91">
        <v>0</v>
      </c>
      <c r="O197" s="91">
        <v>0</v>
      </c>
      <c r="P197" s="91">
        <v>0</v>
      </c>
      <c r="Q197" s="91">
        <v>0</v>
      </c>
      <c r="R197" s="239"/>
    </row>
    <row r="198" spans="1:18" s="216" customFormat="1" ht="12" hidden="1" outlineLevel="2" x14ac:dyDescent="0.2">
      <c r="A198" s="94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4519.3301030649609</v>
      </c>
      <c r="N198" s="91">
        <v>0</v>
      </c>
      <c r="O198" s="91">
        <v>0</v>
      </c>
      <c r="P198" s="91">
        <v>0</v>
      </c>
      <c r="Q198" s="91">
        <v>0</v>
      </c>
      <c r="R198" s="239"/>
    </row>
    <row r="199" spans="1:18" s="241" customFormat="1" ht="18.75" hidden="1" outlineLevel="1" x14ac:dyDescent="0.2">
      <c r="A199" s="217"/>
      <c r="B199" s="218"/>
      <c r="C199" s="219"/>
      <c r="D199" s="220"/>
      <c r="E199" s="221"/>
      <c r="R199" s="242"/>
    </row>
    <row r="200" spans="1:18" s="202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203"/>
    </row>
    <row r="201" spans="1:18" s="215" customFormat="1" hidden="1" outlineLevel="2" x14ac:dyDescent="0.2">
      <c r="A201" s="225"/>
      <c r="B201" s="226"/>
      <c r="C201" s="227"/>
      <c r="D201" s="206"/>
      <c r="E201" s="207"/>
      <c r="M201" s="209" t="s">
        <v>27</v>
      </c>
      <c r="N201" s="228" t="s">
        <v>32</v>
      </c>
      <c r="O201" s="209" t="s">
        <v>36</v>
      </c>
      <c r="P201" s="209" t="s">
        <v>40</v>
      </c>
      <c r="Q201" s="209" t="s">
        <v>44</v>
      </c>
      <c r="R201" s="229"/>
    </row>
    <row r="202" spans="1:18" s="244" customFormat="1" ht="12" hidden="1" outlineLevel="2" x14ac:dyDescent="0.2">
      <c r="A202" s="243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245" customFormat="1" ht="12" hidden="1" outlineLevel="2" x14ac:dyDescent="0.2">
      <c r="A203" s="94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1726.6857792386888</v>
      </c>
      <c r="N203" s="91">
        <v>0</v>
      </c>
      <c r="O203" s="91">
        <v>0</v>
      </c>
      <c r="P203" s="91">
        <v>0</v>
      </c>
      <c r="Q203" s="91">
        <v>0</v>
      </c>
      <c r="R203" s="244"/>
    </row>
    <row r="204" spans="1:18" s="241" customFormat="1" ht="18.75" hidden="1" outlineLevel="1" x14ac:dyDescent="0.2">
      <c r="A204" s="217"/>
      <c r="B204" s="218"/>
      <c r="C204" s="219"/>
      <c r="D204" s="220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42"/>
    </row>
    <row r="205" spans="1:18" s="202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203"/>
    </row>
    <row r="206" spans="1:18" s="215" customFormat="1" hidden="1" outlineLevel="2" x14ac:dyDescent="0.2">
      <c r="A206" s="225"/>
      <c r="B206" s="226"/>
      <c r="C206" s="227"/>
      <c r="D206" s="206"/>
      <c r="E206" s="207"/>
      <c r="M206" s="209" t="s">
        <v>27</v>
      </c>
      <c r="N206" s="228" t="s">
        <v>32</v>
      </c>
      <c r="O206" s="209" t="s">
        <v>36</v>
      </c>
      <c r="P206" s="209" t="s">
        <v>40</v>
      </c>
      <c r="Q206" s="209" t="s">
        <v>44</v>
      </c>
      <c r="R206" s="229"/>
    </row>
    <row r="207" spans="1:18" s="244" customFormat="1" ht="12" hidden="1" outlineLevel="2" x14ac:dyDescent="0.2">
      <c r="A207" s="243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245" customFormat="1" ht="12" hidden="1" outlineLevel="2" x14ac:dyDescent="0.2">
      <c r="A208" s="94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244"/>
    </row>
    <row r="209" spans="1:79" s="241" customFormat="1" ht="18.75" hidden="1" outlineLevel="1" x14ac:dyDescent="0.2">
      <c r="A209" s="217"/>
      <c r="B209" s="218"/>
      <c r="C209" s="219"/>
      <c r="D209" s="220"/>
      <c r="E209" s="221"/>
      <c r="R209" s="242"/>
    </row>
    <row r="210" spans="1:79" s="241" customFormat="1" ht="18.75" x14ac:dyDescent="0.2">
      <c r="A210" s="217"/>
      <c r="B210" s="218"/>
      <c r="C210" s="219"/>
      <c r="D210" s="220"/>
      <c r="E210" s="221"/>
      <c r="R210" s="242"/>
    </row>
    <row r="211" spans="1:79" s="192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79" s="201" customFormat="1" ht="18.75" hidden="1" outlineLevel="1" x14ac:dyDescent="0.2">
      <c r="A212" s="193"/>
      <c r="B212" s="194"/>
      <c r="C212" s="195"/>
      <c r="D212" s="196"/>
      <c r="E212" s="197"/>
      <c r="F212" s="198"/>
      <c r="G212" s="198"/>
      <c r="H212" s="198"/>
      <c r="I212" s="199"/>
      <c r="J212" s="199"/>
      <c r="K212" s="199"/>
      <c r="L212" s="199"/>
      <c r="M212" s="199"/>
      <c r="N212" s="199"/>
      <c r="O212" s="199"/>
      <c r="P212" s="199"/>
      <c r="Q212" s="199"/>
      <c r="R212" s="200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  <c r="AM212" s="199"/>
      <c r="AN212" s="199"/>
      <c r="AO212" s="199"/>
      <c r="AP212" s="199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  <c r="BH212" s="199"/>
      <c r="BI212" s="199"/>
      <c r="BJ212" s="199"/>
      <c r="BK212" s="199"/>
      <c r="BL212" s="199"/>
      <c r="BM212" s="199"/>
      <c r="BN212" s="199"/>
      <c r="BO212" s="199"/>
      <c r="BP212" s="199"/>
      <c r="BQ212" s="199"/>
      <c r="BR212" s="199"/>
      <c r="BS212" s="199"/>
      <c r="BT212" s="199"/>
      <c r="BU212" s="199"/>
      <c r="BV212" s="199"/>
      <c r="BW212" s="199"/>
      <c r="BX212" s="199"/>
      <c r="BY212" s="199"/>
      <c r="BZ212" s="199"/>
      <c r="CA212" s="199"/>
    </row>
    <row r="213" spans="1:79" s="202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203"/>
    </row>
    <row r="214" spans="1:79" s="208" customFormat="1" hidden="1" outlineLevel="2" x14ac:dyDescent="0.2">
      <c r="A214" s="23"/>
      <c r="B214" s="204"/>
      <c r="C214" s="205"/>
      <c r="D214" s="206"/>
      <c r="E214" s="207"/>
      <c r="M214" s="209" t="s">
        <v>27</v>
      </c>
      <c r="N214" s="210"/>
      <c r="O214" s="210"/>
      <c r="P214" s="210"/>
      <c r="Q214" s="210"/>
      <c r="R214" s="211"/>
    </row>
    <row r="215" spans="1:79" s="212" customFormat="1" ht="12" hidden="1" outlineLevel="2" x14ac:dyDescent="0.2">
      <c r="A215" s="8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332.86261089335426</v>
      </c>
      <c r="N215" s="78"/>
      <c r="O215" s="78"/>
      <c r="P215" s="78"/>
      <c r="Q215" s="78"/>
    </row>
    <row r="216" spans="1:79" s="212" customFormat="1" ht="12" hidden="1" outlineLevel="2" x14ac:dyDescent="0.2">
      <c r="A216" s="8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3.3715365744262726</v>
      </c>
      <c r="N216" s="78"/>
      <c r="O216" s="78"/>
      <c r="P216" s="78"/>
      <c r="Q216" s="78"/>
    </row>
    <row r="217" spans="1:79" s="212" customFormat="1" ht="12" hidden="1" outlineLevel="2" x14ac:dyDescent="0.2">
      <c r="A217" s="8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336.23414746778053</v>
      </c>
      <c r="N217" s="78"/>
      <c r="O217" s="78"/>
      <c r="P217" s="78"/>
      <c r="Q217" s="78"/>
    </row>
    <row r="218" spans="1:79" s="208" customFormat="1" hidden="1" outlineLevel="2" x14ac:dyDescent="0.2">
      <c r="A218" s="23"/>
      <c r="B218" s="204"/>
      <c r="C218" s="205"/>
      <c r="D218" s="206"/>
      <c r="E218" s="207"/>
      <c r="M218" s="213"/>
      <c r="N218" s="209" t="s">
        <v>32</v>
      </c>
      <c r="O218" s="210"/>
      <c r="P218" s="210"/>
      <c r="Q218" s="210"/>
      <c r="R218" s="211"/>
    </row>
    <row r="219" spans="1:79" s="212" customFormat="1" ht="12" hidden="1" outlineLevel="2" x14ac:dyDescent="0.2">
      <c r="A219" s="8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329.94108787706227</v>
      </c>
      <c r="O219" s="78"/>
      <c r="P219" s="78"/>
      <c r="Q219" s="78"/>
    </row>
    <row r="220" spans="1:79" s="212" customFormat="1" ht="12" hidden="1" outlineLevel="2" x14ac:dyDescent="0.2">
      <c r="A220" s="8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79" s="212" customFormat="1" ht="12" hidden="1" outlineLevel="2" x14ac:dyDescent="0.2">
      <c r="A221" s="8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79" s="216" customFormat="1" hidden="1" outlineLevel="2" x14ac:dyDescent="0.2">
      <c r="A222" s="23"/>
      <c r="B222" s="24"/>
      <c r="C222" s="83"/>
      <c r="D222" s="206"/>
      <c r="E222" s="207"/>
      <c r="F222" s="214"/>
      <c r="G222" s="214"/>
      <c r="H222" s="214"/>
      <c r="I222" s="214"/>
      <c r="J222" s="214"/>
      <c r="K222" s="214"/>
      <c r="L222" s="214"/>
      <c r="M222" s="215"/>
      <c r="N222" s="215"/>
      <c r="O222" s="209" t="s">
        <v>36</v>
      </c>
      <c r="P222" s="215"/>
      <c r="Q222" s="215"/>
      <c r="R222" s="211"/>
    </row>
    <row r="223" spans="1:79" s="212" customFormat="1" ht="12" hidden="1" outlineLevel="2" x14ac:dyDescent="0.2">
      <c r="A223" s="8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79" s="212" customFormat="1" ht="12" hidden="1" outlineLevel="2" x14ac:dyDescent="0.2">
      <c r="A224" s="8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212" customFormat="1" ht="12" hidden="1" outlineLevel="2" x14ac:dyDescent="0.2">
      <c r="A225" s="8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208" customFormat="1" hidden="1" outlineLevel="2" x14ac:dyDescent="0.2">
      <c r="A226" s="23"/>
      <c r="B226" s="24"/>
      <c r="C226" s="83"/>
      <c r="D226" s="206"/>
      <c r="E226" s="207"/>
      <c r="F226" s="214"/>
      <c r="G226" s="214"/>
      <c r="H226" s="214"/>
      <c r="I226" s="214"/>
      <c r="J226" s="214"/>
      <c r="K226" s="214"/>
      <c r="L226" s="214"/>
      <c r="M226" s="215"/>
      <c r="N226" s="215"/>
      <c r="O226" s="215"/>
      <c r="P226" s="209" t="s">
        <v>40</v>
      </c>
      <c r="Q226" s="215"/>
      <c r="R226" s="211"/>
    </row>
    <row r="227" spans="1:20" s="212" customFormat="1" ht="12" hidden="1" outlineLevel="2" x14ac:dyDescent="0.2">
      <c r="A227" s="8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212" customFormat="1" ht="12" hidden="1" outlineLevel="2" x14ac:dyDescent="0.2">
      <c r="A228" s="8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212" customFormat="1" ht="12" hidden="1" outlineLevel="2" x14ac:dyDescent="0.2">
      <c r="A229" s="8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208" customFormat="1" hidden="1" outlineLevel="2" x14ac:dyDescent="0.2">
      <c r="A230" s="23"/>
      <c r="B230" s="24"/>
      <c r="C230" s="83"/>
      <c r="D230" s="206"/>
      <c r="E230" s="207"/>
      <c r="F230" s="214"/>
      <c r="G230" s="214"/>
      <c r="H230" s="214"/>
      <c r="I230" s="214"/>
      <c r="J230" s="214"/>
      <c r="K230" s="214"/>
      <c r="L230" s="214"/>
      <c r="M230" s="215"/>
      <c r="N230" s="215"/>
      <c r="O230" s="215"/>
      <c r="P230" s="215"/>
      <c r="Q230" s="209" t="s">
        <v>44</v>
      </c>
      <c r="R230" s="211"/>
    </row>
    <row r="231" spans="1:20" s="212" customFormat="1" ht="12" hidden="1" outlineLevel="2" x14ac:dyDescent="0.2">
      <c r="A231" s="8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212" customFormat="1" ht="12" hidden="1" outlineLevel="2" x14ac:dyDescent="0.2">
      <c r="A232" s="8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212" customFormat="1" ht="12" hidden="1" outlineLevel="2" x14ac:dyDescent="0.2">
      <c r="A233" s="8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224" customFormat="1" ht="18.75" hidden="1" outlineLevel="1" x14ac:dyDescent="0.5">
      <c r="A234" s="217"/>
      <c r="B234" s="218"/>
      <c r="C234" s="219"/>
      <c r="D234" s="220"/>
      <c r="E234" s="221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3"/>
      <c r="S234" s="222"/>
      <c r="T234" s="222"/>
    </row>
    <row r="235" spans="1:20" s="202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203"/>
    </row>
    <row r="236" spans="1:20" s="215" customFormat="1" hidden="1" outlineLevel="2" x14ac:dyDescent="0.2">
      <c r="A236" s="225"/>
      <c r="B236" s="226"/>
      <c r="C236" s="227"/>
      <c r="D236" s="206"/>
      <c r="E236" s="207"/>
      <c r="M236" s="209" t="s">
        <v>27</v>
      </c>
      <c r="N236" s="228" t="s">
        <v>32</v>
      </c>
      <c r="O236" s="209" t="s">
        <v>36</v>
      </c>
      <c r="P236" s="209" t="s">
        <v>40</v>
      </c>
      <c r="Q236" s="209" t="s">
        <v>44</v>
      </c>
      <c r="R236" s="229"/>
    </row>
    <row r="237" spans="1:20" s="216" customFormat="1" ht="12" hidden="1" outlineLevel="2" x14ac:dyDescent="0.2">
      <c r="A237" s="230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168.22846760366727</v>
      </c>
      <c r="N237" s="91">
        <v>0</v>
      </c>
      <c r="O237" s="91">
        <v>0</v>
      </c>
      <c r="P237" s="91">
        <v>0</v>
      </c>
      <c r="Q237" s="91">
        <v>0</v>
      </c>
      <c r="R237" s="212"/>
      <c r="S237" s="231"/>
      <c r="T237" s="231"/>
    </row>
    <row r="238" spans="1:20" s="216" customFormat="1" ht="12" hidden="1" outlineLevel="2" x14ac:dyDescent="0.2">
      <c r="A238" s="230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10.093708056220034</v>
      </c>
      <c r="N238" s="91">
        <v>0</v>
      </c>
      <c r="O238" s="91">
        <v>0</v>
      </c>
      <c r="P238" s="91">
        <v>0</v>
      </c>
      <c r="Q238" s="91">
        <v>0</v>
      </c>
      <c r="R238" s="212"/>
      <c r="S238" s="231"/>
      <c r="T238" s="231"/>
    </row>
    <row r="239" spans="1:20" s="216" customFormat="1" ht="12" hidden="1" outlineLevel="2" x14ac:dyDescent="0.2">
      <c r="A239" s="230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158.1347595474472</v>
      </c>
      <c r="N239" s="91">
        <v>0</v>
      </c>
      <c r="O239" s="91">
        <v>0</v>
      </c>
      <c r="P239" s="91">
        <v>0</v>
      </c>
      <c r="Q239" s="91">
        <v>0</v>
      </c>
      <c r="R239" s="212"/>
      <c r="S239" s="231"/>
      <c r="T239" s="231"/>
    </row>
    <row r="240" spans="1:20" s="222" customFormat="1" ht="18.75" hidden="1" outlineLevel="1" x14ac:dyDescent="0.2">
      <c r="A240" s="232"/>
      <c r="B240" s="233"/>
      <c r="C240" s="234"/>
      <c r="D240" s="235"/>
      <c r="E240" s="221"/>
      <c r="F240" s="236"/>
      <c r="G240" s="236"/>
      <c r="H240" s="236"/>
      <c r="I240" s="237"/>
      <c r="J240" s="236"/>
      <c r="K240" s="236"/>
      <c r="L240" s="236"/>
      <c r="M240" s="236"/>
      <c r="N240" s="236"/>
      <c r="O240" s="236"/>
      <c r="P240" s="236"/>
      <c r="Q240" s="236"/>
      <c r="R240" s="238"/>
      <c r="S240" s="236"/>
      <c r="T240" s="236"/>
    </row>
    <row r="241" spans="1:18" s="202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203"/>
    </row>
    <row r="242" spans="1:18" s="215" customFormat="1" hidden="1" outlineLevel="2" x14ac:dyDescent="0.2">
      <c r="A242" s="225"/>
      <c r="B242" s="226"/>
      <c r="C242" s="227"/>
      <c r="D242" s="206"/>
      <c r="E242" s="207"/>
      <c r="M242" s="209" t="s">
        <v>27</v>
      </c>
      <c r="N242" s="228" t="s">
        <v>32</v>
      </c>
      <c r="O242" s="209" t="s">
        <v>36</v>
      </c>
      <c r="P242" s="209" t="s">
        <v>40</v>
      </c>
      <c r="Q242" s="209" t="s">
        <v>44</v>
      </c>
      <c r="R242" s="229"/>
    </row>
    <row r="243" spans="1:18" s="216" customFormat="1" ht="12" hidden="1" outlineLevel="2" x14ac:dyDescent="0.2">
      <c r="A243" s="94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168.11707373389029</v>
      </c>
      <c r="N243" s="91">
        <v>0</v>
      </c>
      <c r="O243" s="91">
        <v>0</v>
      </c>
      <c r="P243" s="91">
        <v>0</v>
      </c>
      <c r="Q243" s="91">
        <v>0</v>
      </c>
      <c r="R243" s="239"/>
    </row>
    <row r="244" spans="1:18" s="216" customFormat="1" ht="12" hidden="1" outlineLevel="2" x14ac:dyDescent="0.2">
      <c r="A244" s="94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10.087024424033475</v>
      </c>
      <c r="N244" s="91">
        <v>0</v>
      </c>
      <c r="O244" s="91">
        <v>0</v>
      </c>
      <c r="P244" s="91">
        <v>0</v>
      </c>
      <c r="Q244" s="91">
        <v>0</v>
      </c>
      <c r="R244" s="239"/>
    </row>
    <row r="245" spans="1:18" s="216" customFormat="1" ht="12" hidden="1" outlineLevel="2" x14ac:dyDescent="0.2">
      <c r="A245" s="94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239"/>
    </row>
    <row r="246" spans="1:18" s="216" customFormat="1" ht="12" hidden="1" outlineLevel="2" x14ac:dyDescent="0.2">
      <c r="A246" s="94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158.03004930985682</v>
      </c>
      <c r="N246" s="91">
        <v>0</v>
      </c>
      <c r="O246" s="91">
        <v>0</v>
      </c>
      <c r="P246" s="91">
        <v>0</v>
      </c>
      <c r="Q246" s="91">
        <v>0</v>
      </c>
      <c r="R246" s="239"/>
    </row>
    <row r="247" spans="1:18" s="222" customFormat="1" ht="18.75" hidden="1" outlineLevel="1" x14ac:dyDescent="0.2">
      <c r="A247" s="217"/>
      <c r="B247" s="218"/>
      <c r="C247" s="219"/>
      <c r="D247" s="220"/>
      <c r="E247" s="221"/>
      <c r="R247" s="223"/>
    </row>
    <row r="248" spans="1:18" s="202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203"/>
    </row>
    <row r="249" spans="1:18" s="215" customFormat="1" hidden="1" outlineLevel="2" x14ac:dyDescent="0.2">
      <c r="A249" s="225"/>
      <c r="B249" s="226"/>
      <c r="C249" s="227"/>
      <c r="D249" s="206"/>
      <c r="E249" s="207"/>
      <c r="M249" s="209" t="s">
        <v>27</v>
      </c>
      <c r="N249" s="228" t="s">
        <v>32</v>
      </c>
      <c r="O249" s="209" t="s">
        <v>36</v>
      </c>
      <c r="P249" s="209" t="s">
        <v>40</v>
      </c>
      <c r="Q249" s="209" t="s">
        <v>44</v>
      </c>
      <c r="R249" s="229"/>
    </row>
    <row r="250" spans="1:18" s="216" customFormat="1" ht="12" hidden="1" outlineLevel="2" x14ac:dyDescent="0.2">
      <c r="A250" s="94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239"/>
    </row>
    <row r="251" spans="1:18" s="216" customFormat="1" ht="12" hidden="1" outlineLevel="2" x14ac:dyDescent="0.2">
      <c r="A251" s="94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14.202349504905387</v>
      </c>
      <c r="N251" s="91">
        <v>0</v>
      </c>
      <c r="O251" s="91">
        <v>0</v>
      </c>
      <c r="P251" s="91">
        <v>0</v>
      </c>
      <c r="Q251" s="91">
        <v>0</v>
      </c>
      <c r="R251" s="239"/>
    </row>
    <row r="252" spans="1:18" s="216" customFormat="1" ht="12" hidden="1" outlineLevel="2" x14ac:dyDescent="0.2">
      <c r="A252" s="94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0.42607048514716167</v>
      </c>
      <c r="N252" s="91">
        <v>0</v>
      </c>
      <c r="O252" s="91">
        <v>0</v>
      </c>
      <c r="P252" s="91">
        <v>0</v>
      </c>
      <c r="Q252" s="91">
        <v>0</v>
      </c>
      <c r="R252" s="239"/>
    </row>
    <row r="253" spans="1:18" s="216" customFormat="1" ht="12" hidden="1" outlineLevel="2" x14ac:dyDescent="0.2">
      <c r="A253" s="94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13.776279019758226</v>
      </c>
      <c r="N253" s="91">
        <v>0</v>
      </c>
      <c r="O253" s="91">
        <v>0</v>
      </c>
      <c r="P253" s="91">
        <v>0</v>
      </c>
      <c r="Q253" s="91">
        <v>0</v>
      </c>
      <c r="R253" s="239"/>
    </row>
    <row r="254" spans="1:18" s="222" customFormat="1" ht="18.75" hidden="1" outlineLevel="1" x14ac:dyDescent="0.2">
      <c r="A254" s="217"/>
      <c r="B254" s="218"/>
      <c r="C254" s="219"/>
      <c r="D254" s="220"/>
      <c r="E254" s="221"/>
      <c r="R254" s="223"/>
    </row>
    <row r="255" spans="1:18" s="202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203"/>
    </row>
    <row r="256" spans="1:18" s="215" customFormat="1" hidden="1" outlineLevel="2" x14ac:dyDescent="0.2">
      <c r="A256" s="225"/>
      <c r="B256" s="226"/>
      <c r="C256" s="227"/>
      <c r="D256" s="206"/>
      <c r="E256" s="207"/>
      <c r="M256" s="209" t="s">
        <v>27</v>
      </c>
      <c r="N256" s="228" t="s">
        <v>32</v>
      </c>
      <c r="O256" s="209" t="s">
        <v>36</v>
      </c>
      <c r="P256" s="209" t="s">
        <v>40</v>
      </c>
      <c r="Q256" s="209" t="s">
        <v>44</v>
      </c>
      <c r="R256" s="229"/>
    </row>
    <row r="257" spans="1:18" s="216" customFormat="1" ht="12" hidden="1" outlineLevel="2" x14ac:dyDescent="0.2">
      <c r="A257" s="94"/>
      <c r="B257" s="95"/>
      <c r="C257" s="96"/>
      <c r="D257" s="88"/>
      <c r="E257" s="89" t="s">
        <v>197</v>
      </c>
      <c r="M257" s="240">
        <f t="shared" ref="M257:Q257" si="6" xml:space="preserve"> M237 + M243 + M250</f>
        <v>336.34554133755756</v>
      </c>
      <c r="N257" s="240">
        <f t="shared" si="6"/>
        <v>0</v>
      </c>
      <c r="O257" s="240">
        <f t="shared" si="6"/>
        <v>0</v>
      </c>
      <c r="P257" s="240">
        <f t="shared" si="6"/>
        <v>0</v>
      </c>
      <c r="Q257" s="240">
        <f t="shared" si="6"/>
        <v>0</v>
      </c>
      <c r="R257" s="239"/>
    </row>
    <row r="258" spans="1:18" s="216" customFormat="1" ht="12" hidden="1" outlineLevel="2" x14ac:dyDescent="0.2">
      <c r="A258" s="94"/>
      <c r="B258" s="95"/>
      <c r="C258" s="96"/>
      <c r="D258" s="88"/>
      <c r="E258" s="89" t="s">
        <v>198</v>
      </c>
      <c r="M258" s="240">
        <f t="shared" ref="M258:Q258" si="7" xml:space="preserve"> M239 + M246 + M253</f>
        <v>329.94108787706227</v>
      </c>
      <c r="N258" s="240">
        <f t="shared" si="7"/>
        <v>0</v>
      </c>
      <c r="O258" s="240">
        <f t="shared" si="7"/>
        <v>0</v>
      </c>
      <c r="P258" s="240">
        <f t="shared" si="7"/>
        <v>0</v>
      </c>
      <c r="Q258" s="240">
        <f t="shared" si="7"/>
        <v>0</v>
      </c>
      <c r="R258" s="239"/>
    </row>
    <row r="259" spans="1:18" s="216" customFormat="1" ht="12" hidden="1" outlineLevel="2" x14ac:dyDescent="0.2">
      <c r="A259" s="94"/>
      <c r="B259" s="95"/>
      <c r="C259" s="96"/>
      <c r="D259" s="88"/>
      <c r="E259" s="89" t="s">
        <v>199</v>
      </c>
      <c r="M259" s="240">
        <f xml:space="preserve"> M238 + M244 + M252</f>
        <v>20.606802965400671</v>
      </c>
      <c r="N259" s="240">
        <f xml:space="preserve"> N238 + N244 + N252</f>
        <v>0</v>
      </c>
      <c r="O259" s="240">
        <f xml:space="preserve"> O238 + O244 + O252</f>
        <v>0</v>
      </c>
      <c r="P259" s="240">
        <f xml:space="preserve"> P238 + P244 + P252</f>
        <v>0</v>
      </c>
      <c r="Q259" s="240">
        <f xml:space="preserve"> Q238 + Q244 + Q252</f>
        <v>0</v>
      </c>
      <c r="R259" s="239"/>
    </row>
    <row r="260" spans="1:18" s="222" customFormat="1" ht="18.75" hidden="1" outlineLevel="1" x14ac:dyDescent="0.2">
      <c r="A260" s="217"/>
      <c r="B260" s="218"/>
      <c r="C260" s="219"/>
      <c r="D260" s="220"/>
      <c r="E260" s="221"/>
      <c r="R260" s="223"/>
    </row>
    <row r="261" spans="1:18" s="202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203"/>
    </row>
    <row r="262" spans="1:18" s="215" customFormat="1" hidden="1" outlineLevel="2" x14ac:dyDescent="0.2">
      <c r="A262" s="225"/>
      <c r="B262" s="226"/>
      <c r="C262" s="227"/>
      <c r="D262" s="206"/>
      <c r="E262" s="207"/>
      <c r="M262" s="209" t="s">
        <v>27</v>
      </c>
      <c r="N262" s="228" t="s">
        <v>32</v>
      </c>
      <c r="O262" s="209" t="s">
        <v>36</v>
      </c>
      <c r="P262" s="209" t="s">
        <v>40</v>
      </c>
      <c r="Q262" s="209" t="s">
        <v>44</v>
      </c>
      <c r="R262" s="229"/>
    </row>
    <row r="263" spans="1:18" s="216" customFormat="1" ht="12" hidden="1" outlineLevel="2" x14ac:dyDescent="0.2">
      <c r="A263" s="94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162.30149396420319</v>
      </c>
      <c r="N263" s="91">
        <v>0</v>
      </c>
      <c r="O263" s="91">
        <v>0</v>
      </c>
      <c r="P263" s="91">
        <v>0</v>
      </c>
      <c r="Q263" s="91">
        <v>0</v>
      </c>
      <c r="R263" s="239"/>
    </row>
    <row r="264" spans="1:18" s="216" customFormat="1" ht="12" hidden="1" outlineLevel="2" x14ac:dyDescent="0.2">
      <c r="A264" s="94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162.19402468899202</v>
      </c>
      <c r="N264" s="91">
        <v>0</v>
      </c>
      <c r="O264" s="91">
        <v>0</v>
      </c>
      <c r="P264" s="91">
        <v>0</v>
      </c>
      <c r="Q264" s="91">
        <v>0</v>
      </c>
      <c r="R264" s="239"/>
    </row>
    <row r="265" spans="1:18" s="216" customFormat="1" ht="12" hidden="1" outlineLevel="2" x14ac:dyDescent="0.2">
      <c r="A265" s="94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6.8509883472232778</v>
      </c>
      <c r="N265" s="91">
        <v>0</v>
      </c>
      <c r="O265" s="91">
        <v>0</v>
      </c>
      <c r="P265" s="91">
        <v>0</v>
      </c>
      <c r="Q265" s="91">
        <v>0</v>
      </c>
      <c r="R265" s="239"/>
    </row>
    <row r="266" spans="1:18" s="216" customFormat="1" ht="12" hidden="1" outlineLevel="2" x14ac:dyDescent="0.2">
      <c r="A266" s="94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331.34650700041846</v>
      </c>
      <c r="N266" s="91">
        <v>0</v>
      </c>
      <c r="O266" s="91">
        <v>0</v>
      </c>
      <c r="P266" s="91">
        <v>0</v>
      </c>
      <c r="Q266" s="91">
        <v>0</v>
      </c>
      <c r="R266" s="239"/>
    </row>
    <row r="267" spans="1:18" s="241" customFormat="1" ht="18.75" hidden="1" outlineLevel="1" x14ac:dyDescent="0.2">
      <c r="A267" s="217"/>
      <c r="B267" s="218"/>
      <c r="C267" s="219"/>
      <c r="D267" s="220"/>
      <c r="E267" s="221"/>
      <c r="R267" s="242"/>
    </row>
    <row r="268" spans="1:18" s="202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203"/>
    </row>
    <row r="269" spans="1:18" s="215" customFormat="1" hidden="1" outlineLevel="2" x14ac:dyDescent="0.2">
      <c r="A269" s="225"/>
      <c r="B269" s="226"/>
      <c r="C269" s="227"/>
      <c r="D269" s="206"/>
      <c r="E269" s="207"/>
      <c r="M269" s="209" t="s">
        <v>27</v>
      </c>
      <c r="N269" s="228" t="s">
        <v>32</v>
      </c>
      <c r="O269" s="209" t="s">
        <v>36</v>
      </c>
      <c r="P269" s="209" t="s">
        <v>40</v>
      </c>
      <c r="Q269" s="209" t="s">
        <v>44</v>
      </c>
      <c r="R269" s="229"/>
    </row>
    <row r="270" spans="1:18" s="244" customFormat="1" ht="12" hidden="1" outlineLevel="2" x14ac:dyDescent="0.2">
      <c r="A270" s="243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245" customFormat="1" ht="12" hidden="1" outlineLevel="2" x14ac:dyDescent="0.2">
      <c r="A271" s="94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126.59648412272917</v>
      </c>
      <c r="N271" s="91">
        <v>0</v>
      </c>
      <c r="O271" s="91">
        <v>0</v>
      </c>
      <c r="P271" s="91">
        <v>0</v>
      </c>
      <c r="Q271" s="91">
        <v>0</v>
      </c>
      <c r="R271" s="244"/>
    </row>
    <row r="272" spans="1:18" s="241" customFormat="1" ht="18.75" hidden="1" outlineLevel="1" x14ac:dyDescent="0.2">
      <c r="A272" s="217"/>
      <c r="B272" s="218"/>
      <c r="C272" s="219"/>
      <c r="D272" s="220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42"/>
    </row>
    <row r="273" spans="1:79" s="202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203"/>
    </row>
    <row r="274" spans="1:79" s="215" customFormat="1" hidden="1" outlineLevel="2" x14ac:dyDescent="0.2">
      <c r="A274" s="225"/>
      <c r="B274" s="226"/>
      <c r="C274" s="227"/>
      <c r="D274" s="206"/>
      <c r="E274" s="207"/>
      <c r="M274" s="209" t="s">
        <v>27</v>
      </c>
      <c r="N274" s="228" t="s">
        <v>32</v>
      </c>
      <c r="O274" s="209" t="s">
        <v>36</v>
      </c>
      <c r="P274" s="209" t="s">
        <v>40</v>
      </c>
      <c r="Q274" s="209" t="s">
        <v>44</v>
      </c>
      <c r="R274" s="229"/>
    </row>
    <row r="275" spans="1:79" s="244" customFormat="1" ht="12" hidden="1" outlineLevel="2" x14ac:dyDescent="0.2">
      <c r="A275" s="243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79" s="245" customFormat="1" ht="12" hidden="1" outlineLevel="2" x14ac:dyDescent="0.2">
      <c r="A276" s="94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244"/>
    </row>
    <row r="277" spans="1:79" s="241" customFormat="1" ht="18.75" hidden="1" outlineLevel="1" x14ac:dyDescent="0.2">
      <c r="A277" s="217"/>
      <c r="B277" s="218"/>
      <c r="C277" s="219"/>
      <c r="D277" s="220"/>
      <c r="E277" s="221"/>
      <c r="R277" s="242"/>
    </row>
    <row r="278" spans="1:79" s="241" customFormat="1" ht="18.75" x14ac:dyDescent="0.2">
      <c r="A278" s="217"/>
      <c r="B278" s="218"/>
      <c r="C278" s="219"/>
      <c r="D278" s="220"/>
      <c r="E278" s="221"/>
      <c r="R278" s="242"/>
    </row>
    <row r="279" spans="1:79" s="192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79" s="201" customFormat="1" ht="18.75" hidden="1" outlineLevel="1" x14ac:dyDescent="0.2">
      <c r="A280" s="193"/>
      <c r="B280" s="194"/>
      <c r="C280" s="195"/>
      <c r="D280" s="196"/>
      <c r="E280" s="197"/>
      <c r="F280" s="198"/>
      <c r="G280" s="198"/>
      <c r="H280" s="198"/>
      <c r="I280" s="199"/>
      <c r="J280" s="199"/>
      <c r="K280" s="199"/>
      <c r="L280" s="199"/>
      <c r="M280" s="199"/>
      <c r="N280" s="199"/>
      <c r="O280" s="199"/>
      <c r="P280" s="199"/>
      <c r="Q280" s="199"/>
      <c r="R280" s="200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  <c r="AL280" s="199"/>
      <c r="AM280" s="199"/>
      <c r="AN280" s="199"/>
      <c r="AO280" s="199"/>
      <c r="AP280" s="199"/>
      <c r="AQ280" s="199"/>
      <c r="AR280" s="199"/>
      <c r="AS280" s="199"/>
      <c r="AT280" s="199"/>
      <c r="AU280" s="199"/>
      <c r="AV280" s="199"/>
      <c r="AW280" s="199"/>
      <c r="AX280" s="199"/>
      <c r="AY280" s="199"/>
      <c r="AZ280" s="199"/>
      <c r="BA280" s="199"/>
      <c r="BB280" s="199"/>
      <c r="BC280" s="199"/>
      <c r="BD280" s="199"/>
      <c r="BE280" s="199"/>
      <c r="BF280" s="199"/>
      <c r="BG280" s="199"/>
      <c r="BH280" s="199"/>
      <c r="BI280" s="199"/>
      <c r="BJ280" s="199"/>
      <c r="BK280" s="199"/>
      <c r="BL280" s="199"/>
      <c r="BM280" s="199"/>
      <c r="BN280" s="199"/>
      <c r="BO280" s="199"/>
      <c r="BP280" s="199"/>
      <c r="BQ280" s="199"/>
      <c r="BR280" s="199"/>
      <c r="BS280" s="199"/>
      <c r="BT280" s="199"/>
      <c r="BU280" s="199"/>
      <c r="BV280" s="199"/>
      <c r="BW280" s="199"/>
      <c r="BX280" s="199"/>
      <c r="BY280" s="199"/>
      <c r="BZ280" s="199"/>
      <c r="CA280" s="199"/>
    </row>
    <row r="281" spans="1:79" s="202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203"/>
    </row>
    <row r="282" spans="1:79" s="208" customFormat="1" hidden="1" outlineLevel="2" x14ac:dyDescent="0.2">
      <c r="A282" s="23"/>
      <c r="B282" s="204"/>
      <c r="C282" s="205"/>
      <c r="D282" s="206"/>
      <c r="E282" s="207"/>
      <c r="M282" s="209" t="s">
        <v>27</v>
      </c>
      <c r="N282" s="210"/>
      <c r="O282" s="210"/>
      <c r="P282" s="210"/>
      <c r="Q282" s="210"/>
      <c r="R282" s="211"/>
    </row>
    <row r="283" spans="1:79" s="212" customFormat="1" ht="12" hidden="1" outlineLevel="2" x14ac:dyDescent="0.2">
      <c r="A283" s="8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79" s="212" customFormat="1" ht="12" hidden="1" outlineLevel="2" x14ac:dyDescent="0.2">
      <c r="A284" s="8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79" s="212" customFormat="1" ht="12" hidden="1" outlineLevel="2" x14ac:dyDescent="0.2">
      <c r="A285" s="8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79" s="208" customFormat="1" hidden="1" outlineLevel="2" x14ac:dyDescent="0.2">
      <c r="A286" s="23"/>
      <c r="B286" s="204"/>
      <c r="C286" s="205"/>
      <c r="D286" s="206"/>
      <c r="E286" s="207"/>
      <c r="M286" s="213"/>
      <c r="N286" s="209" t="s">
        <v>32</v>
      </c>
      <c r="O286" s="210"/>
      <c r="P286" s="210"/>
      <c r="Q286" s="210"/>
      <c r="R286" s="211"/>
    </row>
    <row r="287" spans="1:79" s="212" customFormat="1" ht="12" hidden="1" outlineLevel="2" x14ac:dyDescent="0.2">
      <c r="A287" s="8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79" s="212" customFormat="1" ht="12" hidden="1" outlineLevel="2" x14ac:dyDescent="0.2">
      <c r="A288" s="8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212" customFormat="1" ht="12" hidden="1" outlineLevel="2" x14ac:dyDescent="0.2">
      <c r="A289" s="8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216" customFormat="1" hidden="1" outlineLevel="2" x14ac:dyDescent="0.2">
      <c r="A290" s="23"/>
      <c r="B290" s="24"/>
      <c r="C290" s="83"/>
      <c r="D290" s="206"/>
      <c r="E290" s="207"/>
      <c r="F290" s="214"/>
      <c r="G290" s="214"/>
      <c r="H290" s="214"/>
      <c r="I290" s="214"/>
      <c r="J290" s="214"/>
      <c r="K290" s="214"/>
      <c r="L290" s="214"/>
      <c r="M290" s="215"/>
      <c r="N290" s="215"/>
      <c r="O290" s="209" t="s">
        <v>36</v>
      </c>
      <c r="P290" s="215"/>
      <c r="Q290" s="215"/>
      <c r="R290" s="211"/>
    </row>
    <row r="291" spans="1:20" s="212" customFormat="1" ht="12" hidden="1" outlineLevel="2" x14ac:dyDescent="0.2">
      <c r="A291" s="8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212" customFormat="1" ht="12" hidden="1" outlineLevel="2" x14ac:dyDescent="0.2">
      <c r="A292" s="8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212" customFormat="1" ht="12" hidden="1" outlineLevel="2" x14ac:dyDescent="0.2">
      <c r="A293" s="8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208" customFormat="1" hidden="1" outlineLevel="2" x14ac:dyDescent="0.2">
      <c r="A294" s="23"/>
      <c r="B294" s="24"/>
      <c r="C294" s="83"/>
      <c r="D294" s="206"/>
      <c r="E294" s="207"/>
      <c r="F294" s="214"/>
      <c r="G294" s="214"/>
      <c r="H294" s="214"/>
      <c r="I294" s="214"/>
      <c r="J294" s="214"/>
      <c r="K294" s="214"/>
      <c r="L294" s="214"/>
      <c r="M294" s="215"/>
      <c r="N294" s="215"/>
      <c r="O294" s="215"/>
      <c r="P294" s="209" t="s">
        <v>40</v>
      </c>
      <c r="Q294" s="215"/>
      <c r="R294" s="211"/>
    </row>
    <row r="295" spans="1:20" s="212" customFormat="1" ht="12" hidden="1" outlineLevel="2" x14ac:dyDescent="0.2">
      <c r="A295" s="8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212" customFormat="1" ht="12" hidden="1" outlineLevel="2" x14ac:dyDescent="0.2">
      <c r="A296" s="8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212" customFormat="1" ht="12" hidden="1" outlineLevel="2" x14ac:dyDescent="0.2">
      <c r="A297" s="8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208" customFormat="1" hidden="1" outlineLevel="2" x14ac:dyDescent="0.2">
      <c r="A298" s="23"/>
      <c r="B298" s="24"/>
      <c r="C298" s="83"/>
      <c r="D298" s="206"/>
      <c r="E298" s="207"/>
      <c r="F298" s="214"/>
      <c r="G298" s="214"/>
      <c r="H298" s="214"/>
      <c r="I298" s="214"/>
      <c r="J298" s="214"/>
      <c r="K298" s="214"/>
      <c r="L298" s="214"/>
      <c r="M298" s="215"/>
      <c r="N298" s="215"/>
      <c r="O298" s="215"/>
      <c r="P298" s="215"/>
      <c r="Q298" s="209" t="s">
        <v>44</v>
      </c>
      <c r="R298" s="211"/>
    </row>
    <row r="299" spans="1:20" s="212" customFormat="1" ht="12" hidden="1" outlineLevel="2" x14ac:dyDescent="0.2">
      <c r="A299" s="8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212" customFormat="1" ht="12" hidden="1" outlineLevel="2" x14ac:dyDescent="0.2">
      <c r="A300" s="8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212" customFormat="1" ht="12" hidden="1" outlineLevel="2" x14ac:dyDescent="0.2">
      <c r="A301" s="8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224" customFormat="1" ht="18.75" hidden="1" outlineLevel="1" x14ac:dyDescent="0.5">
      <c r="A302" s="217"/>
      <c r="B302" s="218"/>
      <c r="C302" s="219"/>
      <c r="D302" s="220"/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3"/>
      <c r="S302" s="222"/>
      <c r="T302" s="222"/>
    </row>
    <row r="303" spans="1:20" s="202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203"/>
    </row>
    <row r="304" spans="1:20" s="215" customFormat="1" hidden="1" outlineLevel="2" x14ac:dyDescent="0.2">
      <c r="A304" s="225"/>
      <c r="B304" s="226"/>
      <c r="C304" s="227"/>
      <c r="D304" s="206"/>
      <c r="E304" s="207"/>
      <c r="M304" s="209" t="s">
        <v>27</v>
      </c>
      <c r="N304" s="228" t="s">
        <v>32</v>
      </c>
      <c r="O304" s="209" t="s">
        <v>36</v>
      </c>
      <c r="P304" s="209" t="s">
        <v>40</v>
      </c>
      <c r="Q304" s="209" t="s">
        <v>44</v>
      </c>
      <c r="R304" s="229"/>
    </row>
    <row r="305" spans="1:20" s="216" customFormat="1" ht="12" hidden="1" outlineLevel="2" x14ac:dyDescent="0.2">
      <c r="A305" s="230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212"/>
      <c r="S305" s="231"/>
      <c r="T305" s="231"/>
    </row>
    <row r="306" spans="1:20" s="216" customFormat="1" ht="12" hidden="1" outlineLevel="2" x14ac:dyDescent="0.2">
      <c r="A306" s="230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212"/>
      <c r="S306" s="231"/>
      <c r="T306" s="231"/>
    </row>
    <row r="307" spans="1:20" s="216" customFormat="1" ht="12" hidden="1" outlineLevel="2" x14ac:dyDescent="0.2">
      <c r="A307" s="230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212"/>
      <c r="S307" s="231"/>
      <c r="T307" s="231"/>
    </row>
    <row r="308" spans="1:20" s="222" customFormat="1" ht="18.75" hidden="1" outlineLevel="1" x14ac:dyDescent="0.2">
      <c r="A308" s="232"/>
      <c r="B308" s="233"/>
      <c r="C308" s="234"/>
      <c r="D308" s="235"/>
      <c r="E308" s="221"/>
      <c r="F308" s="236"/>
      <c r="G308" s="236"/>
      <c r="H308" s="236"/>
      <c r="I308" s="237"/>
      <c r="J308" s="236"/>
      <c r="K308" s="236"/>
      <c r="L308" s="236"/>
      <c r="M308" s="236"/>
      <c r="N308" s="236"/>
      <c r="O308" s="236"/>
      <c r="P308" s="236"/>
      <c r="Q308" s="236"/>
      <c r="R308" s="238"/>
      <c r="S308" s="236"/>
      <c r="T308" s="236"/>
    </row>
    <row r="309" spans="1:20" s="202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203"/>
    </row>
    <row r="310" spans="1:20" s="215" customFormat="1" hidden="1" outlineLevel="2" x14ac:dyDescent="0.2">
      <c r="A310" s="225"/>
      <c r="B310" s="226"/>
      <c r="C310" s="227"/>
      <c r="D310" s="206"/>
      <c r="E310" s="207"/>
      <c r="M310" s="209" t="s">
        <v>27</v>
      </c>
      <c r="N310" s="228" t="s">
        <v>32</v>
      </c>
      <c r="O310" s="209" t="s">
        <v>36</v>
      </c>
      <c r="P310" s="209" t="s">
        <v>40</v>
      </c>
      <c r="Q310" s="209" t="s">
        <v>44</v>
      </c>
      <c r="R310" s="229"/>
    </row>
    <row r="311" spans="1:20" s="216" customFormat="1" ht="12" hidden="1" outlineLevel="2" x14ac:dyDescent="0.2">
      <c r="A311" s="94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239"/>
    </row>
    <row r="312" spans="1:20" s="216" customFormat="1" ht="12" hidden="1" outlineLevel="2" x14ac:dyDescent="0.2">
      <c r="A312" s="94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239"/>
    </row>
    <row r="313" spans="1:20" s="216" customFormat="1" ht="12" hidden="1" outlineLevel="2" x14ac:dyDescent="0.2">
      <c r="A313" s="94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239"/>
    </row>
    <row r="314" spans="1:20" s="216" customFormat="1" ht="12" hidden="1" outlineLevel="2" x14ac:dyDescent="0.2">
      <c r="A314" s="94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239"/>
    </row>
    <row r="315" spans="1:20" s="222" customFormat="1" ht="18.75" hidden="1" outlineLevel="1" x14ac:dyDescent="0.2">
      <c r="A315" s="217"/>
      <c r="B315" s="218"/>
      <c r="C315" s="219"/>
      <c r="D315" s="220"/>
      <c r="E315" s="221"/>
      <c r="R315" s="223"/>
    </row>
    <row r="316" spans="1:20" s="202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203"/>
    </row>
    <row r="317" spans="1:20" s="215" customFormat="1" hidden="1" outlineLevel="2" x14ac:dyDescent="0.2">
      <c r="A317" s="225"/>
      <c r="B317" s="226"/>
      <c r="C317" s="227"/>
      <c r="D317" s="206"/>
      <c r="E317" s="207"/>
      <c r="M317" s="209" t="s">
        <v>27</v>
      </c>
      <c r="N317" s="228" t="s">
        <v>32</v>
      </c>
      <c r="O317" s="209" t="s">
        <v>36</v>
      </c>
      <c r="P317" s="209" t="s">
        <v>40</v>
      </c>
      <c r="Q317" s="209" t="s">
        <v>44</v>
      </c>
      <c r="R317" s="229"/>
    </row>
    <row r="318" spans="1:20" s="216" customFormat="1" ht="12" hidden="1" outlineLevel="2" x14ac:dyDescent="0.2">
      <c r="A318" s="94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239"/>
    </row>
    <row r="319" spans="1:20" s="216" customFormat="1" ht="12" hidden="1" outlineLevel="2" x14ac:dyDescent="0.2">
      <c r="A319" s="94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239"/>
    </row>
    <row r="320" spans="1:20" s="216" customFormat="1" ht="12" hidden="1" outlineLevel="2" x14ac:dyDescent="0.2">
      <c r="A320" s="94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239"/>
    </row>
    <row r="321" spans="1:18" s="216" customFormat="1" ht="12" hidden="1" outlineLevel="2" x14ac:dyDescent="0.2">
      <c r="A321" s="94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239"/>
    </row>
    <row r="322" spans="1:18" s="222" customFormat="1" ht="18.75" hidden="1" outlineLevel="1" x14ac:dyDescent="0.2">
      <c r="A322" s="217"/>
      <c r="B322" s="218"/>
      <c r="C322" s="219"/>
      <c r="D322" s="220"/>
      <c r="E322" s="221"/>
      <c r="R322" s="223"/>
    </row>
    <row r="323" spans="1:18" s="202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203"/>
    </row>
    <row r="324" spans="1:18" s="215" customFormat="1" hidden="1" outlineLevel="2" x14ac:dyDescent="0.2">
      <c r="A324" s="225"/>
      <c r="B324" s="226"/>
      <c r="C324" s="227"/>
      <c r="D324" s="206"/>
      <c r="E324" s="207"/>
      <c r="M324" s="209" t="s">
        <v>27</v>
      </c>
      <c r="N324" s="228" t="s">
        <v>32</v>
      </c>
      <c r="O324" s="209" t="s">
        <v>36</v>
      </c>
      <c r="P324" s="209" t="s">
        <v>40</v>
      </c>
      <c r="Q324" s="209" t="s">
        <v>44</v>
      </c>
      <c r="R324" s="229"/>
    </row>
    <row r="325" spans="1:18" s="216" customFormat="1" ht="12" hidden="1" outlineLevel="2" x14ac:dyDescent="0.2">
      <c r="A325" s="94"/>
      <c r="B325" s="95"/>
      <c r="C325" s="96"/>
      <c r="D325" s="88"/>
      <c r="E325" s="89" t="s">
        <v>241</v>
      </c>
      <c r="M325" s="240">
        <f t="shared" ref="M325:Q325" si="8" xml:space="preserve"> M305 + M311 + M318</f>
        <v>0</v>
      </c>
      <c r="N325" s="240">
        <f t="shared" si="8"/>
        <v>0</v>
      </c>
      <c r="O325" s="240">
        <f t="shared" si="8"/>
        <v>0</v>
      </c>
      <c r="P325" s="240">
        <f t="shared" si="8"/>
        <v>0</v>
      </c>
      <c r="Q325" s="240">
        <f t="shared" si="8"/>
        <v>0</v>
      </c>
      <c r="R325" s="239"/>
    </row>
    <row r="326" spans="1:18" s="216" customFormat="1" ht="12" hidden="1" outlineLevel="2" x14ac:dyDescent="0.2">
      <c r="A326" s="94"/>
      <c r="B326" s="95"/>
      <c r="C326" s="96"/>
      <c r="D326" s="88"/>
      <c r="E326" s="89" t="s">
        <v>242</v>
      </c>
      <c r="M326" s="240">
        <f t="shared" ref="M326:Q326" si="9" xml:space="preserve"> M307 + M314 + M321</f>
        <v>0</v>
      </c>
      <c r="N326" s="240">
        <f t="shared" si="9"/>
        <v>0</v>
      </c>
      <c r="O326" s="240">
        <f t="shared" si="9"/>
        <v>0</v>
      </c>
      <c r="P326" s="240">
        <f t="shared" si="9"/>
        <v>0</v>
      </c>
      <c r="Q326" s="240">
        <f t="shared" si="9"/>
        <v>0</v>
      </c>
      <c r="R326" s="239"/>
    </row>
    <row r="327" spans="1:18" s="216" customFormat="1" ht="12" hidden="1" outlineLevel="2" x14ac:dyDescent="0.2">
      <c r="A327" s="94"/>
      <c r="B327" s="95"/>
      <c r="C327" s="96"/>
      <c r="D327" s="88"/>
      <c r="E327" s="89" t="s">
        <v>243</v>
      </c>
      <c r="M327" s="240">
        <f xml:space="preserve"> M306 + M312 + M320</f>
        <v>0</v>
      </c>
      <c r="N327" s="240">
        <f xml:space="preserve"> N306 + N312 + N320</f>
        <v>0</v>
      </c>
      <c r="O327" s="240">
        <f xml:space="preserve"> O306 + O312 + O320</f>
        <v>0</v>
      </c>
      <c r="P327" s="240">
        <f xml:space="preserve"> P306 + P312 + P320</f>
        <v>0</v>
      </c>
      <c r="Q327" s="240">
        <f xml:space="preserve"> Q306 + Q312 + Q320</f>
        <v>0</v>
      </c>
      <c r="R327" s="239"/>
    </row>
    <row r="328" spans="1:18" s="222" customFormat="1" ht="18.75" hidden="1" outlineLevel="1" x14ac:dyDescent="0.2">
      <c r="A328" s="217"/>
      <c r="B328" s="218"/>
      <c r="C328" s="219"/>
      <c r="D328" s="220"/>
      <c r="E328" s="221"/>
      <c r="R328" s="223"/>
    </row>
    <row r="329" spans="1:18" s="202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203"/>
    </row>
    <row r="330" spans="1:18" s="215" customFormat="1" hidden="1" outlineLevel="2" x14ac:dyDescent="0.2">
      <c r="A330" s="225"/>
      <c r="B330" s="226"/>
      <c r="C330" s="227"/>
      <c r="D330" s="206"/>
      <c r="E330" s="207"/>
      <c r="M330" s="209" t="s">
        <v>27</v>
      </c>
      <c r="N330" s="228" t="s">
        <v>32</v>
      </c>
      <c r="O330" s="209" t="s">
        <v>36</v>
      </c>
      <c r="P330" s="209" t="s">
        <v>40</v>
      </c>
      <c r="Q330" s="209" t="s">
        <v>44</v>
      </c>
      <c r="R330" s="229"/>
    </row>
    <row r="331" spans="1:18" s="216" customFormat="1" ht="12" hidden="1" outlineLevel="2" x14ac:dyDescent="0.2">
      <c r="A331" s="94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239"/>
    </row>
    <row r="332" spans="1:18" s="216" customFormat="1" ht="12" hidden="1" outlineLevel="2" x14ac:dyDescent="0.2">
      <c r="A332" s="94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239"/>
    </row>
    <row r="333" spans="1:18" s="216" customFormat="1" ht="12" hidden="1" outlineLevel="2" x14ac:dyDescent="0.2">
      <c r="A333" s="94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239"/>
    </row>
    <row r="334" spans="1:18" s="216" customFormat="1" ht="12" hidden="1" outlineLevel="2" x14ac:dyDescent="0.2">
      <c r="A334" s="94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239"/>
    </row>
    <row r="335" spans="1:18" s="241" customFormat="1" ht="18.75" hidden="1" outlineLevel="1" x14ac:dyDescent="0.2">
      <c r="A335" s="217"/>
      <c r="B335" s="218"/>
      <c r="C335" s="219"/>
      <c r="D335" s="220"/>
      <c r="E335" s="221"/>
      <c r="R335" s="242"/>
    </row>
    <row r="336" spans="1:18" s="202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203"/>
    </row>
    <row r="337" spans="1:79" s="215" customFormat="1" hidden="1" outlineLevel="2" x14ac:dyDescent="0.2">
      <c r="A337" s="225"/>
      <c r="B337" s="226"/>
      <c r="C337" s="227"/>
      <c r="D337" s="206"/>
      <c r="E337" s="207"/>
      <c r="M337" s="209" t="s">
        <v>27</v>
      </c>
      <c r="N337" s="228" t="s">
        <v>32</v>
      </c>
      <c r="O337" s="209" t="s">
        <v>36</v>
      </c>
      <c r="P337" s="209" t="s">
        <v>40</v>
      </c>
      <c r="Q337" s="209" t="s">
        <v>44</v>
      </c>
      <c r="R337" s="229"/>
    </row>
    <row r="338" spans="1:79" s="244" customFormat="1" ht="12" hidden="1" outlineLevel="2" x14ac:dyDescent="0.2">
      <c r="A338" s="243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79" s="245" customFormat="1" ht="12" hidden="1" outlineLevel="2" x14ac:dyDescent="0.2">
      <c r="A339" s="94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244"/>
    </row>
    <row r="340" spans="1:79" s="241" customFormat="1" ht="18.75" hidden="1" outlineLevel="1" x14ac:dyDescent="0.2">
      <c r="A340" s="217"/>
      <c r="B340" s="218"/>
      <c r="C340" s="219"/>
      <c r="D340" s="220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42"/>
    </row>
    <row r="341" spans="1:79" s="202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203"/>
    </row>
    <row r="342" spans="1:79" s="215" customFormat="1" hidden="1" outlineLevel="2" x14ac:dyDescent="0.2">
      <c r="A342" s="225"/>
      <c r="B342" s="226"/>
      <c r="C342" s="227"/>
      <c r="D342" s="206"/>
      <c r="E342" s="207"/>
      <c r="M342" s="209" t="s">
        <v>27</v>
      </c>
      <c r="N342" s="228" t="s">
        <v>32</v>
      </c>
      <c r="O342" s="209" t="s">
        <v>36</v>
      </c>
      <c r="P342" s="209" t="s">
        <v>40</v>
      </c>
      <c r="Q342" s="209" t="s">
        <v>44</v>
      </c>
      <c r="R342" s="229"/>
    </row>
    <row r="343" spans="1:79" s="244" customFormat="1" ht="12" hidden="1" outlineLevel="2" x14ac:dyDescent="0.2">
      <c r="A343" s="243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79" s="245" customFormat="1" ht="12" hidden="1" outlineLevel="2" x14ac:dyDescent="0.2">
      <c r="A344" s="94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244"/>
    </row>
    <row r="345" spans="1:79" s="241" customFormat="1" ht="18.75" hidden="1" outlineLevel="1" x14ac:dyDescent="0.2">
      <c r="A345" s="217"/>
      <c r="B345" s="218"/>
      <c r="C345" s="219"/>
      <c r="D345" s="220"/>
      <c r="E345" s="221"/>
      <c r="R345" s="242"/>
    </row>
    <row r="346" spans="1:79" s="241" customFormat="1" ht="18.75" x14ac:dyDescent="0.2">
      <c r="A346" s="217"/>
      <c r="B346" s="218"/>
      <c r="C346" s="219"/>
      <c r="D346" s="220"/>
      <c r="E346" s="221"/>
      <c r="R346" s="242"/>
    </row>
    <row r="347" spans="1:79" s="192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79" s="201" customFormat="1" ht="18.75" hidden="1" outlineLevel="1" x14ac:dyDescent="0.2">
      <c r="A348" s="193"/>
      <c r="B348" s="194"/>
      <c r="C348" s="195"/>
      <c r="D348" s="196"/>
      <c r="E348" s="197"/>
      <c r="F348" s="198"/>
      <c r="G348" s="198"/>
      <c r="H348" s="198"/>
      <c r="I348" s="199"/>
      <c r="J348" s="199"/>
      <c r="K348" s="199"/>
      <c r="L348" s="199"/>
      <c r="M348" s="199"/>
      <c r="N348" s="199"/>
      <c r="O348" s="199"/>
      <c r="P348" s="199"/>
      <c r="Q348" s="199"/>
      <c r="R348" s="200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199"/>
      <c r="BL348" s="199"/>
      <c r="BM348" s="199"/>
      <c r="BN348" s="199"/>
      <c r="BO348" s="199"/>
      <c r="BP348" s="199"/>
      <c r="BQ348" s="199"/>
      <c r="BR348" s="199"/>
      <c r="BS348" s="199"/>
      <c r="BT348" s="199"/>
      <c r="BU348" s="199"/>
      <c r="BV348" s="199"/>
      <c r="BW348" s="199"/>
      <c r="BX348" s="199"/>
      <c r="BY348" s="199"/>
      <c r="BZ348" s="199"/>
      <c r="CA348" s="199"/>
    </row>
    <row r="349" spans="1:79" s="202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203"/>
    </row>
    <row r="350" spans="1:79" s="208" customFormat="1" hidden="1" outlineLevel="2" x14ac:dyDescent="0.2">
      <c r="A350" s="23"/>
      <c r="B350" s="204"/>
      <c r="C350" s="205"/>
      <c r="D350" s="206"/>
      <c r="E350" s="207"/>
      <c r="M350" s="209" t="s">
        <v>27</v>
      </c>
      <c r="N350" s="210"/>
      <c r="O350" s="210"/>
      <c r="P350" s="210"/>
      <c r="Q350" s="210"/>
      <c r="R350" s="211"/>
    </row>
    <row r="351" spans="1:79" s="212" customFormat="1" ht="12" hidden="1" outlineLevel="2" x14ac:dyDescent="0.2">
      <c r="A351" s="8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7882.996280424326</v>
      </c>
      <c r="N351" s="78"/>
      <c r="O351" s="78"/>
      <c r="P351" s="78"/>
      <c r="Q351" s="78"/>
    </row>
    <row r="352" spans="1:79" s="212" customFormat="1" ht="12" hidden="1" outlineLevel="2" x14ac:dyDescent="0.2">
      <c r="A352" s="8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79.846187002457555</v>
      </c>
      <c r="N352" s="78"/>
      <c r="O352" s="78"/>
      <c r="P352" s="78"/>
      <c r="Q352" s="78"/>
    </row>
    <row r="353" spans="1:18" s="212" customFormat="1" ht="12" hidden="1" outlineLevel="2" x14ac:dyDescent="0.2">
      <c r="A353" s="8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7962.8424674267835</v>
      </c>
      <c r="N353" s="78"/>
      <c r="O353" s="78"/>
      <c r="P353" s="78"/>
      <c r="Q353" s="78"/>
    </row>
    <row r="354" spans="1:18" s="208" customFormat="1" hidden="1" outlineLevel="2" x14ac:dyDescent="0.2">
      <c r="A354" s="23"/>
      <c r="B354" s="204"/>
      <c r="C354" s="205"/>
      <c r="D354" s="206"/>
      <c r="E354" s="207"/>
      <c r="M354" s="213"/>
      <c r="N354" s="209" t="s">
        <v>32</v>
      </c>
      <c r="O354" s="210"/>
      <c r="P354" s="210"/>
      <c r="Q354" s="210"/>
      <c r="R354" s="211"/>
    </row>
    <row r="355" spans="1:18" s="212" customFormat="1" ht="12" hidden="1" outlineLevel="2" x14ac:dyDescent="0.2">
      <c r="A355" s="8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7943.0256547801428</v>
      </c>
      <c r="O355" s="78"/>
      <c r="P355" s="78"/>
      <c r="Q355" s="78"/>
    </row>
    <row r="356" spans="1:18" s="212" customFormat="1" ht="12" hidden="1" outlineLevel="2" x14ac:dyDescent="0.2">
      <c r="A356" s="8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212" customFormat="1" ht="12" hidden="1" outlineLevel="2" x14ac:dyDescent="0.2">
      <c r="A357" s="8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216" customFormat="1" hidden="1" outlineLevel="2" x14ac:dyDescent="0.2">
      <c r="A358" s="23"/>
      <c r="B358" s="24"/>
      <c r="C358" s="83"/>
      <c r="D358" s="206"/>
      <c r="E358" s="207"/>
      <c r="F358" s="214"/>
      <c r="G358" s="214"/>
      <c r="H358" s="214"/>
      <c r="I358" s="214"/>
      <c r="J358" s="214"/>
      <c r="K358" s="214"/>
      <c r="L358" s="214"/>
      <c r="M358" s="215"/>
      <c r="N358" s="215"/>
      <c r="O358" s="209" t="s">
        <v>36</v>
      </c>
      <c r="P358" s="215"/>
      <c r="Q358" s="215"/>
      <c r="R358" s="211"/>
    </row>
    <row r="359" spans="1:18" s="212" customFormat="1" ht="12" hidden="1" outlineLevel="2" x14ac:dyDescent="0.2">
      <c r="A359" s="8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212" customFormat="1" ht="12" hidden="1" outlineLevel="2" x14ac:dyDescent="0.2">
      <c r="A360" s="8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212" customFormat="1" ht="12" hidden="1" outlineLevel="2" x14ac:dyDescent="0.2">
      <c r="A361" s="8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208" customFormat="1" hidden="1" outlineLevel="2" x14ac:dyDescent="0.2">
      <c r="A362" s="23"/>
      <c r="B362" s="24"/>
      <c r="C362" s="83"/>
      <c r="D362" s="206"/>
      <c r="E362" s="207"/>
      <c r="F362" s="214"/>
      <c r="G362" s="214"/>
      <c r="H362" s="214"/>
      <c r="I362" s="214"/>
      <c r="J362" s="214"/>
      <c r="K362" s="214"/>
      <c r="L362" s="214"/>
      <c r="M362" s="215"/>
      <c r="N362" s="215"/>
      <c r="O362" s="215"/>
      <c r="P362" s="209" t="s">
        <v>40</v>
      </c>
      <c r="Q362" s="215"/>
      <c r="R362" s="211"/>
    </row>
    <row r="363" spans="1:18" s="212" customFormat="1" ht="12" hidden="1" outlineLevel="2" x14ac:dyDescent="0.2">
      <c r="A363" s="8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212" customFormat="1" ht="12" hidden="1" outlineLevel="2" x14ac:dyDescent="0.2">
      <c r="A364" s="8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212" customFormat="1" ht="12" hidden="1" outlineLevel="2" x14ac:dyDescent="0.2">
      <c r="A365" s="8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208" customFormat="1" hidden="1" outlineLevel="2" x14ac:dyDescent="0.2">
      <c r="A366" s="23"/>
      <c r="B366" s="24"/>
      <c r="C366" s="83"/>
      <c r="D366" s="206"/>
      <c r="E366" s="207"/>
      <c r="F366" s="214"/>
      <c r="G366" s="214"/>
      <c r="H366" s="214"/>
      <c r="I366" s="214"/>
      <c r="J366" s="214"/>
      <c r="K366" s="214"/>
      <c r="L366" s="214"/>
      <c r="M366" s="215"/>
      <c r="N366" s="215"/>
      <c r="O366" s="215"/>
      <c r="P366" s="215"/>
      <c r="Q366" s="209" t="s">
        <v>44</v>
      </c>
      <c r="R366" s="211"/>
    </row>
    <row r="367" spans="1:18" s="212" customFormat="1" ht="12" hidden="1" outlineLevel="2" x14ac:dyDescent="0.2">
      <c r="A367" s="8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212" customFormat="1" ht="12" hidden="1" outlineLevel="2" x14ac:dyDescent="0.2">
      <c r="A368" s="8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212" customFormat="1" ht="12" hidden="1" outlineLevel="2" x14ac:dyDescent="0.2">
      <c r="A369" s="8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224" customFormat="1" ht="18.75" hidden="1" outlineLevel="1" x14ac:dyDescent="0.5">
      <c r="A370" s="217"/>
      <c r="B370" s="218"/>
      <c r="C370" s="219"/>
      <c r="D370" s="220"/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3"/>
      <c r="S370" s="222"/>
      <c r="T370" s="222"/>
    </row>
    <row r="371" spans="1:20" s="202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203"/>
    </row>
    <row r="372" spans="1:20" s="215" customFormat="1" hidden="1" outlineLevel="2" x14ac:dyDescent="0.2">
      <c r="A372" s="225"/>
      <c r="B372" s="226"/>
      <c r="C372" s="227"/>
      <c r="D372" s="206"/>
      <c r="E372" s="207"/>
      <c r="M372" s="209" t="s">
        <v>27</v>
      </c>
      <c r="N372" s="228" t="s">
        <v>32</v>
      </c>
      <c r="O372" s="209" t="s">
        <v>36</v>
      </c>
      <c r="P372" s="209" t="s">
        <v>40</v>
      </c>
      <c r="Q372" s="209" t="s">
        <v>44</v>
      </c>
      <c r="R372" s="229"/>
    </row>
    <row r="373" spans="1:20" s="216" customFormat="1" ht="12" hidden="1" outlineLevel="2" x14ac:dyDescent="0.2">
      <c r="A373" s="230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3984.0593115039778</v>
      </c>
      <c r="N373" s="91">
        <v>0</v>
      </c>
      <c r="O373" s="91">
        <v>0</v>
      </c>
      <c r="P373" s="91">
        <v>0</v>
      </c>
      <c r="Q373" s="91">
        <v>0</v>
      </c>
      <c r="R373" s="212"/>
      <c r="S373" s="231"/>
      <c r="T373" s="231"/>
    </row>
    <row r="374" spans="1:20" s="216" customFormat="1" ht="12" hidden="1" outlineLevel="2" x14ac:dyDescent="0.2">
      <c r="A374" s="230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186.58626574592691</v>
      </c>
      <c r="N374" s="91">
        <v>0</v>
      </c>
      <c r="O374" s="91">
        <v>0</v>
      </c>
      <c r="P374" s="91">
        <v>0</v>
      </c>
      <c r="Q374" s="91">
        <v>0</v>
      </c>
      <c r="R374" s="212"/>
      <c r="S374" s="231"/>
      <c r="T374" s="231"/>
    </row>
    <row r="375" spans="1:20" s="216" customFormat="1" ht="12" hidden="1" outlineLevel="2" x14ac:dyDescent="0.2">
      <c r="A375" s="230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3797.4730457580508</v>
      </c>
      <c r="N375" s="91">
        <v>0</v>
      </c>
      <c r="O375" s="91">
        <v>0</v>
      </c>
      <c r="P375" s="91">
        <v>0</v>
      </c>
      <c r="Q375" s="91">
        <v>0</v>
      </c>
      <c r="R375" s="212"/>
      <c r="S375" s="231"/>
      <c r="T375" s="231"/>
    </row>
    <row r="376" spans="1:20" s="222" customFormat="1" ht="18.75" hidden="1" outlineLevel="1" x14ac:dyDescent="0.2">
      <c r="A376" s="232"/>
      <c r="B376" s="233"/>
      <c r="C376" s="234"/>
      <c r="D376" s="235"/>
      <c r="E376" s="221"/>
      <c r="F376" s="236"/>
      <c r="G376" s="236"/>
      <c r="H376" s="236"/>
      <c r="I376" s="237"/>
      <c r="J376" s="236"/>
      <c r="K376" s="236"/>
      <c r="L376" s="236"/>
      <c r="M376" s="236"/>
      <c r="N376" s="236"/>
      <c r="O376" s="236"/>
      <c r="P376" s="236"/>
      <c r="Q376" s="236"/>
      <c r="R376" s="238"/>
      <c r="S376" s="236"/>
      <c r="T376" s="236"/>
    </row>
    <row r="377" spans="1:20" s="202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203"/>
    </row>
    <row r="378" spans="1:20" s="215" customFormat="1" hidden="1" outlineLevel="2" x14ac:dyDescent="0.2">
      <c r="A378" s="225"/>
      <c r="B378" s="226"/>
      <c r="C378" s="227"/>
      <c r="D378" s="206"/>
      <c r="E378" s="207"/>
      <c r="M378" s="209" t="s">
        <v>27</v>
      </c>
      <c r="N378" s="228" t="s">
        <v>32</v>
      </c>
      <c r="O378" s="209" t="s">
        <v>36</v>
      </c>
      <c r="P378" s="209" t="s">
        <v>40</v>
      </c>
      <c r="Q378" s="209" t="s">
        <v>44</v>
      </c>
      <c r="R378" s="229"/>
    </row>
    <row r="379" spans="1:20" s="216" customFormat="1" ht="12" hidden="1" outlineLevel="2" x14ac:dyDescent="0.2">
      <c r="A379" s="94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3981.4212337133927</v>
      </c>
      <c r="N379" s="91">
        <v>0</v>
      </c>
      <c r="O379" s="91">
        <v>0</v>
      </c>
      <c r="P379" s="91">
        <v>0</v>
      </c>
      <c r="Q379" s="91">
        <v>0</v>
      </c>
      <c r="R379" s="239"/>
    </row>
    <row r="380" spans="1:20" s="216" customFormat="1" ht="12" hidden="1" outlineLevel="2" x14ac:dyDescent="0.2">
      <c r="A380" s="94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186.46271610843235</v>
      </c>
      <c r="N380" s="91">
        <v>0</v>
      </c>
      <c r="O380" s="91">
        <v>0</v>
      </c>
      <c r="P380" s="91">
        <v>0</v>
      </c>
      <c r="Q380" s="91">
        <v>0</v>
      </c>
      <c r="R380" s="239"/>
    </row>
    <row r="381" spans="1:20" s="216" customFormat="1" ht="12" hidden="1" outlineLevel="2" x14ac:dyDescent="0.2">
      <c r="A381" s="94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239"/>
    </row>
    <row r="382" spans="1:20" s="216" customFormat="1" ht="12" hidden="1" outlineLevel="2" x14ac:dyDescent="0.2">
      <c r="A382" s="94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3794.9585176049595</v>
      </c>
      <c r="N382" s="91">
        <v>0</v>
      </c>
      <c r="O382" s="91">
        <v>0</v>
      </c>
      <c r="P382" s="91">
        <v>0</v>
      </c>
      <c r="Q382" s="91">
        <v>0</v>
      </c>
      <c r="R382" s="239"/>
    </row>
    <row r="383" spans="1:20" s="222" customFormat="1" ht="18.75" hidden="1" outlineLevel="1" x14ac:dyDescent="0.2">
      <c r="A383" s="217"/>
      <c r="B383" s="218"/>
      <c r="C383" s="219"/>
      <c r="D383" s="220"/>
      <c r="E383" s="221"/>
      <c r="R383" s="223"/>
    </row>
    <row r="384" spans="1:20" s="202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203"/>
    </row>
    <row r="385" spans="1:18" s="215" customFormat="1" hidden="1" outlineLevel="2" x14ac:dyDescent="0.2">
      <c r="A385" s="225"/>
      <c r="B385" s="226"/>
      <c r="C385" s="227"/>
      <c r="D385" s="206"/>
      <c r="E385" s="207"/>
      <c r="M385" s="209" t="s">
        <v>27</v>
      </c>
      <c r="N385" s="228" t="s">
        <v>32</v>
      </c>
      <c r="O385" s="209" t="s">
        <v>36</v>
      </c>
      <c r="P385" s="209" t="s">
        <v>40</v>
      </c>
      <c r="Q385" s="209" t="s">
        <v>44</v>
      </c>
      <c r="R385" s="229"/>
    </row>
    <row r="386" spans="1:18" s="216" customFormat="1" ht="12" hidden="1" outlineLevel="2" x14ac:dyDescent="0.2">
      <c r="A386" s="94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239"/>
    </row>
    <row r="387" spans="1:18" s="216" customFormat="1" ht="12" hidden="1" outlineLevel="2" x14ac:dyDescent="0.2">
      <c r="A387" s="94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358.85569376809821</v>
      </c>
      <c r="N387" s="91">
        <v>0</v>
      </c>
      <c r="O387" s="91">
        <v>0</v>
      </c>
      <c r="P387" s="91">
        <v>0</v>
      </c>
      <c r="Q387" s="91">
        <v>0</v>
      </c>
      <c r="R387" s="239"/>
    </row>
    <row r="388" spans="1:18" s="216" customFormat="1" ht="12" hidden="1" outlineLevel="2" x14ac:dyDescent="0.2">
      <c r="A388" s="94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8.2616023509661431</v>
      </c>
      <c r="N388" s="91">
        <v>0</v>
      </c>
      <c r="O388" s="91">
        <v>0</v>
      </c>
      <c r="P388" s="91">
        <v>0</v>
      </c>
      <c r="Q388" s="91">
        <v>0</v>
      </c>
      <c r="R388" s="239"/>
    </row>
    <row r="389" spans="1:18" s="216" customFormat="1" ht="12" hidden="1" outlineLevel="2" x14ac:dyDescent="0.2">
      <c r="A389" s="94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350.59409141713206</v>
      </c>
      <c r="N389" s="91">
        <v>0</v>
      </c>
      <c r="O389" s="91">
        <v>0</v>
      </c>
      <c r="P389" s="91">
        <v>0</v>
      </c>
      <c r="Q389" s="91">
        <v>0</v>
      </c>
      <c r="R389" s="239"/>
    </row>
    <row r="390" spans="1:18" s="222" customFormat="1" ht="18.75" hidden="1" outlineLevel="1" x14ac:dyDescent="0.2">
      <c r="A390" s="217"/>
      <c r="B390" s="218"/>
      <c r="C390" s="219"/>
      <c r="D390" s="220"/>
      <c r="E390" s="221"/>
      <c r="R390" s="223"/>
    </row>
    <row r="391" spans="1:18" s="202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203"/>
    </row>
    <row r="392" spans="1:18" s="215" customFormat="1" hidden="1" outlineLevel="2" x14ac:dyDescent="0.2">
      <c r="A392" s="225"/>
      <c r="B392" s="226"/>
      <c r="C392" s="227"/>
      <c r="D392" s="206"/>
      <c r="E392" s="207"/>
      <c r="M392" s="209" t="s">
        <v>27</v>
      </c>
      <c r="N392" s="228" t="s">
        <v>32</v>
      </c>
      <c r="O392" s="209" t="s">
        <v>36</v>
      </c>
      <c r="P392" s="209" t="s">
        <v>40</v>
      </c>
      <c r="Q392" s="209" t="s">
        <v>44</v>
      </c>
      <c r="R392" s="229"/>
    </row>
    <row r="393" spans="1:18" s="216" customFormat="1" ht="12" hidden="1" outlineLevel="2" x14ac:dyDescent="0.2">
      <c r="A393" s="94"/>
      <c r="B393" s="95"/>
      <c r="C393" s="96"/>
      <c r="D393" s="88"/>
      <c r="E393" s="89" t="s">
        <v>285</v>
      </c>
      <c r="M393" s="240">
        <f t="shared" ref="M393:Q393" si="10" xml:space="preserve"> M373 + M379 + M386</f>
        <v>7965.4805452173705</v>
      </c>
      <c r="N393" s="240">
        <f t="shared" si="10"/>
        <v>0</v>
      </c>
      <c r="O393" s="240">
        <f t="shared" si="10"/>
        <v>0</v>
      </c>
      <c r="P393" s="240">
        <f t="shared" si="10"/>
        <v>0</v>
      </c>
      <c r="Q393" s="240">
        <f t="shared" si="10"/>
        <v>0</v>
      </c>
      <c r="R393" s="239"/>
    </row>
    <row r="394" spans="1:18" s="216" customFormat="1" ht="12" hidden="1" outlineLevel="2" x14ac:dyDescent="0.2">
      <c r="A394" s="94"/>
      <c r="B394" s="95"/>
      <c r="C394" s="96"/>
      <c r="D394" s="88"/>
      <c r="E394" s="89" t="s">
        <v>286</v>
      </c>
      <c r="M394" s="240">
        <f t="shared" ref="M394:Q394" si="11" xml:space="preserve"> M375 + M382 + M389</f>
        <v>7943.0256547801428</v>
      </c>
      <c r="N394" s="240">
        <f t="shared" si="11"/>
        <v>0</v>
      </c>
      <c r="O394" s="240">
        <f t="shared" si="11"/>
        <v>0</v>
      </c>
      <c r="P394" s="240">
        <f t="shared" si="11"/>
        <v>0</v>
      </c>
      <c r="Q394" s="240">
        <f t="shared" si="11"/>
        <v>0</v>
      </c>
      <c r="R394" s="239"/>
    </row>
    <row r="395" spans="1:18" s="216" customFormat="1" ht="12" hidden="1" outlineLevel="2" x14ac:dyDescent="0.2">
      <c r="A395" s="94"/>
      <c r="B395" s="95"/>
      <c r="C395" s="96"/>
      <c r="D395" s="88"/>
      <c r="E395" s="89" t="s">
        <v>287</v>
      </c>
      <c r="M395" s="240">
        <f t="shared" ref="M395:Q395" si="12" xml:space="preserve"> M374 + M380 + M388</f>
        <v>381.31058420532537</v>
      </c>
      <c r="N395" s="240">
        <f t="shared" si="12"/>
        <v>0</v>
      </c>
      <c r="O395" s="240">
        <f t="shared" si="12"/>
        <v>0</v>
      </c>
      <c r="P395" s="240">
        <f t="shared" si="12"/>
        <v>0</v>
      </c>
      <c r="Q395" s="240">
        <f t="shared" si="12"/>
        <v>0</v>
      </c>
      <c r="R395" s="239"/>
    </row>
    <row r="396" spans="1:18" s="222" customFormat="1" ht="18.75" hidden="1" outlineLevel="1" x14ac:dyDescent="0.2">
      <c r="A396" s="217"/>
      <c r="B396" s="218"/>
      <c r="C396" s="219"/>
      <c r="D396" s="220"/>
      <c r="E396" s="221"/>
      <c r="R396" s="223"/>
    </row>
    <row r="397" spans="1:18" s="202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203"/>
    </row>
    <row r="398" spans="1:18" s="215" customFormat="1" hidden="1" outlineLevel="2" x14ac:dyDescent="0.2">
      <c r="A398" s="225"/>
      <c r="B398" s="226"/>
      <c r="C398" s="227"/>
      <c r="D398" s="206"/>
      <c r="E398" s="207"/>
      <c r="M398" s="209" t="s">
        <v>27</v>
      </c>
      <c r="N398" s="228" t="s">
        <v>32</v>
      </c>
      <c r="O398" s="209" t="s">
        <v>36</v>
      </c>
      <c r="P398" s="209" t="s">
        <v>40</v>
      </c>
      <c r="Q398" s="209" t="s">
        <v>44</v>
      </c>
      <c r="R398" s="229"/>
    </row>
    <row r="399" spans="1:18" s="216" customFormat="1" ht="12" hidden="1" outlineLevel="2" x14ac:dyDescent="0.2">
      <c r="A399" s="94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3869.7813412956452</v>
      </c>
      <c r="N399" s="91">
        <v>0</v>
      </c>
      <c r="O399" s="91">
        <v>0</v>
      </c>
      <c r="P399" s="91">
        <v>0</v>
      </c>
      <c r="Q399" s="91">
        <v>0</v>
      </c>
      <c r="R399" s="239"/>
    </row>
    <row r="400" spans="1:18" s="216" customFormat="1" ht="12" hidden="1" outlineLevel="2" x14ac:dyDescent="0.2">
      <c r="A400" s="94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3867.218933607232</v>
      </c>
      <c r="N400" s="91">
        <v>0</v>
      </c>
      <c r="O400" s="91">
        <v>0</v>
      </c>
      <c r="P400" s="91">
        <v>0</v>
      </c>
      <c r="Q400" s="91">
        <v>0</v>
      </c>
      <c r="R400" s="239"/>
    </row>
    <row r="401" spans="1:18" s="216" customFormat="1" ht="12" hidden="1" outlineLevel="2" x14ac:dyDescent="0.2">
      <c r="A401" s="94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174.35158154529438</v>
      </c>
      <c r="N401" s="91">
        <v>0</v>
      </c>
      <c r="O401" s="91">
        <v>0</v>
      </c>
      <c r="P401" s="91">
        <v>0</v>
      </c>
      <c r="Q401" s="91">
        <v>0</v>
      </c>
      <c r="R401" s="239"/>
    </row>
    <row r="402" spans="1:18" s="216" customFormat="1" ht="12" hidden="1" outlineLevel="2" x14ac:dyDescent="0.2">
      <c r="A402" s="94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7911.3518564481719</v>
      </c>
      <c r="N402" s="91">
        <v>0</v>
      </c>
      <c r="O402" s="91">
        <v>0</v>
      </c>
      <c r="P402" s="91">
        <v>0</v>
      </c>
      <c r="Q402" s="91">
        <v>0</v>
      </c>
      <c r="R402" s="239"/>
    </row>
    <row r="403" spans="1:18" s="241" customFormat="1" ht="18.75" hidden="1" outlineLevel="1" x14ac:dyDescent="0.2">
      <c r="A403" s="217"/>
      <c r="B403" s="218"/>
      <c r="C403" s="219"/>
      <c r="D403" s="220"/>
      <c r="E403" s="221"/>
      <c r="R403" s="242"/>
    </row>
    <row r="404" spans="1:18" s="202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203"/>
    </row>
    <row r="405" spans="1:18" s="215" customFormat="1" hidden="1" outlineLevel="2" x14ac:dyDescent="0.2">
      <c r="A405" s="225"/>
      <c r="B405" s="226"/>
      <c r="C405" s="227"/>
      <c r="D405" s="206"/>
      <c r="E405" s="207"/>
      <c r="M405" s="209" t="s">
        <v>27</v>
      </c>
      <c r="N405" s="228" t="s">
        <v>32</v>
      </c>
      <c r="O405" s="209" t="s">
        <v>36</v>
      </c>
      <c r="P405" s="209" t="s">
        <v>40</v>
      </c>
      <c r="Q405" s="209" t="s">
        <v>44</v>
      </c>
      <c r="R405" s="229"/>
    </row>
    <row r="406" spans="1:18" s="244" customFormat="1" ht="12" hidden="1" outlineLevel="2" x14ac:dyDescent="0.2">
      <c r="A406" s="243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245" customFormat="1" ht="12" hidden="1" outlineLevel="2" x14ac:dyDescent="0.2">
      <c r="A407" s="94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3022.6645174288801</v>
      </c>
      <c r="N407" s="91">
        <v>0</v>
      </c>
      <c r="O407" s="91">
        <v>0</v>
      </c>
      <c r="P407" s="91">
        <v>0</v>
      </c>
      <c r="Q407" s="91">
        <v>0</v>
      </c>
      <c r="R407" s="244"/>
    </row>
    <row r="408" spans="1:18" s="241" customFormat="1" ht="18.75" hidden="1" outlineLevel="1" x14ac:dyDescent="0.2">
      <c r="A408" s="217"/>
      <c r="B408" s="218"/>
      <c r="C408" s="219"/>
      <c r="D408" s="220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42"/>
    </row>
    <row r="409" spans="1:18" s="202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203"/>
    </row>
    <row r="410" spans="1:18" s="215" customFormat="1" hidden="1" outlineLevel="2" x14ac:dyDescent="0.2">
      <c r="A410" s="225"/>
      <c r="B410" s="226"/>
      <c r="C410" s="227"/>
      <c r="D410" s="206"/>
      <c r="E410" s="207"/>
      <c r="M410" s="209" t="s">
        <v>27</v>
      </c>
      <c r="N410" s="228" t="s">
        <v>32</v>
      </c>
      <c r="O410" s="209" t="s">
        <v>36</v>
      </c>
      <c r="P410" s="209" t="s">
        <v>40</v>
      </c>
      <c r="Q410" s="209" t="s">
        <v>44</v>
      </c>
      <c r="R410" s="229"/>
    </row>
    <row r="411" spans="1:18" s="244" customFormat="1" ht="12" hidden="1" outlineLevel="2" x14ac:dyDescent="0.2">
      <c r="A411" s="243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245" customFormat="1" ht="12" hidden="1" outlineLevel="2" x14ac:dyDescent="0.2">
      <c r="A412" s="94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244"/>
    </row>
    <row r="413" spans="1:18" s="241" customFormat="1" ht="18.75" hidden="1" outlineLevel="1" x14ac:dyDescent="0.2">
      <c r="A413" s="217"/>
      <c r="B413" s="218"/>
      <c r="C413" s="219"/>
      <c r="D413" s="220"/>
      <c r="E413" s="221"/>
      <c r="R413" s="242"/>
    </row>
    <row r="414" spans="1:18" s="241" customFormat="1" ht="18.75" x14ac:dyDescent="0.2">
      <c r="A414" s="217"/>
      <c r="B414" s="218"/>
      <c r="C414" s="219"/>
      <c r="D414" s="220"/>
      <c r="E414" s="221"/>
      <c r="R414" s="242"/>
    </row>
    <row r="415" spans="1:18" x14ac:dyDescent="0.2">
      <c r="D415" s="26"/>
      <c r="R415" s="247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  <c r="AA424" s="246"/>
      <c r="AB424" s="246"/>
      <c r="AC424" s="246"/>
      <c r="AD424" s="246"/>
      <c r="AE424" s="246"/>
      <c r="AF424" s="246"/>
      <c r="AG424" s="246"/>
      <c r="AH424" s="246"/>
      <c r="AI424" s="246"/>
      <c r="AJ424" s="246"/>
      <c r="AK424" s="246"/>
      <c r="AL424" s="246"/>
      <c r="AM424" s="246"/>
      <c r="AN424" s="246"/>
      <c r="AO424" s="246"/>
      <c r="AP424" s="246"/>
      <c r="AQ424" s="246"/>
      <c r="AR424" s="246"/>
      <c r="AS424" s="246"/>
      <c r="AT424" s="246"/>
      <c r="AU424" s="246"/>
      <c r="AV424" s="246"/>
      <c r="AW424" s="246"/>
      <c r="AX424" s="246"/>
      <c r="AY424" s="246"/>
      <c r="AZ424" s="246"/>
      <c r="BA424" s="246"/>
      <c r="BB424" s="246"/>
      <c r="BC424" s="246"/>
      <c r="BD424" s="246"/>
      <c r="BE424" s="246"/>
      <c r="BF424" s="246"/>
      <c r="BG424" s="246"/>
      <c r="BH424" s="246"/>
      <c r="BI424" s="246"/>
      <c r="BJ424" s="246"/>
      <c r="BK424" s="246"/>
      <c r="BL424" s="246"/>
      <c r="BM424" s="246"/>
      <c r="BN424" s="246"/>
      <c r="BO424" s="246"/>
      <c r="BP424" s="246"/>
      <c r="BQ424" s="246"/>
      <c r="BR424" s="246"/>
      <c r="BS424" s="246"/>
      <c r="BT424" s="246"/>
      <c r="BU424" s="246"/>
      <c r="BV424" s="246"/>
      <c r="BW424" s="246"/>
      <c r="BX424" s="246"/>
      <c r="BY424" s="246"/>
      <c r="BZ424" s="246"/>
      <c r="CA424" s="246"/>
    </row>
    <row r="425" spans="1:79" s="27" customFormat="1" hidden="1" x14ac:dyDescent="0.2">
      <c r="A425" s="23"/>
      <c r="B425" s="24"/>
      <c r="C425" s="25"/>
      <c r="D425" s="2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  <c r="AA425" s="246"/>
      <c r="AB425" s="246"/>
      <c r="AC425" s="246"/>
      <c r="AD425" s="246"/>
      <c r="AE425" s="246"/>
      <c r="AF425" s="246"/>
      <c r="AG425" s="246"/>
      <c r="AH425" s="246"/>
      <c r="AI425" s="246"/>
      <c r="AJ425" s="246"/>
      <c r="AK425" s="246"/>
      <c r="AL425" s="246"/>
      <c r="AM425" s="246"/>
      <c r="AN425" s="246"/>
      <c r="AO425" s="246"/>
      <c r="AP425" s="246"/>
      <c r="AQ425" s="246"/>
      <c r="AR425" s="246"/>
      <c r="AS425" s="246"/>
      <c r="AT425" s="246"/>
      <c r="AU425" s="246"/>
      <c r="AV425" s="246"/>
      <c r="AW425" s="246"/>
      <c r="AX425" s="246"/>
      <c r="AY425" s="246"/>
      <c r="AZ425" s="246"/>
      <c r="BA425" s="246"/>
      <c r="BB425" s="246"/>
      <c r="BC425" s="246"/>
      <c r="BD425" s="246"/>
      <c r="BE425" s="246"/>
      <c r="BF425" s="246"/>
      <c r="BG425" s="246"/>
      <c r="BH425" s="246"/>
      <c r="BI425" s="246"/>
      <c r="BJ425" s="246"/>
      <c r="BK425" s="246"/>
      <c r="BL425" s="246"/>
      <c r="BM425" s="246"/>
      <c r="BN425" s="246"/>
      <c r="BO425" s="246"/>
      <c r="BP425" s="246"/>
      <c r="BQ425" s="246"/>
      <c r="BR425" s="246"/>
      <c r="BS425" s="246"/>
      <c r="BT425" s="246"/>
      <c r="BU425" s="246"/>
      <c r="BV425" s="246"/>
      <c r="BW425" s="246"/>
      <c r="BX425" s="246"/>
      <c r="BY425" s="246"/>
      <c r="BZ425" s="246"/>
      <c r="CA425" s="246"/>
    </row>
    <row r="426" spans="1:79" s="27" customFormat="1" hidden="1" x14ac:dyDescent="0.2">
      <c r="A426" s="23"/>
      <c r="B426" s="24"/>
      <c r="C426" s="25"/>
      <c r="D426" s="2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  <c r="AA426" s="246"/>
      <c r="AB426" s="246"/>
      <c r="AC426" s="246"/>
      <c r="AD426" s="246"/>
      <c r="AE426" s="246"/>
      <c r="AF426" s="246"/>
      <c r="AG426" s="246"/>
      <c r="AH426" s="246"/>
      <c r="AI426" s="246"/>
      <c r="AJ426" s="246"/>
      <c r="AK426" s="246"/>
      <c r="AL426" s="246"/>
      <c r="AM426" s="246"/>
      <c r="AN426" s="246"/>
      <c r="AO426" s="246"/>
      <c r="AP426" s="246"/>
      <c r="AQ426" s="246"/>
      <c r="AR426" s="246"/>
      <c r="AS426" s="246"/>
      <c r="AT426" s="246"/>
      <c r="AU426" s="246"/>
      <c r="AV426" s="246"/>
      <c r="AW426" s="246"/>
      <c r="AX426" s="246"/>
      <c r="AY426" s="246"/>
      <c r="AZ426" s="246"/>
      <c r="BA426" s="246"/>
      <c r="BB426" s="246"/>
      <c r="BC426" s="246"/>
      <c r="BD426" s="246"/>
      <c r="BE426" s="246"/>
      <c r="BF426" s="246"/>
      <c r="BG426" s="246"/>
      <c r="BH426" s="246"/>
      <c r="BI426" s="246"/>
      <c r="BJ426" s="246"/>
      <c r="BK426" s="246"/>
      <c r="BL426" s="246"/>
      <c r="BM426" s="246"/>
      <c r="BN426" s="246"/>
      <c r="BO426" s="246"/>
      <c r="BP426" s="246"/>
      <c r="BQ426" s="246"/>
      <c r="BR426" s="246"/>
      <c r="BS426" s="246"/>
      <c r="BT426" s="246"/>
      <c r="BU426" s="246"/>
      <c r="BV426" s="246"/>
      <c r="BW426" s="246"/>
      <c r="BX426" s="246"/>
      <c r="BY426" s="246"/>
      <c r="BZ426" s="246"/>
      <c r="CA426" s="246"/>
    </row>
    <row r="427" spans="1:79" s="27" customFormat="1" hidden="1" x14ac:dyDescent="0.2">
      <c r="A427" s="23"/>
      <c r="B427" s="24"/>
      <c r="C427" s="25"/>
      <c r="D427" s="2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  <c r="AA427" s="246"/>
      <c r="AB427" s="246"/>
      <c r="AC427" s="246"/>
      <c r="AD427" s="246"/>
      <c r="AE427" s="246"/>
      <c r="AF427" s="246"/>
      <c r="AG427" s="246"/>
      <c r="AH427" s="246"/>
      <c r="AI427" s="246"/>
      <c r="AJ427" s="246"/>
      <c r="AK427" s="246"/>
      <c r="AL427" s="246"/>
      <c r="AM427" s="246"/>
      <c r="AN427" s="246"/>
      <c r="AO427" s="246"/>
      <c r="AP427" s="246"/>
      <c r="AQ427" s="246"/>
      <c r="AR427" s="246"/>
      <c r="AS427" s="246"/>
      <c r="AT427" s="246"/>
      <c r="AU427" s="246"/>
      <c r="AV427" s="246"/>
      <c r="AW427" s="246"/>
      <c r="AX427" s="246"/>
      <c r="AY427" s="246"/>
      <c r="AZ427" s="246"/>
      <c r="BA427" s="246"/>
      <c r="BB427" s="246"/>
      <c r="BC427" s="246"/>
      <c r="BD427" s="246"/>
      <c r="BE427" s="246"/>
      <c r="BF427" s="246"/>
      <c r="BG427" s="246"/>
      <c r="BH427" s="246"/>
      <c r="BI427" s="246"/>
      <c r="BJ427" s="246"/>
      <c r="BK427" s="246"/>
      <c r="BL427" s="246"/>
      <c r="BM427" s="246"/>
      <c r="BN427" s="246"/>
      <c r="BO427" s="246"/>
      <c r="BP427" s="246"/>
      <c r="BQ427" s="246"/>
      <c r="BR427" s="246"/>
      <c r="BS427" s="246"/>
      <c r="BT427" s="246"/>
      <c r="BU427" s="246"/>
      <c r="BV427" s="246"/>
      <c r="BW427" s="246"/>
      <c r="BX427" s="246"/>
      <c r="BY427" s="246"/>
      <c r="BZ427" s="246"/>
      <c r="CA427" s="246"/>
    </row>
    <row r="428" spans="1:79" s="27" customFormat="1" hidden="1" x14ac:dyDescent="0.2">
      <c r="A428" s="23"/>
      <c r="B428" s="24"/>
      <c r="C428" s="25"/>
      <c r="D428" s="2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  <c r="AA428" s="246"/>
      <c r="AB428" s="246"/>
      <c r="AC428" s="246"/>
      <c r="AD428" s="246"/>
      <c r="AE428" s="246"/>
      <c r="AF428" s="246"/>
      <c r="AG428" s="246"/>
      <c r="AH428" s="246"/>
      <c r="AI428" s="246"/>
      <c r="AJ428" s="246"/>
      <c r="AK428" s="246"/>
      <c r="AL428" s="246"/>
      <c r="AM428" s="246"/>
      <c r="AN428" s="246"/>
      <c r="AO428" s="246"/>
      <c r="AP428" s="246"/>
      <c r="AQ428" s="246"/>
      <c r="AR428" s="246"/>
      <c r="AS428" s="246"/>
      <c r="AT428" s="246"/>
      <c r="AU428" s="246"/>
      <c r="AV428" s="246"/>
      <c r="AW428" s="246"/>
      <c r="AX428" s="246"/>
      <c r="AY428" s="246"/>
      <c r="AZ428" s="246"/>
      <c r="BA428" s="246"/>
      <c r="BB428" s="246"/>
      <c r="BC428" s="246"/>
      <c r="BD428" s="246"/>
      <c r="BE428" s="246"/>
      <c r="BF428" s="246"/>
      <c r="BG428" s="246"/>
      <c r="BH428" s="246"/>
      <c r="BI428" s="246"/>
      <c r="BJ428" s="246"/>
      <c r="BK428" s="246"/>
      <c r="BL428" s="246"/>
      <c r="BM428" s="246"/>
      <c r="BN428" s="246"/>
      <c r="BO428" s="246"/>
      <c r="BP428" s="246"/>
      <c r="BQ428" s="246"/>
      <c r="BR428" s="246"/>
      <c r="BS428" s="246"/>
      <c r="BT428" s="246"/>
      <c r="BU428" s="246"/>
      <c r="BV428" s="246"/>
      <c r="BW428" s="246"/>
      <c r="BX428" s="246"/>
      <c r="BY428" s="246"/>
      <c r="BZ428" s="246"/>
      <c r="CA428" s="246"/>
    </row>
    <row r="429" spans="1:79" s="27" customFormat="1" hidden="1" x14ac:dyDescent="0.2">
      <c r="A429" s="23"/>
      <c r="B429" s="24"/>
      <c r="C429" s="25"/>
      <c r="D429" s="2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  <c r="AA429" s="246"/>
      <c r="AB429" s="246"/>
      <c r="AC429" s="246"/>
      <c r="AD429" s="246"/>
      <c r="AE429" s="246"/>
      <c r="AF429" s="246"/>
      <c r="AG429" s="246"/>
      <c r="AH429" s="246"/>
      <c r="AI429" s="246"/>
      <c r="AJ429" s="246"/>
      <c r="AK429" s="246"/>
      <c r="AL429" s="246"/>
      <c r="AM429" s="246"/>
      <c r="AN429" s="246"/>
      <c r="AO429" s="246"/>
      <c r="AP429" s="246"/>
      <c r="AQ429" s="246"/>
      <c r="AR429" s="246"/>
      <c r="AS429" s="246"/>
      <c r="AT429" s="246"/>
      <c r="AU429" s="246"/>
      <c r="AV429" s="246"/>
      <c r="AW429" s="246"/>
      <c r="AX429" s="246"/>
      <c r="AY429" s="246"/>
      <c r="AZ429" s="246"/>
      <c r="BA429" s="246"/>
      <c r="BB429" s="246"/>
      <c r="BC429" s="246"/>
      <c r="BD429" s="246"/>
      <c r="BE429" s="246"/>
      <c r="BF429" s="246"/>
      <c r="BG429" s="246"/>
      <c r="BH429" s="246"/>
      <c r="BI429" s="246"/>
      <c r="BJ429" s="246"/>
      <c r="BK429" s="246"/>
      <c r="BL429" s="246"/>
      <c r="BM429" s="246"/>
      <c r="BN429" s="246"/>
      <c r="BO429" s="246"/>
      <c r="BP429" s="246"/>
      <c r="BQ429" s="246"/>
      <c r="BR429" s="246"/>
      <c r="BS429" s="246"/>
      <c r="BT429" s="246"/>
      <c r="BU429" s="246"/>
      <c r="BV429" s="246"/>
      <c r="BW429" s="246"/>
      <c r="BX429" s="246"/>
      <c r="BY429" s="246"/>
      <c r="BZ429" s="246"/>
      <c r="CA429" s="246"/>
    </row>
    <row r="430" spans="1:79" s="27" customFormat="1" hidden="1" x14ac:dyDescent="0.2">
      <c r="A430" s="23"/>
      <c r="B430" s="24"/>
      <c r="C430" s="25"/>
      <c r="D430" s="2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  <c r="AA430" s="246"/>
      <c r="AB430" s="246"/>
      <c r="AC430" s="246"/>
      <c r="AD430" s="246"/>
      <c r="AE430" s="246"/>
      <c r="AF430" s="246"/>
      <c r="AG430" s="246"/>
      <c r="AH430" s="246"/>
      <c r="AI430" s="246"/>
      <c r="AJ430" s="246"/>
      <c r="AK430" s="246"/>
      <c r="AL430" s="246"/>
      <c r="AM430" s="246"/>
      <c r="AN430" s="246"/>
      <c r="AO430" s="246"/>
      <c r="AP430" s="246"/>
      <c r="AQ430" s="246"/>
      <c r="AR430" s="246"/>
      <c r="AS430" s="246"/>
      <c r="AT430" s="246"/>
      <c r="AU430" s="246"/>
      <c r="AV430" s="246"/>
      <c r="AW430" s="246"/>
      <c r="AX430" s="246"/>
      <c r="AY430" s="246"/>
      <c r="AZ430" s="246"/>
      <c r="BA430" s="246"/>
      <c r="BB430" s="246"/>
      <c r="BC430" s="246"/>
      <c r="BD430" s="246"/>
      <c r="BE430" s="246"/>
      <c r="BF430" s="246"/>
      <c r="BG430" s="246"/>
      <c r="BH430" s="246"/>
      <c r="BI430" s="246"/>
      <c r="BJ430" s="246"/>
      <c r="BK430" s="246"/>
      <c r="BL430" s="246"/>
      <c r="BM430" s="246"/>
      <c r="BN430" s="246"/>
      <c r="BO430" s="246"/>
      <c r="BP430" s="246"/>
      <c r="BQ430" s="246"/>
      <c r="BR430" s="246"/>
      <c r="BS430" s="246"/>
      <c r="BT430" s="246"/>
      <c r="BU430" s="246"/>
      <c r="BV430" s="246"/>
      <c r="BW430" s="246"/>
      <c r="BX430" s="246"/>
      <c r="BY430" s="246"/>
      <c r="BZ430" s="246"/>
      <c r="CA430" s="246"/>
    </row>
    <row r="431" spans="1:79" s="27" customFormat="1" hidden="1" x14ac:dyDescent="0.2">
      <c r="A431" s="23"/>
      <c r="B431" s="24"/>
      <c r="C431" s="25"/>
      <c r="D431" s="2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  <c r="AA431" s="246"/>
      <c r="AB431" s="246"/>
      <c r="AC431" s="246"/>
      <c r="AD431" s="246"/>
      <c r="AE431" s="246"/>
      <c r="AF431" s="246"/>
      <c r="AG431" s="246"/>
      <c r="AH431" s="246"/>
      <c r="AI431" s="246"/>
      <c r="AJ431" s="246"/>
      <c r="AK431" s="246"/>
      <c r="AL431" s="246"/>
      <c r="AM431" s="246"/>
      <c r="AN431" s="246"/>
      <c r="AO431" s="246"/>
      <c r="AP431" s="246"/>
      <c r="AQ431" s="246"/>
      <c r="AR431" s="246"/>
      <c r="AS431" s="246"/>
      <c r="AT431" s="246"/>
      <c r="AU431" s="246"/>
      <c r="AV431" s="246"/>
      <c r="AW431" s="246"/>
      <c r="AX431" s="246"/>
      <c r="AY431" s="246"/>
      <c r="AZ431" s="246"/>
      <c r="BA431" s="246"/>
      <c r="BB431" s="246"/>
      <c r="BC431" s="246"/>
      <c r="BD431" s="246"/>
      <c r="BE431" s="246"/>
      <c r="BF431" s="246"/>
      <c r="BG431" s="246"/>
      <c r="BH431" s="246"/>
      <c r="BI431" s="246"/>
      <c r="BJ431" s="246"/>
      <c r="BK431" s="246"/>
      <c r="BL431" s="246"/>
      <c r="BM431" s="246"/>
      <c r="BN431" s="246"/>
      <c r="BO431" s="246"/>
      <c r="BP431" s="246"/>
      <c r="BQ431" s="246"/>
      <c r="BR431" s="246"/>
      <c r="BS431" s="246"/>
      <c r="BT431" s="246"/>
      <c r="BU431" s="246"/>
      <c r="BV431" s="246"/>
      <c r="BW431" s="246"/>
      <c r="BX431" s="246"/>
      <c r="BY431" s="246"/>
      <c r="BZ431" s="246"/>
      <c r="CA431" s="246"/>
    </row>
    <row r="432" spans="1:79" s="27" customFormat="1" hidden="1" x14ac:dyDescent="0.2">
      <c r="A432" s="23"/>
      <c r="B432" s="24"/>
      <c r="C432" s="25"/>
      <c r="D432" s="2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  <c r="AA432" s="246"/>
      <c r="AB432" s="246"/>
      <c r="AC432" s="246"/>
      <c r="AD432" s="246"/>
      <c r="AE432" s="246"/>
      <c r="AF432" s="246"/>
      <c r="AG432" s="246"/>
      <c r="AH432" s="246"/>
      <c r="AI432" s="246"/>
      <c r="AJ432" s="246"/>
      <c r="AK432" s="246"/>
      <c r="AL432" s="246"/>
      <c r="AM432" s="246"/>
      <c r="AN432" s="246"/>
      <c r="AO432" s="246"/>
      <c r="AP432" s="246"/>
      <c r="AQ432" s="246"/>
      <c r="AR432" s="246"/>
      <c r="AS432" s="246"/>
      <c r="AT432" s="246"/>
      <c r="AU432" s="246"/>
      <c r="AV432" s="246"/>
      <c r="AW432" s="246"/>
      <c r="AX432" s="246"/>
      <c r="AY432" s="246"/>
      <c r="AZ432" s="246"/>
      <c r="BA432" s="246"/>
      <c r="BB432" s="246"/>
      <c r="BC432" s="246"/>
      <c r="BD432" s="246"/>
      <c r="BE432" s="246"/>
      <c r="BF432" s="246"/>
      <c r="BG432" s="246"/>
      <c r="BH432" s="246"/>
      <c r="BI432" s="246"/>
      <c r="BJ432" s="246"/>
      <c r="BK432" s="246"/>
      <c r="BL432" s="246"/>
      <c r="BM432" s="246"/>
      <c r="BN432" s="246"/>
      <c r="BO432" s="246"/>
      <c r="BP432" s="246"/>
      <c r="BQ432" s="246"/>
      <c r="BR432" s="246"/>
      <c r="BS432" s="246"/>
      <c r="BT432" s="246"/>
      <c r="BU432" s="246"/>
      <c r="BV432" s="246"/>
      <c r="BW432" s="246"/>
      <c r="BX432" s="246"/>
      <c r="BY432" s="246"/>
      <c r="BZ432" s="246"/>
      <c r="CA432" s="246"/>
    </row>
    <row r="433" spans="1:79" s="27" customFormat="1" hidden="1" x14ac:dyDescent="0.2">
      <c r="A433" s="23"/>
      <c r="B433" s="24"/>
      <c r="C433" s="25"/>
      <c r="D433" s="2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  <c r="AA433" s="246"/>
      <c r="AB433" s="246"/>
      <c r="AC433" s="246"/>
      <c r="AD433" s="246"/>
      <c r="AE433" s="246"/>
      <c r="AF433" s="246"/>
      <c r="AG433" s="246"/>
      <c r="AH433" s="246"/>
      <c r="AI433" s="246"/>
      <c r="AJ433" s="246"/>
      <c r="AK433" s="246"/>
      <c r="AL433" s="246"/>
      <c r="AM433" s="246"/>
      <c r="AN433" s="246"/>
      <c r="AO433" s="246"/>
      <c r="AP433" s="246"/>
      <c r="AQ433" s="246"/>
      <c r="AR433" s="246"/>
      <c r="AS433" s="246"/>
      <c r="AT433" s="246"/>
      <c r="AU433" s="246"/>
      <c r="AV433" s="246"/>
      <c r="AW433" s="246"/>
      <c r="AX433" s="246"/>
      <c r="AY433" s="246"/>
      <c r="AZ433" s="246"/>
      <c r="BA433" s="246"/>
      <c r="BB433" s="246"/>
      <c r="BC433" s="246"/>
      <c r="BD433" s="246"/>
      <c r="BE433" s="246"/>
      <c r="BF433" s="246"/>
      <c r="BG433" s="246"/>
      <c r="BH433" s="246"/>
      <c r="BI433" s="246"/>
      <c r="BJ433" s="246"/>
      <c r="BK433" s="246"/>
      <c r="BL433" s="246"/>
      <c r="BM433" s="246"/>
      <c r="BN433" s="246"/>
      <c r="BO433" s="246"/>
      <c r="BP433" s="246"/>
      <c r="BQ433" s="246"/>
      <c r="BR433" s="246"/>
      <c r="BS433" s="246"/>
      <c r="BT433" s="246"/>
      <c r="BU433" s="246"/>
      <c r="BV433" s="246"/>
      <c r="BW433" s="246"/>
      <c r="BX433" s="246"/>
      <c r="BY433" s="246"/>
      <c r="BZ433" s="246"/>
      <c r="CA433" s="246"/>
    </row>
    <row r="434" spans="1:79" s="27" customFormat="1" hidden="1" x14ac:dyDescent="0.2">
      <c r="A434" s="23"/>
      <c r="B434" s="24"/>
      <c r="C434" s="25"/>
      <c r="D434" s="2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  <c r="AA434" s="246"/>
      <c r="AB434" s="246"/>
      <c r="AC434" s="246"/>
      <c r="AD434" s="246"/>
      <c r="AE434" s="246"/>
      <c r="AF434" s="246"/>
      <c r="AG434" s="246"/>
      <c r="AH434" s="246"/>
      <c r="AI434" s="246"/>
      <c r="AJ434" s="246"/>
      <c r="AK434" s="246"/>
      <c r="AL434" s="246"/>
      <c r="AM434" s="246"/>
      <c r="AN434" s="246"/>
      <c r="AO434" s="246"/>
      <c r="AP434" s="246"/>
      <c r="AQ434" s="246"/>
      <c r="AR434" s="246"/>
      <c r="AS434" s="246"/>
      <c r="AT434" s="246"/>
      <c r="AU434" s="246"/>
      <c r="AV434" s="246"/>
      <c r="AW434" s="246"/>
      <c r="AX434" s="246"/>
      <c r="AY434" s="246"/>
      <c r="AZ434" s="246"/>
      <c r="BA434" s="246"/>
      <c r="BB434" s="246"/>
      <c r="BC434" s="246"/>
      <c r="BD434" s="246"/>
      <c r="BE434" s="246"/>
      <c r="BF434" s="246"/>
      <c r="BG434" s="246"/>
      <c r="BH434" s="246"/>
      <c r="BI434" s="246"/>
      <c r="BJ434" s="246"/>
      <c r="BK434" s="246"/>
      <c r="BL434" s="246"/>
      <c r="BM434" s="246"/>
      <c r="BN434" s="246"/>
      <c r="BO434" s="246"/>
      <c r="BP434" s="246"/>
      <c r="BQ434" s="246"/>
      <c r="BR434" s="246"/>
      <c r="BS434" s="246"/>
      <c r="BT434" s="246"/>
      <c r="BU434" s="246"/>
      <c r="BV434" s="246"/>
      <c r="BW434" s="246"/>
      <c r="BX434" s="246"/>
      <c r="BY434" s="246"/>
      <c r="BZ434" s="246"/>
      <c r="CA434" s="246"/>
    </row>
    <row r="435" spans="1:79" s="27" customFormat="1" hidden="1" x14ac:dyDescent="0.2">
      <c r="A435" s="23"/>
      <c r="B435" s="24"/>
      <c r="C435" s="25"/>
      <c r="D435" s="2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  <c r="AA435" s="246"/>
      <c r="AB435" s="246"/>
      <c r="AC435" s="246"/>
      <c r="AD435" s="246"/>
      <c r="AE435" s="246"/>
      <c r="AF435" s="246"/>
      <c r="AG435" s="246"/>
      <c r="AH435" s="246"/>
      <c r="AI435" s="246"/>
      <c r="AJ435" s="246"/>
      <c r="AK435" s="246"/>
      <c r="AL435" s="246"/>
      <c r="AM435" s="246"/>
      <c r="AN435" s="246"/>
      <c r="AO435" s="246"/>
      <c r="AP435" s="246"/>
      <c r="AQ435" s="246"/>
      <c r="AR435" s="246"/>
      <c r="AS435" s="246"/>
      <c r="AT435" s="246"/>
      <c r="AU435" s="246"/>
      <c r="AV435" s="246"/>
      <c r="AW435" s="246"/>
      <c r="AX435" s="246"/>
      <c r="AY435" s="246"/>
      <c r="AZ435" s="246"/>
      <c r="BA435" s="246"/>
      <c r="BB435" s="246"/>
      <c r="BC435" s="246"/>
      <c r="BD435" s="246"/>
      <c r="BE435" s="246"/>
      <c r="BF435" s="246"/>
      <c r="BG435" s="246"/>
      <c r="BH435" s="246"/>
      <c r="BI435" s="246"/>
      <c r="BJ435" s="246"/>
      <c r="BK435" s="246"/>
      <c r="BL435" s="246"/>
      <c r="BM435" s="246"/>
      <c r="BN435" s="246"/>
      <c r="BO435" s="246"/>
      <c r="BP435" s="246"/>
      <c r="BQ435" s="246"/>
      <c r="BR435" s="246"/>
      <c r="BS435" s="246"/>
      <c r="BT435" s="246"/>
      <c r="BU435" s="246"/>
      <c r="BV435" s="246"/>
      <c r="BW435" s="246"/>
      <c r="BX435" s="246"/>
      <c r="BY435" s="246"/>
      <c r="BZ435" s="246"/>
      <c r="CA435" s="246"/>
    </row>
    <row r="436" spans="1:79" s="27" customFormat="1" hidden="1" x14ac:dyDescent="0.2">
      <c r="A436" s="23"/>
      <c r="B436" s="24"/>
      <c r="C436" s="25"/>
      <c r="D436" s="2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  <c r="AA436" s="246"/>
      <c r="AB436" s="246"/>
      <c r="AC436" s="246"/>
      <c r="AD436" s="246"/>
      <c r="AE436" s="246"/>
      <c r="AF436" s="246"/>
      <c r="AG436" s="246"/>
      <c r="AH436" s="246"/>
      <c r="AI436" s="246"/>
      <c r="AJ436" s="246"/>
      <c r="AK436" s="246"/>
      <c r="AL436" s="246"/>
      <c r="AM436" s="246"/>
      <c r="AN436" s="246"/>
      <c r="AO436" s="246"/>
      <c r="AP436" s="246"/>
      <c r="AQ436" s="246"/>
      <c r="AR436" s="246"/>
      <c r="AS436" s="246"/>
      <c r="AT436" s="246"/>
      <c r="AU436" s="246"/>
      <c r="AV436" s="246"/>
      <c r="AW436" s="246"/>
      <c r="AX436" s="246"/>
      <c r="AY436" s="246"/>
      <c r="AZ436" s="246"/>
      <c r="BA436" s="246"/>
      <c r="BB436" s="246"/>
      <c r="BC436" s="246"/>
      <c r="BD436" s="246"/>
      <c r="BE436" s="246"/>
      <c r="BF436" s="246"/>
      <c r="BG436" s="246"/>
      <c r="BH436" s="246"/>
      <c r="BI436" s="246"/>
      <c r="BJ436" s="246"/>
      <c r="BK436" s="246"/>
      <c r="BL436" s="246"/>
      <c r="BM436" s="246"/>
      <c r="BN436" s="246"/>
      <c r="BO436" s="246"/>
      <c r="BP436" s="246"/>
      <c r="BQ436" s="246"/>
      <c r="BR436" s="246"/>
      <c r="BS436" s="246"/>
      <c r="BT436" s="246"/>
      <c r="BU436" s="246"/>
      <c r="BV436" s="246"/>
      <c r="BW436" s="246"/>
      <c r="BX436" s="246"/>
      <c r="BY436" s="246"/>
      <c r="BZ436" s="246"/>
      <c r="CA436" s="246"/>
    </row>
    <row r="437" spans="1:79" s="27" customFormat="1" hidden="1" x14ac:dyDescent="0.2">
      <c r="A437" s="23"/>
      <c r="B437" s="24"/>
      <c r="C437" s="25"/>
      <c r="D437" s="2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  <c r="AA437" s="246"/>
      <c r="AB437" s="246"/>
      <c r="AC437" s="246"/>
      <c r="AD437" s="246"/>
      <c r="AE437" s="246"/>
      <c r="AF437" s="246"/>
      <c r="AG437" s="246"/>
      <c r="AH437" s="246"/>
      <c r="AI437" s="246"/>
      <c r="AJ437" s="246"/>
      <c r="AK437" s="246"/>
      <c r="AL437" s="246"/>
      <c r="AM437" s="246"/>
      <c r="AN437" s="246"/>
      <c r="AO437" s="246"/>
      <c r="AP437" s="246"/>
      <c r="AQ437" s="246"/>
      <c r="AR437" s="246"/>
      <c r="AS437" s="246"/>
      <c r="AT437" s="246"/>
      <c r="AU437" s="246"/>
      <c r="AV437" s="246"/>
      <c r="AW437" s="246"/>
      <c r="AX437" s="246"/>
      <c r="AY437" s="246"/>
      <c r="AZ437" s="246"/>
      <c r="BA437" s="246"/>
      <c r="BB437" s="246"/>
      <c r="BC437" s="246"/>
      <c r="BD437" s="246"/>
      <c r="BE437" s="246"/>
      <c r="BF437" s="246"/>
      <c r="BG437" s="246"/>
      <c r="BH437" s="246"/>
      <c r="BI437" s="246"/>
      <c r="BJ437" s="246"/>
      <c r="BK437" s="246"/>
      <c r="BL437" s="246"/>
      <c r="BM437" s="246"/>
      <c r="BN437" s="246"/>
      <c r="BO437" s="246"/>
      <c r="BP437" s="246"/>
      <c r="BQ437" s="246"/>
      <c r="BR437" s="246"/>
      <c r="BS437" s="246"/>
      <c r="BT437" s="246"/>
      <c r="BU437" s="246"/>
      <c r="BV437" s="246"/>
      <c r="BW437" s="246"/>
      <c r="BX437" s="246"/>
      <c r="BY437" s="246"/>
      <c r="BZ437" s="246"/>
      <c r="CA437" s="246"/>
    </row>
    <row r="438" spans="1:79" s="27" customFormat="1" hidden="1" x14ac:dyDescent="0.2">
      <c r="A438" s="23"/>
      <c r="B438" s="24"/>
      <c r="C438" s="25"/>
      <c r="D438" s="2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  <c r="AA438" s="246"/>
      <c r="AB438" s="246"/>
      <c r="AC438" s="246"/>
      <c r="AD438" s="246"/>
      <c r="AE438" s="246"/>
      <c r="AF438" s="246"/>
      <c r="AG438" s="246"/>
      <c r="AH438" s="246"/>
      <c r="AI438" s="246"/>
      <c r="AJ438" s="246"/>
      <c r="AK438" s="246"/>
      <c r="AL438" s="246"/>
      <c r="AM438" s="246"/>
      <c r="AN438" s="246"/>
      <c r="AO438" s="246"/>
      <c r="AP438" s="246"/>
      <c r="AQ438" s="246"/>
      <c r="AR438" s="246"/>
      <c r="AS438" s="246"/>
      <c r="AT438" s="246"/>
      <c r="AU438" s="246"/>
      <c r="AV438" s="246"/>
      <c r="AW438" s="246"/>
      <c r="AX438" s="246"/>
      <c r="AY438" s="246"/>
      <c r="AZ438" s="246"/>
      <c r="BA438" s="246"/>
      <c r="BB438" s="246"/>
      <c r="BC438" s="246"/>
      <c r="BD438" s="246"/>
      <c r="BE438" s="246"/>
      <c r="BF438" s="246"/>
      <c r="BG438" s="246"/>
      <c r="BH438" s="246"/>
      <c r="BI438" s="246"/>
      <c r="BJ438" s="246"/>
      <c r="BK438" s="246"/>
      <c r="BL438" s="246"/>
      <c r="BM438" s="246"/>
      <c r="BN438" s="246"/>
      <c r="BO438" s="246"/>
      <c r="BP438" s="246"/>
      <c r="BQ438" s="246"/>
      <c r="BR438" s="246"/>
      <c r="BS438" s="246"/>
      <c r="BT438" s="246"/>
      <c r="BU438" s="246"/>
      <c r="BV438" s="246"/>
      <c r="BW438" s="246"/>
      <c r="BX438" s="246"/>
      <c r="BY438" s="246"/>
      <c r="BZ438" s="246"/>
      <c r="CA438" s="246"/>
    </row>
    <row r="439" spans="1:79" s="27" customFormat="1" hidden="1" x14ac:dyDescent="0.2">
      <c r="A439" s="23"/>
      <c r="B439" s="24"/>
      <c r="C439" s="25"/>
      <c r="D439" s="2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  <c r="AA439" s="246"/>
      <c r="AB439" s="246"/>
      <c r="AC439" s="246"/>
      <c r="AD439" s="246"/>
      <c r="AE439" s="246"/>
      <c r="AF439" s="246"/>
      <c r="AG439" s="246"/>
      <c r="AH439" s="246"/>
      <c r="AI439" s="246"/>
      <c r="AJ439" s="246"/>
      <c r="AK439" s="246"/>
      <c r="AL439" s="246"/>
      <c r="AM439" s="246"/>
      <c r="AN439" s="246"/>
      <c r="AO439" s="246"/>
      <c r="AP439" s="246"/>
      <c r="AQ439" s="246"/>
      <c r="AR439" s="246"/>
      <c r="AS439" s="246"/>
      <c r="AT439" s="246"/>
      <c r="AU439" s="246"/>
      <c r="AV439" s="246"/>
      <c r="AW439" s="246"/>
      <c r="AX439" s="246"/>
      <c r="AY439" s="246"/>
      <c r="AZ439" s="246"/>
      <c r="BA439" s="246"/>
      <c r="BB439" s="246"/>
      <c r="BC439" s="246"/>
      <c r="BD439" s="246"/>
      <c r="BE439" s="246"/>
      <c r="BF439" s="246"/>
      <c r="BG439" s="246"/>
      <c r="BH439" s="246"/>
      <c r="BI439" s="246"/>
      <c r="BJ439" s="246"/>
      <c r="BK439" s="246"/>
      <c r="BL439" s="246"/>
      <c r="BM439" s="246"/>
      <c r="BN439" s="246"/>
      <c r="BO439" s="246"/>
      <c r="BP439" s="246"/>
      <c r="BQ439" s="246"/>
      <c r="BR439" s="246"/>
      <c r="BS439" s="246"/>
      <c r="BT439" s="246"/>
      <c r="BU439" s="246"/>
      <c r="BV439" s="246"/>
      <c r="BW439" s="246"/>
      <c r="BX439" s="246"/>
      <c r="BY439" s="246"/>
      <c r="BZ439" s="246"/>
      <c r="CA439" s="246"/>
    </row>
    <row r="440" spans="1:79" s="27" customFormat="1" hidden="1" x14ac:dyDescent="0.2">
      <c r="A440" s="23"/>
      <c r="B440" s="24"/>
      <c r="C440" s="25"/>
      <c r="D440" s="2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  <c r="AA440" s="246"/>
      <c r="AB440" s="246"/>
      <c r="AC440" s="246"/>
      <c r="AD440" s="246"/>
      <c r="AE440" s="246"/>
      <c r="AF440" s="246"/>
      <c r="AG440" s="246"/>
      <c r="AH440" s="246"/>
      <c r="AI440" s="246"/>
      <c r="AJ440" s="246"/>
      <c r="AK440" s="246"/>
      <c r="AL440" s="246"/>
      <c r="AM440" s="246"/>
      <c r="AN440" s="246"/>
      <c r="AO440" s="246"/>
      <c r="AP440" s="246"/>
      <c r="AQ440" s="246"/>
      <c r="AR440" s="246"/>
      <c r="AS440" s="246"/>
      <c r="AT440" s="246"/>
      <c r="AU440" s="246"/>
      <c r="AV440" s="246"/>
      <c r="AW440" s="246"/>
      <c r="AX440" s="246"/>
      <c r="AY440" s="246"/>
      <c r="AZ440" s="246"/>
      <c r="BA440" s="246"/>
      <c r="BB440" s="246"/>
      <c r="BC440" s="246"/>
      <c r="BD440" s="246"/>
      <c r="BE440" s="246"/>
      <c r="BF440" s="246"/>
      <c r="BG440" s="246"/>
      <c r="BH440" s="246"/>
      <c r="BI440" s="246"/>
      <c r="BJ440" s="246"/>
      <c r="BK440" s="246"/>
      <c r="BL440" s="246"/>
      <c r="BM440" s="246"/>
      <c r="BN440" s="246"/>
      <c r="BO440" s="246"/>
      <c r="BP440" s="246"/>
      <c r="BQ440" s="246"/>
      <c r="BR440" s="246"/>
      <c r="BS440" s="246"/>
      <c r="BT440" s="246"/>
      <c r="BU440" s="246"/>
      <c r="BV440" s="246"/>
      <c r="BW440" s="246"/>
      <c r="BX440" s="246"/>
      <c r="BY440" s="246"/>
      <c r="BZ440" s="246"/>
      <c r="CA440" s="246"/>
    </row>
    <row r="441" spans="1:79" s="27" customFormat="1" hidden="1" x14ac:dyDescent="0.2">
      <c r="A441" s="23"/>
      <c r="B441" s="24"/>
      <c r="C441" s="25"/>
      <c r="D441" s="2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  <c r="AA441" s="246"/>
      <c r="AB441" s="246"/>
      <c r="AC441" s="246"/>
      <c r="AD441" s="246"/>
      <c r="AE441" s="246"/>
      <c r="AF441" s="246"/>
      <c r="AG441" s="246"/>
      <c r="AH441" s="246"/>
      <c r="AI441" s="246"/>
      <c r="AJ441" s="246"/>
      <c r="AK441" s="246"/>
      <c r="AL441" s="246"/>
      <c r="AM441" s="246"/>
      <c r="AN441" s="246"/>
      <c r="AO441" s="246"/>
      <c r="AP441" s="246"/>
      <c r="AQ441" s="246"/>
      <c r="AR441" s="246"/>
      <c r="AS441" s="246"/>
      <c r="AT441" s="246"/>
      <c r="AU441" s="246"/>
      <c r="AV441" s="246"/>
      <c r="AW441" s="246"/>
      <c r="AX441" s="246"/>
      <c r="AY441" s="246"/>
      <c r="AZ441" s="246"/>
      <c r="BA441" s="246"/>
      <c r="BB441" s="246"/>
      <c r="BC441" s="246"/>
      <c r="BD441" s="246"/>
      <c r="BE441" s="246"/>
      <c r="BF441" s="246"/>
      <c r="BG441" s="246"/>
      <c r="BH441" s="246"/>
      <c r="BI441" s="246"/>
      <c r="BJ441" s="246"/>
      <c r="BK441" s="246"/>
      <c r="BL441" s="246"/>
      <c r="BM441" s="246"/>
      <c r="BN441" s="246"/>
      <c r="BO441" s="246"/>
      <c r="BP441" s="246"/>
      <c r="BQ441" s="246"/>
      <c r="BR441" s="246"/>
      <c r="BS441" s="246"/>
      <c r="BT441" s="246"/>
      <c r="BU441" s="246"/>
      <c r="BV441" s="246"/>
      <c r="BW441" s="246"/>
      <c r="BX441" s="246"/>
      <c r="BY441" s="246"/>
      <c r="BZ441" s="246"/>
      <c r="CA441" s="246"/>
    </row>
    <row r="442" spans="1:79" s="27" customFormat="1" hidden="1" x14ac:dyDescent="0.2">
      <c r="A442" s="23"/>
      <c r="B442" s="24"/>
      <c r="C442" s="25"/>
      <c r="D442" s="2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  <c r="AA442" s="246"/>
      <c r="AB442" s="246"/>
      <c r="AC442" s="246"/>
      <c r="AD442" s="246"/>
      <c r="AE442" s="246"/>
      <c r="AF442" s="246"/>
      <c r="AG442" s="246"/>
      <c r="AH442" s="246"/>
      <c r="AI442" s="246"/>
      <c r="AJ442" s="246"/>
      <c r="AK442" s="246"/>
      <c r="AL442" s="246"/>
      <c r="AM442" s="246"/>
      <c r="AN442" s="246"/>
      <c r="AO442" s="246"/>
      <c r="AP442" s="246"/>
      <c r="AQ442" s="246"/>
      <c r="AR442" s="246"/>
      <c r="AS442" s="246"/>
      <c r="AT442" s="246"/>
      <c r="AU442" s="246"/>
      <c r="AV442" s="246"/>
      <c r="AW442" s="246"/>
      <c r="AX442" s="246"/>
      <c r="AY442" s="246"/>
      <c r="AZ442" s="246"/>
      <c r="BA442" s="246"/>
      <c r="BB442" s="246"/>
      <c r="BC442" s="246"/>
      <c r="BD442" s="246"/>
      <c r="BE442" s="246"/>
      <c r="BF442" s="246"/>
      <c r="BG442" s="246"/>
      <c r="BH442" s="246"/>
      <c r="BI442" s="246"/>
      <c r="BJ442" s="246"/>
      <c r="BK442" s="246"/>
      <c r="BL442" s="246"/>
      <c r="BM442" s="246"/>
      <c r="BN442" s="246"/>
      <c r="BO442" s="246"/>
      <c r="BP442" s="246"/>
      <c r="BQ442" s="246"/>
      <c r="BR442" s="246"/>
      <c r="BS442" s="246"/>
      <c r="BT442" s="246"/>
      <c r="BU442" s="246"/>
      <c r="BV442" s="246"/>
      <c r="BW442" s="246"/>
      <c r="BX442" s="246"/>
      <c r="BY442" s="246"/>
      <c r="BZ442" s="246"/>
      <c r="CA442" s="246"/>
    </row>
    <row r="443" spans="1:79" s="27" customFormat="1" hidden="1" x14ac:dyDescent="0.2">
      <c r="A443" s="23"/>
      <c r="B443" s="24"/>
      <c r="C443" s="25"/>
      <c r="D443" s="2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  <c r="AA443" s="246"/>
      <c r="AB443" s="246"/>
      <c r="AC443" s="246"/>
      <c r="AD443" s="246"/>
      <c r="AE443" s="246"/>
      <c r="AF443" s="246"/>
      <c r="AG443" s="246"/>
      <c r="AH443" s="246"/>
      <c r="AI443" s="246"/>
      <c r="AJ443" s="246"/>
      <c r="AK443" s="246"/>
      <c r="AL443" s="246"/>
      <c r="AM443" s="246"/>
      <c r="AN443" s="246"/>
      <c r="AO443" s="246"/>
      <c r="AP443" s="246"/>
      <c r="AQ443" s="246"/>
      <c r="AR443" s="246"/>
      <c r="AS443" s="246"/>
      <c r="AT443" s="246"/>
      <c r="AU443" s="246"/>
      <c r="AV443" s="246"/>
      <c r="AW443" s="246"/>
      <c r="AX443" s="246"/>
      <c r="AY443" s="246"/>
      <c r="AZ443" s="246"/>
      <c r="BA443" s="246"/>
      <c r="BB443" s="246"/>
      <c r="BC443" s="246"/>
      <c r="BD443" s="246"/>
      <c r="BE443" s="246"/>
      <c r="BF443" s="246"/>
      <c r="BG443" s="246"/>
      <c r="BH443" s="246"/>
      <c r="BI443" s="246"/>
      <c r="BJ443" s="246"/>
      <c r="BK443" s="246"/>
      <c r="BL443" s="246"/>
      <c r="BM443" s="246"/>
      <c r="BN443" s="246"/>
      <c r="BO443" s="246"/>
      <c r="BP443" s="246"/>
      <c r="BQ443" s="246"/>
      <c r="BR443" s="246"/>
      <c r="BS443" s="246"/>
      <c r="BT443" s="246"/>
      <c r="BU443" s="246"/>
      <c r="BV443" s="246"/>
      <c r="BW443" s="246"/>
      <c r="BX443" s="246"/>
      <c r="BY443" s="246"/>
      <c r="BZ443" s="246"/>
      <c r="CA443" s="246"/>
    </row>
    <row r="444" spans="1:79" s="27" customFormat="1" hidden="1" x14ac:dyDescent="0.2">
      <c r="A444" s="23"/>
      <c r="B444" s="24"/>
      <c r="C444" s="25"/>
      <c r="D444" s="2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  <c r="AA444" s="246"/>
      <c r="AB444" s="246"/>
      <c r="AC444" s="246"/>
      <c r="AD444" s="246"/>
      <c r="AE444" s="246"/>
      <c r="AF444" s="246"/>
      <c r="AG444" s="246"/>
      <c r="AH444" s="246"/>
      <c r="AI444" s="246"/>
      <c r="AJ444" s="246"/>
      <c r="AK444" s="246"/>
      <c r="AL444" s="246"/>
      <c r="AM444" s="246"/>
      <c r="AN444" s="246"/>
      <c r="AO444" s="246"/>
      <c r="AP444" s="246"/>
      <c r="AQ444" s="246"/>
      <c r="AR444" s="246"/>
      <c r="AS444" s="246"/>
      <c r="AT444" s="246"/>
      <c r="AU444" s="246"/>
      <c r="AV444" s="246"/>
      <c r="AW444" s="246"/>
      <c r="AX444" s="246"/>
      <c r="AY444" s="246"/>
      <c r="AZ444" s="246"/>
      <c r="BA444" s="246"/>
      <c r="BB444" s="246"/>
      <c r="BC444" s="246"/>
      <c r="BD444" s="246"/>
      <c r="BE444" s="246"/>
      <c r="BF444" s="246"/>
      <c r="BG444" s="246"/>
      <c r="BH444" s="246"/>
      <c r="BI444" s="246"/>
      <c r="BJ444" s="246"/>
      <c r="BK444" s="246"/>
      <c r="BL444" s="246"/>
      <c r="BM444" s="246"/>
      <c r="BN444" s="246"/>
      <c r="BO444" s="246"/>
      <c r="BP444" s="246"/>
      <c r="BQ444" s="246"/>
      <c r="BR444" s="246"/>
      <c r="BS444" s="246"/>
      <c r="BT444" s="246"/>
      <c r="BU444" s="246"/>
      <c r="BV444" s="246"/>
      <c r="BW444" s="246"/>
      <c r="BX444" s="246"/>
      <c r="BY444" s="246"/>
      <c r="BZ444" s="246"/>
      <c r="CA444" s="246"/>
    </row>
    <row r="445" spans="1:79" s="27" customFormat="1" hidden="1" x14ac:dyDescent="0.2">
      <c r="A445" s="23"/>
      <c r="B445" s="24"/>
      <c r="C445" s="25"/>
      <c r="D445" s="2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  <c r="AA445" s="246"/>
      <c r="AB445" s="246"/>
      <c r="AC445" s="246"/>
      <c r="AD445" s="246"/>
      <c r="AE445" s="246"/>
      <c r="AF445" s="246"/>
      <c r="AG445" s="246"/>
      <c r="AH445" s="246"/>
      <c r="AI445" s="246"/>
      <c r="AJ445" s="246"/>
      <c r="AK445" s="246"/>
      <c r="AL445" s="246"/>
      <c r="AM445" s="246"/>
      <c r="AN445" s="246"/>
      <c r="AO445" s="246"/>
      <c r="AP445" s="246"/>
      <c r="AQ445" s="246"/>
      <c r="AR445" s="246"/>
      <c r="AS445" s="246"/>
      <c r="AT445" s="246"/>
      <c r="AU445" s="246"/>
      <c r="AV445" s="246"/>
      <c r="AW445" s="246"/>
      <c r="AX445" s="246"/>
      <c r="AY445" s="246"/>
      <c r="AZ445" s="246"/>
      <c r="BA445" s="246"/>
      <c r="BB445" s="246"/>
      <c r="BC445" s="246"/>
      <c r="BD445" s="246"/>
      <c r="BE445" s="246"/>
      <c r="BF445" s="246"/>
      <c r="BG445" s="246"/>
      <c r="BH445" s="246"/>
      <c r="BI445" s="246"/>
      <c r="BJ445" s="246"/>
      <c r="BK445" s="246"/>
      <c r="BL445" s="246"/>
      <c r="BM445" s="246"/>
      <c r="BN445" s="246"/>
      <c r="BO445" s="246"/>
      <c r="BP445" s="246"/>
      <c r="BQ445" s="246"/>
      <c r="BR445" s="246"/>
      <c r="BS445" s="246"/>
      <c r="BT445" s="246"/>
      <c r="BU445" s="246"/>
      <c r="BV445" s="246"/>
      <c r="BW445" s="246"/>
      <c r="BX445" s="246"/>
      <c r="BY445" s="246"/>
      <c r="BZ445" s="246"/>
      <c r="CA445" s="246"/>
    </row>
    <row r="446" spans="1:79" s="27" customFormat="1" hidden="1" x14ac:dyDescent="0.2">
      <c r="A446" s="23"/>
      <c r="B446" s="24"/>
      <c r="C446" s="25"/>
      <c r="D446" s="2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  <c r="AA446" s="246"/>
      <c r="AB446" s="246"/>
      <c r="AC446" s="246"/>
      <c r="AD446" s="246"/>
      <c r="AE446" s="246"/>
      <c r="AF446" s="246"/>
      <c r="AG446" s="246"/>
      <c r="AH446" s="246"/>
      <c r="AI446" s="246"/>
      <c r="AJ446" s="246"/>
      <c r="AK446" s="246"/>
      <c r="AL446" s="246"/>
      <c r="AM446" s="246"/>
      <c r="AN446" s="246"/>
      <c r="AO446" s="246"/>
      <c r="AP446" s="246"/>
      <c r="AQ446" s="246"/>
      <c r="AR446" s="246"/>
      <c r="AS446" s="246"/>
      <c r="AT446" s="246"/>
      <c r="AU446" s="246"/>
      <c r="AV446" s="246"/>
      <c r="AW446" s="246"/>
      <c r="AX446" s="246"/>
      <c r="AY446" s="246"/>
      <c r="AZ446" s="246"/>
      <c r="BA446" s="246"/>
      <c r="BB446" s="246"/>
      <c r="BC446" s="246"/>
      <c r="BD446" s="246"/>
      <c r="BE446" s="246"/>
      <c r="BF446" s="246"/>
      <c r="BG446" s="246"/>
      <c r="BH446" s="246"/>
      <c r="BI446" s="246"/>
      <c r="BJ446" s="246"/>
      <c r="BK446" s="246"/>
      <c r="BL446" s="246"/>
      <c r="BM446" s="246"/>
      <c r="BN446" s="246"/>
      <c r="BO446" s="246"/>
      <c r="BP446" s="246"/>
      <c r="BQ446" s="246"/>
      <c r="BR446" s="246"/>
      <c r="BS446" s="246"/>
      <c r="BT446" s="246"/>
      <c r="BU446" s="246"/>
      <c r="BV446" s="246"/>
      <c r="BW446" s="246"/>
      <c r="BX446" s="246"/>
      <c r="BY446" s="246"/>
      <c r="BZ446" s="246"/>
      <c r="CA446" s="246"/>
    </row>
    <row r="447" spans="1:79" s="27" customFormat="1" hidden="1" x14ac:dyDescent="0.2">
      <c r="A447" s="23"/>
      <c r="B447" s="24"/>
      <c r="C447" s="25"/>
      <c r="D447" s="2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  <c r="AA447" s="246"/>
      <c r="AB447" s="246"/>
      <c r="AC447" s="246"/>
      <c r="AD447" s="246"/>
      <c r="AE447" s="246"/>
      <c r="AF447" s="246"/>
      <c r="AG447" s="246"/>
      <c r="AH447" s="246"/>
      <c r="AI447" s="246"/>
      <c r="AJ447" s="246"/>
      <c r="AK447" s="246"/>
      <c r="AL447" s="246"/>
      <c r="AM447" s="246"/>
      <c r="AN447" s="246"/>
      <c r="AO447" s="246"/>
      <c r="AP447" s="246"/>
      <c r="AQ447" s="246"/>
      <c r="AR447" s="246"/>
      <c r="AS447" s="246"/>
      <c r="AT447" s="246"/>
      <c r="AU447" s="246"/>
      <c r="AV447" s="246"/>
      <c r="AW447" s="246"/>
      <c r="AX447" s="246"/>
      <c r="AY447" s="246"/>
      <c r="AZ447" s="246"/>
      <c r="BA447" s="246"/>
      <c r="BB447" s="246"/>
      <c r="BC447" s="246"/>
      <c r="BD447" s="246"/>
      <c r="BE447" s="246"/>
      <c r="BF447" s="246"/>
      <c r="BG447" s="246"/>
      <c r="BH447" s="246"/>
      <c r="BI447" s="246"/>
      <c r="BJ447" s="246"/>
      <c r="BK447" s="246"/>
      <c r="BL447" s="246"/>
      <c r="BM447" s="246"/>
      <c r="BN447" s="246"/>
      <c r="BO447" s="246"/>
      <c r="BP447" s="246"/>
      <c r="BQ447" s="246"/>
      <c r="BR447" s="246"/>
      <c r="BS447" s="246"/>
      <c r="BT447" s="246"/>
      <c r="BU447" s="246"/>
      <c r="BV447" s="246"/>
      <c r="BW447" s="246"/>
      <c r="BX447" s="246"/>
      <c r="BY447" s="246"/>
      <c r="BZ447" s="246"/>
      <c r="CA447" s="246"/>
    </row>
    <row r="448" spans="1:79" s="27" customFormat="1" hidden="1" x14ac:dyDescent="0.2">
      <c r="A448" s="23"/>
      <c r="B448" s="24"/>
      <c r="C448" s="25"/>
      <c r="D448" s="2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  <c r="AA448" s="246"/>
      <c r="AB448" s="246"/>
      <c r="AC448" s="246"/>
      <c r="AD448" s="246"/>
      <c r="AE448" s="246"/>
      <c r="AF448" s="246"/>
      <c r="AG448" s="246"/>
      <c r="AH448" s="246"/>
      <c r="AI448" s="246"/>
      <c r="AJ448" s="246"/>
      <c r="AK448" s="246"/>
      <c r="AL448" s="246"/>
      <c r="AM448" s="246"/>
      <c r="AN448" s="246"/>
      <c r="AO448" s="246"/>
      <c r="AP448" s="246"/>
      <c r="AQ448" s="246"/>
      <c r="AR448" s="246"/>
      <c r="AS448" s="246"/>
      <c r="AT448" s="246"/>
      <c r="AU448" s="246"/>
      <c r="AV448" s="246"/>
      <c r="AW448" s="246"/>
      <c r="AX448" s="246"/>
      <c r="AY448" s="246"/>
      <c r="AZ448" s="246"/>
      <c r="BA448" s="246"/>
      <c r="BB448" s="246"/>
      <c r="BC448" s="246"/>
      <c r="BD448" s="246"/>
      <c r="BE448" s="246"/>
      <c r="BF448" s="246"/>
      <c r="BG448" s="246"/>
      <c r="BH448" s="246"/>
      <c r="BI448" s="246"/>
      <c r="BJ448" s="246"/>
      <c r="BK448" s="246"/>
      <c r="BL448" s="246"/>
      <c r="BM448" s="246"/>
      <c r="BN448" s="246"/>
      <c r="BO448" s="246"/>
      <c r="BP448" s="246"/>
      <c r="BQ448" s="246"/>
      <c r="BR448" s="246"/>
      <c r="BS448" s="246"/>
      <c r="BT448" s="246"/>
      <c r="BU448" s="246"/>
      <c r="BV448" s="246"/>
      <c r="BW448" s="246"/>
      <c r="BX448" s="246"/>
      <c r="BY448" s="246"/>
      <c r="BZ448" s="246"/>
      <c r="CA448" s="246"/>
    </row>
    <row r="449" spans="1:79" s="27" customFormat="1" hidden="1" x14ac:dyDescent="0.2">
      <c r="A449" s="23"/>
      <c r="B449" s="24"/>
      <c r="C449" s="25"/>
      <c r="D449" s="2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  <c r="AA449" s="246"/>
      <c r="AB449" s="246"/>
      <c r="AC449" s="246"/>
      <c r="AD449" s="246"/>
      <c r="AE449" s="246"/>
      <c r="AF449" s="246"/>
      <c r="AG449" s="246"/>
      <c r="AH449" s="246"/>
      <c r="AI449" s="246"/>
      <c r="AJ449" s="246"/>
      <c r="AK449" s="246"/>
      <c r="AL449" s="246"/>
      <c r="AM449" s="246"/>
      <c r="AN449" s="246"/>
      <c r="AO449" s="246"/>
      <c r="AP449" s="246"/>
      <c r="AQ449" s="246"/>
      <c r="AR449" s="246"/>
      <c r="AS449" s="246"/>
      <c r="AT449" s="246"/>
      <c r="AU449" s="246"/>
      <c r="AV449" s="246"/>
      <c r="AW449" s="246"/>
      <c r="AX449" s="246"/>
      <c r="AY449" s="246"/>
      <c r="AZ449" s="246"/>
      <c r="BA449" s="246"/>
      <c r="BB449" s="246"/>
      <c r="BC449" s="246"/>
      <c r="BD449" s="246"/>
      <c r="BE449" s="246"/>
      <c r="BF449" s="246"/>
      <c r="BG449" s="246"/>
      <c r="BH449" s="246"/>
      <c r="BI449" s="246"/>
      <c r="BJ449" s="246"/>
      <c r="BK449" s="246"/>
      <c r="BL449" s="246"/>
      <c r="BM449" s="246"/>
      <c r="BN449" s="246"/>
      <c r="BO449" s="246"/>
      <c r="BP449" s="246"/>
      <c r="BQ449" s="246"/>
      <c r="BR449" s="246"/>
      <c r="BS449" s="246"/>
      <c r="BT449" s="246"/>
      <c r="BU449" s="246"/>
      <c r="BV449" s="246"/>
      <c r="BW449" s="246"/>
      <c r="BX449" s="246"/>
      <c r="BY449" s="246"/>
      <c r="BZ449" s="246"/>
      <c r="CA449" s="246"/>
    </row>
    <row r="450" spans="1:79" s="27" customFormat="1" hidden="1" x14ac:dyDescent="0.2">
      <c r="A450" s="23"/>
      <c r="B450" s="24"/>
      <c r="C450" s="25"/>
      <c r="D450" s="2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  <c r="AA450" s="246"/>
      <c r="AB450" s="246"/>
      <c r="AC450" s="246"/>
      <c r="AD450" s="246"/>
      <c r="AE450" s="246"/>
      <c r="AF450" s="246"/>
      <c r="AG450" s="246"/>
      <c r="AH450" s="246"/>
      <c r="AI450" s="246"/>
      <c r="AJ450" s="246"/>
      <c r="AK450" s="246"/>
      <c r="AL450" s="246"/>
      <c r="AM450" s="246"/>
      <c r="AN450" s="246"/>
      <c r="AO450" s="246"/>
      <c r="AP450" s="246"/>
      <c r="AQ450" s="246"/>
      <c r="AR450" s="246"/>
      <c r="AS450" s="246"/>
      <c r="AT450" s="246"/>
      <c r="AU450" s="246"/>
      <c r="AV450" s="246"/>
      <c r="AW450" s="246"/>
      <c r="AX450" s="246"/>
      <c r="AY450" s="246"/>
      <c r="AZ450" s="246"/>
      <c r="BA450" s="246"/>
      <c r="BB450" s="246"/>
      <c r="BC450" s="246"/>
      <c r="BD450" s="246"/>
      <c r="BE450" s="246"/>
      <c r="BF450" s="246"/>
      <c r="BG450" s="246"/>
      <c r="BH450" s="246"/>
      <c r="BI450" s="246"/>
      <c r="BJ450" s="246"/>
      <c r="BK450" s="246"/>
      <c r="BL450" s="246"/>
      <c r="BM450" s="246"/>
      <c r="BN450" s="246"/>
      <c r="BO450" s="246"/>
      <c r="BP450" s="246"/>
      <c r="BQ450" s="246"/>
      <c r="BR450" s="246"/>
      <c r="BS450" s="246"/>
      <c r="BT450" s="246"/>
      <c r="BU450" s="246"/>
      <c r="BV450" s="246"/>
      <c r="BW450" s="246"/>
      <c r="BX450" s="246"/>
      <c r="BY450" s="246"/>
      <c r="BZ450" s="246"/>
      <c r="CA450" s="246"/>
    </row>
    <row r="451" spans="1:79" s="27" customFormat="1" hidden="1" x14ac:dyDescent="0.2">
      <c r="A451" s="23"/>
      <c r="B451" s="24"/>
      <c r="C451" s="25"/>
      <c r="D451" s="2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  <c r="AA451" s="246"/>
      <c r="AB451" s="246"/>
      <c r="AC451" s="246"/>
      <c r="AD451" s="246"/>
      <c r="AE451" s="246"/>
      <c r="AF451" s="246"/>
      <c r="AG451" s="246"/>
      <c r="AH451" s="246"/>
      <c r="AI451" s="246"/>
      <c r="AJ451" s="246"/>
      <c r="AK451" s="246"/>
      <c r="AL451" s="246"/>
      <c r="AM451" s="246"/>
      <c r="AN451" s="246"/>
      <c r="AO451" s="246"/>
      <c r="AP451" s="246"/>
      <c r="AQ451" s="246"/>
      <c r="AR451" s="246"/>
      <c r="AS451" s="246"/>
      <c r="AT451" s="246"/>
      <c r="AU451" s="246"/>
      <c r="AV451" s="246"/>
      <c r="AW451" s="246"/>
      <c r="AX451" s="246"/>
      <c r="AY451" s="246"/>
      <c r="AZ451" s="246"/>
      <c r="BA451" s="246"/>
      <c r="BB451" s="246"/>
      <c r="BC451" s="246"/>
      <c r="BD451" s="246"/>
      <c r="BE451" s="246"/>
      <c r="BF451" s="246"/>
      <c r="BG451" s="246"/>
      <c r="BH451" s="246"/>
      <c r="BI451" s="246"/>
      <c r="BJ451" s="246"/>
      <c r="BK451" s="246"/>
      <c r="BL451" s="246"/>
      <c r="BM451" s="246"/>
      <c r="BN451" s="246"/>
      <c r="BO451" s="246"/>
      <c r="BP451" s="246"/>
      <c r="BQ451" s="246"/>
      <c r="BR451" s="246"/>
      <c r="BS451" s="246"/>
      <c r="BT451" s="246"/>
      <c r="BU451" s="246"/>
      <c r="BV451" s="246"/>
      <c r="BW451" s="246"/>
      <c r="BX451" s="246"/>
      <c r="BY451" s="246"/>
      <c r="BZ451" s="246"/>
      <c r="CA451" s="246"/>
    </row>
    <row r="452" spans="1:79" s="27" customFormat="1" hidden="1" x14ac:dyDescent="0.2">
      <c r="A452" s="23"/>
      <c r="B452" s="24"/>
      <c r="C452" s="25"/>
      <c r="D452" s="2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  <c r="AA452" s="246"/>
      <c r="AB452" s="246"/>
      <c r="AC452" s="246"/>
      <c r="AD452" s="246"/>
      <c r="AE452" s="246"/>
      <c r="AF452" s="246"/>
      <c r="AG452" s="246"/>
      <c r="AH452" s="246"/>
      <c r="AI452" s="246"/>
      <c r="AJ452" s="246"/>
      <c r="AK452" s="246"/>
      <c r="AL452" s="246"/>
      <c r="AM452" s="246"/>
      <c r="AN452" s="246"/>
      <c r="AO452" s="246"/>
      <c r="AP452" s="246"/>
      <c r="AQ452" s="246"/>
      <c r="AR452" s="246"/>
      <c r="AS452" s="246"/>
      <c r="AT452" s="246"/>
      <c r="AU452" s="246"/>
      <c r="AV452" s="246"/>
      <c r="AW452" s="246"/>
      <c r="AX452" s="246"/>
      <c r="AY452" s="246"/>
      <c r="AZ452" s="246"/>
      <c r="BA452" s="246"/>
      <c r="BB452" s="246"/>
      <c r="BC452" s="246"/>
      <c r="BD452" s="246"/>
      <c r="BE452" s="246"/>
      <c r="BF452" s="246"/>
      <c r="BG452" s="246"/>
      <c r="BH452" s="246"/>
      <c r="BI452" s="246"/>
      <c r="BJ452" s="246"/>
      <c r="BK452" s="246"/>
      <c r="BL452" s="246"/>
      <c r="BM452" s="246"/>
      <c r="BN452" s="246"/>
      <c r="BO452" s="246"/>
      <c r="BP452" s="246"/>
      <c r="BQ452" s="246"/>
      <c r="BR452" s="246"/>
      <c r="BS452" s="246"/>
      <c r="BT452" s="246"/>
      <c r="BU452" s="246"/>
      <c r="BV452" s="246"/>
      <c r="BW452" s="246"/>
      <c r="BX452" s="246"/>
      <c r="BY452" s="246"/>
      <c r="BZ452" s="246"/>
      <c r="CA452" s="246"/>
    </row>
    <row r="453" spans="1:79" s="27" customFormat="1" hidden="1" x14ac:dyDescent="0.2">
      <c r="A453" s="23"/>
      <c r="B453" s="24"/>
      <c r="C453" s="25"/>
      <c r="D453" s="2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  <c r="AA453" s="246"/>
      <c r="AB453" s="246"/>
      <c r="AC453" s="246"/>
      <c r="AD453" s="246"/>
      <c r="AE453" s="246"/>
      <c r="AF453" s="246"/>
      <c r="AG453" s="246"/>
      <c r="AH453" s="246"/>
      <c r="AI453" s="246"/>
      <c r="AJ453" s="246"/>
      <c r="AK453" s="246"/>
      <c r="AL453" s="246"/>
      <c r="AM453" s="246"/>
      <c r="AN453" s="246"/>
      <c r="AO453" s="246"/>
      <c r="AP453" s="246"/>
      <c r="AQ453" s="246"/>
      <c r="AR453" s="246"/>
      <c r="AS453" s="246"/>
      <c r="AT453" s="246"/>
      <c r="AU453" s="246"/>
      <c r="AV453" s="246"/>
      <c r="AW453" s="246"/>
      <c r="AX453" s="246"/>
      <c r="AY453" s="246"/>
      <c r="AZ453" s="246"/>
      <c r="BA453" s="246"/>
      <c r="BB453" s="246"/>
      <c r="BC453" s="246"/>
      <c r="BD453" s="246"/>
      <c r="BE453" s="246"/>
      <c r="BF453" s="246"/>
      <c r="BG453" s="246"/>
      <c r="BH453" s="246"/>
      <c r="BI453" s="246"/>
      <c r="BJ453" s="246"/>
      <c r="BK453" s="246"/>
      <c r="BL453" s="246"/>
      <c r="BM453" s="246"/>
      <c r="BN453" s="246"/>
      <c r="BO453" s="246"/>
      <c r="BP453" s="246"/>
      <c r="BQ453" s="246"/>
      <c r="BR453" s="246"/>
      <c r="BS453" s="246"/>
      <c r="BT453" s="246"/>
      <c r="BU453" s="246"/>
      <c r="BV453" s="246"/>
      <c r="BW453" s="246"/>
      <c r="BX453" s="246"/>
      <c r="BY453" s="246"/>
      <c r="BZ453" s="246"/>
      <c r="CA453" s="246"/>
    </row>
    <row r="454" spans="1:79" s="27" customFormat="1" hidden="1" x14ac:dyDescent="0.2">
      <c r="A454" s="23"/>
      <c r="B454" s="24"/>
      <c r="C454" s="25"/>
      <c r="D454" s="2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  <c r="AA454" s="246"/>
      <c r="AB454" s="246"/>
      <c r="AC454" s="246"/>
      <c r="AD454" s="246"/>
      <c r="AE454" s="246"/>
      <c r="AF454" s="246"/>
      <c r="AG454" s="246"/>
      <c r="AH454" s="246"/>
      <c r="AI454" s="246"/>
      <c r="AJ454" s="246"/>
      <c r="AK454" s="246"/>
      <c r="AL454" s="246"/>
      <c r="AM454" s="246"/>
      <c r="AN454" s="246"/>
      <c r="AO454" s="246"/>
      <c r="AP454" s="246"/>
      <c r="AQ454" s="246"/>
      <c r="AR454" s="246"/>
      <c r="AS454" s="246"/>
      <c r="AT454" s="246"/>
      <c r="AU454" s="246"/>
      <c r="AV454" s="246"/>
      <c r="AW454" s="246"/>
      <c r="AX454" s="246"/>
      <c r="AY454" s="246"/>
      <c r="AZ454" s="246"/>
      <c r="BA454" s="246"/>
      <c r="BB454" s="246"/>
      <c r="BC454" s="246"/>
      <c r="BD454" s="246"/>
      <c r="BE454" s="246"/>
      <c r="BF454" s="246"/>
      <c r="BG454" s="246"/>
      <c r="BH454" s="246"/>
      <c r="BI454" s="246"/>
      <c r="BJ454" s="246"/>
      <c r="BK454" s="246"/>
      <c r="BL454" s="246"/>
      <c r="BM454" s="246"/>
      <c r="BN454" s="246"/>
      <c r="BO454" s="246"/>
      <c r="BP454" s="246"/>
      <c r="BQ454" s="246"/>
      <c r="BR454" s="246"/>
      <c r="BS454" s="246"/>
      <c r="BT454" s="246"/>
      <c r="BU454" s="246"/>
      <c r="BV454" s="246"/>
      <c r="BW454" s="246"/>
      <c r="BX454" s="246"/>
      <c r="BY454" s="246"/>
      <c r="BZ454" s="246"/>
      <c r="CA454" s="246"/>
    </row>
    <row r="455" spans="1:79" s="27" customFormat="1" hidden="1" x14ac:dyDescent="0.2">
      <c r="A455" s="23"/>
      <c r="B455" s="24"/>
      <c r="C455" s="25"/>
      <c r="D455" s="2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  <c r="AA455" s="246"/>
      <c r="AB455" s="246"/>
      <c r="AC455" s="246"/>
      <c r="AD455" s="246"/>
      <c r="AE455" s="246"/>
      <c r="AF455" s="246"/>
      <c r="AG455" s="246"/>
      <c r="AH455" s="246"/>
      <c r="AI455" s="246"/>
      <c r="AJ455" s="246"/>
      <c r="AK455" s="246"/>
      <c r="AL455" s="246"/>
      <c r="AM455" s="246"/>
      <c r="AN455" s="246"/>
      <c r="AO455" s="246"/>
      <c r="AP455" s="246"/>
      <c r="AQ455" s="246"/>
      <c r="AR455" s="246"/>
      <c r="AS455" s="246"/>
      <c r="AT455" s="246"/>
      <c r="AU455" s="246"/>
      <c r="AV455" s="246"/>
      <c r="AW455" s="246"/>
      <c r="AX455" s="246"/>
      <c r="AY455" s="246"/>
      <c r="AZ455" s="246"/>
      <c r="BA455" s="246"/>
      <c r="BB455" s="246"/>
      <c r="BC455" s="246"/>
      <c r="BD455" s="246"/>
      <c r="BE455" s="246"/>
      <c r="BF455" s="246"/>
      <c r="BG455" s="246"/>
      <c r="BH455" s="246"/>
      <c r="BI455" s="246"/>
      <c r="BJ455" s="246"/>
      <c r="BK455" s="246"/>
      <c r="BL455" s="246"/>
      <c r="BM455" s="246"/>
      <c r="BN455" s="246"/>
      <c r="BO455" s="246"/>
      <c r="BP455" s="246"/>
      <c r="BQ455" s="246"/>
      <c r="BR455" s="246"/>
      <c r="BS455" s="246"/>
      <c r="BT455" s="246"/>
      <c r="BU455" s="246"/>
      <c r="BV455" s="246"/>
      <c r="BW455" s="246"/>
      <c r="BX455" s="246"/>
      <c r="BY455" s="246"/>
      <c r="BZ455" s="246"/>
      <c r="CA455" s="246"/>
    </row>
    <row r="456" spans="1:79" s="27" customFormat="1" hidden="1" x14ac:dyDescent="0.2">
      <c r="A456" s="23"/>
      <c r="B456" s="24"/>
      <c r="C456" s="25"/>
      <c r="D456" s="2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  <c r="AA456" s="246"/>
      <c r="AB456" s="246"/>
      <c r="AC456" s="246"/>
      <c r="AD456" s="246"/>
      <c r="AE456" s="246"/>
      <c r="AF456" s="246"/>
      <c r="AG456" s="246"/>
      <c r="AH456" s="246"/>
      <c r="AI456" s="246"/>
      <c r="AJ456" s="246"/>
      <c r="AK456" s="246"/>
      <c r="AL456" s="246"/>
      <c r="AM456" s="246"/>
      <c r="AN456" s="246"/>
      <c r="AO456" s="246"/>
      <c r="AP456" s="246"/>
      <c r="AQ456" s="246"/>
      <c r="AR456" s="246"/>
      <c r="AS456" s="246"/>
      <c r="AT456" s="246"/>
      <c r="AU456" s="246"/>
      <c r="AV456" s="246"/>
      <c r="AW456" s="246"/>
      <c r="AX456" s="246"/>
      <c r="AY456" s="246"/>
      <c r="AZ456" s="246"/>
      <c r="BA456" s="246"/>
      <c r="BB456" s="246"/>
      <c r="BC456" s="246"/>
      <c r="BD456" s="246"/>
      <c r="BE456" s="246"/>
      <c r="BF456" s="246"/>
      <c r="BG456" s="246"/>
      <c r="BH456" s="246"/>
      <c r="BI456" s="246"/>
      <c r="BJ456" s="246"/>
      <c r="BK456" s="246"/>
      <c r="BL456" s="246"/>
      <c r="BM456" s="246"/>
      <c r="BN456" s="246"/>
      <c r="BO456" s="246"/>
      <c r="BP456" s="246"/>
      <c r="BQ456" s="246"/>
      <c r="BR456" s="246"/>
      <c r="BS456" s="246"/>
      <c r="BT456" s="246"/>
      <c r="BU456" s="246"/>
      <c r="BV456" s="246"/>
      <c r="BW456" s="246"/>
      <c r="BX456" s="246"/>
      <c r="BY456" s="246"/>
      <c r="BZ456" s="246"/>
      <c r="CA456" s="246"/>
    </row>
    <row r="457" spans="1:79" s="27" customFormat="1" hidden="1" x14ac:dyDescent="0.2">
      <c r="A457" s="23"/>
      <c r="B457" s="24"/>
      <c r="C457" s="25"/>
      <c r="D457" s="2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  <c r="AA457" s="246"/>
      <c r="AB457" s="246"/>
      <c r="AC457" s="246"/>
      <c r="AD457" s="246"/>
      <c r="AE457" s="246"/>
      <c r="AF457" s="246"/>
      <c r="AG457" s="246"/>
      <c r="AH457" s="246"/>
      <c r="AI457" s="246"/>
      <c r="AJ457" s="246"/>
      <c r="AK457" s="246"/>
      <c r="AL457" s="246"/>
      <c r="AM457" s="246"/>
      <c r="AN457" s="246"/>
      <c r="AO457" s="246"/>
      <c r="AP457" s="246"/>
      <c r="AQ457" s="246"/>
      <c r="AR457" s="246"/>
      <c r="AS457" s="246"/>
      <c r="AT457" s="246"/>
      <c r="AU457" s="246"/>
      <c r="AV457" s="246"/>
      <c r="AW457" s="246"/>
      <c r="AX457" s="246"/>
      <c r="AY457" s="246"/>
      <c r="AZ457" s="246"/>
      <c r="BA457" s="246"/>
      <c r="BB457" s="246"/>
      <c r="BC457" s="246"/>
      <c r="BD457" s="246"/>
      <c r="BE457" s="246"/>
      <c r="BF457" s="246"/>
      <c r="BG457" s="246"/>
      <c r="BH457" s="246"/>
      <c r="BI457" s="246"/>
      <c r="BJ457" s="246"/>
      <c r="BK457" s="246"/>
      <c r="BL457" s="246"/>
      <c r="BM457" s="246"/>
      <c r="BN457" s="246"/>
      <c r="BO457" s="246"/>
      <c r="BP457" s="246"/>
      <c r="BQ457" s="246"/>
      <c r="BR457" s="246"/>
      <c r="BS457" s="246"/>
      <c r="BT457" s="246"/>
      <c r="BU457" s="246"/>
      <c r="BV457" s="246"/>
      <c r="BW457" s="246"/>
      <c r="BX457" s="246"/>
      <c r="BY457" s="246"/>
      <c r="BZ457" s="246"/>
      <c r="CA457" s="246"/>
    </row>
    <row r="458" spans="1:79" s="27" customFormat="1" hidden="1" x14ac:dyDescent="0.2">
      <c r="A458" s="23"/>
      <c r="B458" s="24"/>
      <c r="C458" s="25"/>
      <c r="D458" s="2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  <c r="AA458" s="246"/>
      <c r="AB458" s="246"/>
      <c r="AC458" s="246"/>
      <c r="AD458" s="246"/>
      <c r="AE458" s="246"/>
      <c r="AF458" s="246"/>
      <c r="AG458" s="246"/>
      <c r="AH458" s="246"/>
      <c r="AI458" s="246"/>
      <c r="AJ458" s="246"/>
      <c r="AK458" s="246"/>
      <c r="AL458" s="246"/>
      <c r="AM458" s="246"/>
      <c r="AN458" s="246"/>
      <c r="AO458" s="246"/>
      <c r="AP458" s="246"/>
      <c r="AQ458" s="246"/>
      <c r="AR458" s="246"/>
      <c r="AS458" s="246"/>
      <c r="AT458" s="246"/>
      <c r="AU458" s="246"/>
      <c r="AV458" s="246"/>
      <c r="AW458" s="246"/>
      <c r="AX458" s="246"/>
      <c r="AY458" s="246"/>
      <c r="AZ458" s="246"/>
      <c r="BA458" s="246"/>
      <c r="BB458" s="246"/>
      <c r="BC458" s="246"/>
      <c r="BD458" s="246"/>
      <c r="BE458" s="246"/>
      <c r="BF458" s="246"/>
      <c r="BG458" s="246"/>
      <c r="BH458" s="246"/>
      <c r="BI458" s="246"/>
      <c r="BJ458" s="246"/>
      <c r="BK458" s="246"/>
      <c r="BL458" s="246"/>
      <c r="BM458" s="246"/>
      <c r="BN458" s="246"/>
      <c r="BO458" s="246"/>
      <c r="BP458" s="246"/>
      <c r="BQ458" s="246"/>
      <c r="BR458" s="246"/>
      <c r="BS458" s="246"/>
      <c r="BT458" s="246"/>
      <c r="BU458" s="246"/>
      <c r="BV458" s="246"/>
      <c r="BW458" s="246"/>
      <c r="BX458" s="246"/>
      <c r="BY458" s="246"/>
      <c r="BZ458" s="246"/>
      <c r="CA458" s="246"/>
    </row>
    <row r="459" spans="1:79" s="27" customFormat="1" hidden="1" x14ac:dyDescent="0.2">
      <c r="A459" s="23"/>
      <c r="B459" s="24"/>
      <c r="C459" s="25"/>
      <c r="D459" s="2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  <c r="AA459" s="246"/>
      <c r="AB459" s="246"/>
      <c r="AC459" s="246"/>
      <c r="AD459" s="246"/>
      <c r="AE459" s="246"/>
      <c r="AF459" s="246"/>
      <c r="AG459" s="246"/>
      <c r="AH459" s="246"/>
      <c r="AI459" s="246"/>
      <c r="AJ459" s="246"/>
      <c r="AK459" s="246"/>
      <c r="AL459" s="246"/>
      <c r="AM459" s="246"/>
      <c r="AN459" s="246"/>
      <c r="AO459" s="246"/>
      <c r="AP459" s="246"/>
      <c r="AQ459" s="246"/>
      <c r="AR459" s="246"/>
      <c r="AS459" s="246"/>
      <c r="AT459" s="246"/>
      <c r="AU459" s="246"/>
      <c r="AV459" s="246"/>
      <c r="AW459" s="246"/>
      <c r="AX459" s="246"/>
      <c r="AY459" s="246"/>
      <c r="AZ459" s="246"/>
      <c r="BA459" s="246"/>
      <c r="BB459" s="246"/>
      <c r="BC459" s="246"/>
      <c r="BD459" s="246"/>
      <c r="BE459" s="246"/>
      <c r="BF459" s="246"/>
      <c r="BG459" s="246"/>
      <c r="BH459" s="246"/>
      <c r="BI459" s="246"/>
      <c r="BJ459" s="246"/>
      <c r="BK459" s="246"/>
      <c r="BL459" s="246"/>
      <c r="BM459" s="246"/>
      <c r="BN459" s="246"/>
      <c r="BO459" s="246"/>
      <c r="BP459" s="246"/>
      <c r="BQ459" s="246"/>
      <c r="BR459" s="246"/>
      <c r="BS459" s="246"/>
      <c r="BT459" s="246"/>
      <c r="BU459" s="246"/>
      <c r="BV459" s="246"/>
      <c r="BW459" s="246"/>
      <c r="BX459" s="246"/>
      <c r="BY459" s="246"/>
      <c r="BZ459" s="246"/>
      <c r="CA459" s="246"/>
    </row>
    <row r="460" spans="1:79" s="27" customFormat="1" hidden="1" x14ac:dyDescent="0.2">
      <c r="A460" s="23"/>
      <c r="B460" s="24"/>
      <c r="C460" s="25"/>
      <c r="D460" s="2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  <c r="AA460" s="246"/>
      <c r="AB460" s="246"/>
      <c r="AC460" s="246"/>
      <c r="AD460" s="246"/>
      <c r="AE460" s="246"/>
      <c r="AF460" s="246"/>
      <c r="AG460" s="246"/>
      <c r="AH460" s="246"/>
      <c r="AI460" s="246"/>
      <c r="AJ460" s="246"/>
      <c r="AK460" s="246"/>
      <c r="AL460" s="246"/>
      <c r="AM460" s="246"/>
      <c r="AN460" s="246"/>
      <c r="AO460" s="246"/>
      <c r="AP460" s="246"/>
      <c r="AQ460" s="246"/>
      <c r="AR460" s="246"/>
      <c r="AS460" s="246"/>
      <c r="AT460" s="246"/>
      <c r="AU460" s="246"/>
      <c r="AV460" s="246"/>
      <c r="AW460" s="246"/>
      <c r="AX460" s="246"/>
      <c r="AY460" s="246"/>
      <c r="AZ460" s="246"/>
      <c r="BA460" s="246"/>
      <c r="BB460" s="246"/>
      <c r="BC460" s="246"/>
      <c r="BD460" s="246"/>
      <c r="BE460" s="246"/>
      <c r="BF460" s="246"/>
      <c r="BG460" s="246"/>
      <c r="BH460" s="246"/>
      <c r="BI460" s="246"/>
      <c r="BJ460" s="246"/>
      <c r="BK460" s="246"/>
      <c r="BL460" s="246"/>
      <c r="BM460" s="246"/>
      <c r="BN460" s="246"/>
      <c r="BO460" s="246"/>
      <c r="BP460" s="246"/>
      <c r="BQ460" s="246"/>
      <c r="BR460" s="246"/>
      <c r="BS460" s="246"/>
      <c r="BT460" s="246"/>
      <c r="BU460" s="246"/>
      <c r="BV460" s="246"/>
      <c r="BW460" s="246"/>
      <c r="BX460" s="246"/>
      <c r="BY460" s="246"/>
      <c r="BZ460" s="246"/>
      <c r="CA460" s="246"/>
    </row>
    <row r="461" spans="1:79" s="27" customFormat="1" hidden="1" x14ac:dyDescent="0.2">
      <c r="A461" s="23"/>
      <c r="B461" s="24"/>
      <c r="C461" s="25"/>
      <c r="D461" s="2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  <c r="AA461" s="246"/>
      <c r="AB461" s="246"/>
      <c r="AC461" s="246"/>
      <c r="AD461" s="246"/>
      <c r="AE461" s="246"/>
      <c r="AF461" s="246"/>
      <c r="AG461" s="246"/>
      <c r="AH461" s="246"/>
      <c r="AI461" s="246"/>
      <c r="AJ461" s="246"/>
      <c r="AK461" s="246"/>
      <c r="AL461" s="246"/>
      <c r="AM461" s="246"/>
      <c r="AN461" s="246"/>
      <c r="AO461" s="246"/>
      <c r="AP461" s="246"/>
      <c r="AQ461" s="246"/>
      <c r="AR461" s="246"/>
      <c r="AS461" s="246"/>
      <c r="AT461" s="246"/>
      <c r="AU461" s="246"/>
      <c r="AV461" s="246"/>
      <c r="AW461" s="246"/>
      <c r="AX461" s="246"/>
      <c r="AY461" s="246"/>
      <c r="AZ461" s="246"/>
      <c r="BA461" s="246"/>
      <c r="BB461" s="246"/>
      <c r="BC461" s="246"/>
      <c r="BD461" s="246"/>
      <c r="BE461" s="246"/>
      <c r="BF461" s="246"/>
      <c r="BG461" s="246"/>
      <c r="BH461" s="246"/>
      <c r="BI461" s="246"/>
      <c r="BJ461" s="246"/>
      <c r="BK461" s="246"/>
      <c r="BL461" s="246"/>
      <c r="BM461" s="246"/>
      <c r="BN461" s="246"/>
      <c r="BO461" s="246"/>
      <c r="BP461" s="246"/>
      <c r="BQ461" s="246"/>
      <c r="BR461" s="246"/>
      <c r="BS461" s="246"/>
      <c r="BT461" s="246"/>
      <c r="BU461" s="246"/>
      <c r="BV461" s="246"/>
      <c r="BW461" s="246"/>
      <c r="BX461" s="246"/>
      <c r="BY461" s="246"/>
      <c r="BZ461" s="246"/>
      <c r="CA461" s="246"/>
    </row>
    <row r="462" spans="1:79" s="27" customFormat="1" hidden="1" x14ac:dyDescent="0.2">
      <c r="A462" s="23"/>
      <c r="B462" s="24"/>
      <c r="C462" s="25"/>
      <c r="D462" s="2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  <c r="AA462" s="246"/>
      <c r="AB462" s="246"/>
      <c r="AC462" s="246"/>
      <c r="AD462" s="246"/>
      <c r="AE462" s="246"/>
      <c r="AF462" s="246"/>
      <c r="AG462" s="246"/>
      <c r="AH462" s="246"/>
      <c r="AI462" s="246"/>
      <c r="AJ462" s="246"/>
      <c r="AK462" s="246"/>
      <c r="AL462" s="246"/>
      <c r="AM462" s="246"/>
      <c r="AN462" s="246"/>
      <c r="AO462" s="246"/>
      <c r="AP462" s="246"/>
      <c r="AQ462" s="246"/>
      <c r="AR462" s="246"/>
      <c r="AS462" s="246"/>
      <c r="AT462" s="246"/>
      <c r="AU462" s="246"/>
      <c r="AV462" s="246"/>
      <c r="AW462" s="246"/>
      <c r="AX462" s="246"/>
      <c r="AY462" s="246"/>
      <c r="AZ462" s="246"/>
      <c r="BA462" s="246"/>
      <c r="BB462" s="246"/>
      <c r="BC462" s="246"/>
      <c r="BD462" s="246"/>
      <c r="BE462" s="246"/>
      <c r="BF462" s="246"/>
      <c r="BG462" s="246"/>
      <c r="BH462" s="246"/>
      <c r="BI462" s="246"/>
      <c r="BJ462" s="246"/>
      <c r="BK462" s="246"/>
      <c r="BL462" s="246"/>
      <c r="BM462" s="246"/>
      <c r="BN462" s="246"/>
      <c r="BO462" s="246"/>
      <c r="BP462" s="246"/>
      <c r="BQ462" s="246"/>
      <c r="BR462" s="246"/>
      <c r="BS462" s="246"/>
      <c r="BT462" s="246"/>
      <c r="BU462" s="246"/>
      <c r="BV462" s="246"/>
      <c r="BW462" s="246"/>
      <c r="BX462" s="246"/>
      <c r="BY462" s="246"/>
      <c r="BZ462" s="246"/>
      <c r="CA462" s="246"/>
    </row>
    <row r="463" spans="1:79" s="27" customFormat="1" hidden="1" x14ac:dyDescent="0.2">
      <c r="A463" s="23"/>
      <c r="B463" s="24"/>
      <c r="C463" s="25"/>
      <c r="D463" s="2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  <c r="AA463" s="246"/>
      <c r="AB463" s="246"/>
      <c r="AC463" s="246"/>
      <c r="AD463" s="246"/>
      <c r="AE463" s="246"/>
      <c r="AF463" s="246"/>
      <c r="AG463" s="246"/>
      <c r="AH463" s="246"/>
      <c r="AI463" s="246"/>
      <c r="AJ463" s="246"/>
      <c r="AK463" s="246"/>
      <c r="AL463" s="246"/>
      <c r="AM463" s="246"/>
      <c r="AN463" s="246"/>
      <c r="AO463" s="246"/>
      <c r="AP463" s="246"/>
      <c r="AQ463" s="246"/>
      <c r="AR463" s="246"/>
      <c r="AS463" s="246"/>
      <c r="AT463" s="246"/>
      <c r="AU463" s="246"/>
      <c r="AV463" s="246"/>
      <c r="AW463" s="246"/>
      <c r="AX463" s="246"/>
      <c r="AY463" s="246"/>
      <c r="AZ463" s="246"/>
      <c r="BA463" s="246"/>
      <c r="BB463" s="246"/>
      <c r="BC463" s="246"/>
      <c r="BD463" s="246"/>
      <c r="BE463" s="246"/>
      <c r="BF463" s="246"/>
      <c r="BG463" s="246"/>
      <c r="BH463" s="246"/>
      <c r="BI463" s="246"/>
      <c r="BJ463" s="246"/>
      <c r="BK463" s="246"/>
      <c r="BL463" s="246"/>
      <c r="BM463" s="246"/>
      <c r="BN463" s="246"/>
      <c r="BO463" s="246"/>
      <c r="BP463" s="246"/>
      <c r="BQ463" s="246"/>
      <c r="BR463" s="246"/>
      <c r="BS463" s="246"/>
      <c r="BT463" s="246"/>
      <c r="BU463" s="246"/>
      <c r="BV463" s="246"/>
      <c r="BW463" s="246"/>
      <c r="BX463" s="246"/>
      <c r="BY463" s="246"/>
      <c r="BZ463" s="246"/>
      <c r="CA463" s="246"/>
    </row>
    <row r="464" spans="1:79" s="27" customFormat="1" hidden="1" x14ac:dyDescent="0.2">
      <c r="A464" s="23"/>
      <c r="B464" s="24"/>
      <c r="C464" s="25"/>
      <c r="D464" s="2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  <c r="AA464" s="246"/>
      <c r="AB464" s="246"/>
      <c r="AC464" s="246"/>
      <c r="AD464" s="246"/>
      <c r="AE464" s="246"/>
      <c r="AF464" s="246"/>
      <c r="AG464" s="246"/>
      <c r="AH464" s="246"/>
      <c r="AI464" s="246"/>
      <c r="AJ464" s="246"/>
      <c r="AK464" s="246"/>
      <c r="AL464" s="246"/>
      <c r="AM464" s="246"/>
      <c r="AN464" s="246"/>
      <c r="AO464" s="246"/>
      <c r="AP464" s="246"/>
      <c r="AQ464" s="246"/>
      <c r="AR464" s="246"/>
      <c r="AS464" s="246"/>
      <c r="AT464" s="246"/>
      <c r="AU464" s="246"/>
      <c r="AV464" s="246"/>
      <c r="AW464" s="246"/>
      <c r="AX464" s="246"/>
      <c r="AY464" s="246"/>
      <c r="AZ464" s="246"/>
      <c r="BA464" s="246"/>
      <c r="BB464" s="246"/>
      <c r="BC464" s="246"/>
      <c r="BD464" s="246"/>
      <c r="BE464" s="246"/>
      <c r="BF464" s="246"/>
      <c r="BG464" s="246"/>
      <c r="BH464" s="246"/>
      <c r="BI464" s="246"/>
      <c r="BJ464" s="246"/>
      <c r="BK464" s="246"/>
      <c r="BL464" s="246"/>
      <c r="BM464" s="246"/>
      <c r="BN464" s="246"/>
      <c r="BO464" s="246"/>
      <c r="BP464" s="246"/>
      <c r="BQ464" s="246"/>
      <c r="BR464" s="246"/>
      <c r="BS464" s="246"/>
      <c r="BT464" s="246"/>
      <c r="BU464" s="246"/>
      <c r="BV464" s="246"/>
      <c r="BW464" s="246"/>
      <c r="BX464" s="246"/>
      <c r="BY464" s="246"/>
      <c r="BZ464" s="246"/>
      <c r="CA464" s="246"/>
    </row>
    <row r="465" spans="1:79" s="27" customFormat="1" hidden="1" x14ac:dyDescent="0.2">
      <c r="A465" s="23"/>
      <c r="B465" s="24"/>
      <c r="C465" s="25"/>
      <c r="D465" s="2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  <c r="AA465" s="246"/>
      <c r="AB465" s="246"/>
      <c r="AC465" s="246"/>
      <c r="AD465" s="246"/>
      <c r="AE465" s="246"/>
      <c r="AF465" s="246"/>
      <c r="AG465" s="246"/>
      <c r="AH465" s="246"/>
      <c r="AI465" s="246"/>
      <c r="AJ465" s="246"/>
      <c r="AK465" s="246"/>
      <c r="AL465" s="246"/>
      <c r="AM465" s="246"/>
      <c r="AN465" s="246"/>
      <c r="AO465" s="246"/>
      <c r="AP465" s="246"/>
      <c r="AQ465" s="246"/>
      <c r="AR465" s="246"/>
      <c r="AS465" s="246"/>
      <c r="AT465" s="246"/>
      <c r="AU465" s="246"/>
      <c r="AV465" s="246"/>
      <c r="AW465" s="246"/>
      <c r="AX465" s="246"/>
      <c r="AY465" s="246"/>
      <c r="AZ465" s="246"/>
      <c r="BA465" s="246"/>
      <c r="BB465" s="246"/>
      <c r="BC465" s="246"/>
      <c r="BD465" s="246"/>
      <c r="BE465" s="246"/>
      <c r="BF465" s="246"/>
      <c r="BG465" s="246"/>
      <c r="BH465" s="246"/>
      <c r="BI465" s="246"/>
      <c r="BJ465" s="246"/>
      <c r="BK465" s="246"/>
      <c r="BL465" s="246"/>
      <c r="BM465" s="246"/>
      <c r="BN465" s="246"/>
      <c r="BO465" s="246"/>
      <c r="BP465" s="246"/>
      <c r="BQ465" s="246"/>
      <c r="BR465" s="246"/>
      <c r="BS465" s="246"/>
      <c r="BT465" s="246"/>
      <c r="BU465" s="246"/>
      <c r="BV465" s="246"/>
      <c r="BW465" s="246"/>
      <c r="BX465" s="246"/>
      <c r="BY465" s="246"/>
      <c r="BZ465" s="246"/>
      <c r="CA465" s="246"/>
    </row>
    <row r="466" spans="1:79" s="27" customFormat="1" hidden="1" x14ac:dyDescent="0.2">
      <c r="A466" s="23"/>
      <c r="B466" s="24"/>
      <c r="C466" s="25"/>
      <c r="D466" s="2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  <c r="AA466" s="246"/>
      <c r="AB466" s="246"/>
      <c r="AC466" s="246"/>
      <c r="AD466" s="246"/>
      <c r="AE466" s="246"/>
      <c r="AF466" s="246"/>
      <c r="AG466" s="246"/>
      <c r="AH466" s="246"/>
      <c r="AI466" s="246"/>
      <c r="AJ466" s="246"/>
      <c r="AK466" s="246"/>
      <c r="AL466" s="246"/>
      <c r="AM466" s="246"/>
      <c r="AN466" s="246"/>
      <c r="AO466" s="246"/>
      <c r="AP466" s="246"/>
      <c r="AQ466" s="246"/>
      <c r="AR466" s="246"/>
      <c r="AS466" s="246"/>
      <c r="AT466" s="246"/>
      <c r="AU466" s="246"/>
      <c r="AV466" s="246"/>
      <c r="AW466" s="246"/>
      <c r="AX466" s="246"/>
      <c r="AY466" s="246"/>
      <c r="AZ466" s="246"/>
      <c r="BA466" s="246"/>
      <c r="BB466" s="246"/>
      <c r="BC466" s="246"/>
      <c r="BD466" s="246"/>
      <c r="BE466" s="246"/>
      <c r="BF466" s="246"/>
      <c r="BG466" s="246"/>
      <c r="BH466" s="246"/>
      <c r="BI466" s="246"/>
      <c r="BJ466" s="246"/>
      <c r="BK466" s="246"/>
      <c r="BL466" s="246"/>
      <c r="BM466" s="246"/>
      <c r="BN466" s="246"/>
      <c r="BO466" s="246"/>
      <c r="BP466" s="246"/>
      <c r="BQ466" s="246"/>
      <c r="BR466" s="246"/>
      <c r="BS466" s="246"/>
      <c r="BT466" s="246"/>
      <c r="BU466" s="246"/>
      <c r="BV466" s="246"/>
      <c r="BW466" s="246"/>
      <c r="BX466" s="246"/>
      <c r="BY466" s="246"/>
      <c r="BZ466" s="246"/>
      <c r="CA466" s="246"/>
    </row>
    <row r="467" spans="1:79" s="27" customFormat="1" hidden="1" x14ac:dyDescent="0.2">
      <c r="A467" s="23"/>
      <c r="B467" s="24"/>
      <c r="C467" s="25"/>
      <c r="D467" s="2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  <c r="AA467" s="246"/>
      <c r="AB467" s="246"/>
      <c r="AC467" s="246"/>
      <c r="AD467" s="246"/>
      <c r="AE467" s="246"/>
      <c r="AF467" s="246"/>
      <c r="AG467" s="246"/>
      <c r="AH467" s="246"/>
      <c r="AI467" s="246"/>
      <c r="AJ467" s="246"/>
      <c r="AK467" s="246"/>
      <c r="AL467" s="246"/>
      <c r="AM467" s="246"/>
      <c r="AN467" s="246"/>
      <c r="AO467" s="246"/>
      <c r="AP467" s="246"/>
      <c r="AQ467" s="246"/>
      <c r="AR467" s="246"/>
      <c r="AS467" s="246"/>
      <c r="AT467" s="246"/>
      <c r="AU467" s="246"/>
      <c r="AV467" s="246"/>
      <c r="AW467" s="246"/>
      <c r="AX467" s="246"/>
      <c r="AY467" s="246"/>
      <c r="AZ467" s="246"/>
      <c r="BA467" s="246"/>
      <c r="BB467" s="246"/>
      <c r="BC467" s="246"/>
      <c r="BD467" s="246"/>
      <c r="BE467" s="246"/>
      <c r="BF467" s="246"/>
      <c r="BG467" s="246"/>
      <c r="BH467" s="246"/>
      <c r="BI467" s="246"/>
      <c r="BJ467" s="246"/>
      <c r="BK467" s="246"/>
      <c r="BL467" s="246"/>
      <c r="BM467" s="246"/>
      <c r="BN467" s="246"/>
      <c r="BO467" s="246"/>
      <c r="BP467" s="246"/>
      <c r="BQ467" s="246"/>
      <c r="BR467" s="246"/>
      <c r="BS467" s="246"/>
      <c r="BT467" s="246"/>
      <c r="BU467" s="246"/>
      <c r="BV467" s="246"/>
      <c r="BW467" s="246"/>
      <c r="BX467" s="246"/>
      <c r="BY467" s="246"/>
      <c r="BZ467" s="246"/>
      <c r="CA467" s="246"/>
    </row>
    <row r="468" spans="1:79" s="27" customFormat="1" hidden="1" x14ac:dyDescent="0.2">
      <c r="A468" s="23"/>
      <c r="B468" s="24"/>
      <c r="C468" s="25"/>
      <c r="D468" s="2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  <c r="AA468" s="246"/>
      <c r="AB468" s="246"/>
      <c r="AC468" s="246"/>
      <c r="AD468" s="246"/>
      <c r="AE468" s="246"/>
      <c r="AF468" s="246"/>
      <c r="AG468" s="246"/>
      <c r="AH468" s="246"/>
      <c r="AI468" s="246"/>
      <c r="AJ468" s="246"/>
      <c r="AK468" s="246"/>
      <c r="AL468" s="246"/>
      <c r="AM468" s="246"/>
      <c r="AN468" s="246"/>
      <c r="AO468" s="246"/>
      <c r="AP468" s="246"/>
      <c r="AQ468" s="246"/>
      <c r="AR468" s="246"/>
      <c r="AS468" s="246"/>
      <c r="AT468" s="246"/>
      <c r="AU468" s="246"/>
      <c r="AV468" s="246"/>
      <c r="AW468" s="246"/>
      <c r="AX468" s="246"/>
      <c r="AY468" s="246"/>
      <c r="AZ468" s="246"/>
      <c r="BA468" s="246"/>
      <c r="BB468" s="246"/>
      <c r="BC468" s="246"/>
      <c r="BD468" s="246"/>
      <c r="BE468" s="246"/>
      <c r="BF468" s="246"/>
      <c r="BG468" s="246"/>
      <c r="BH468" s="246"/>
      <c r="BI468" s="246"/>
      <c r="BJ468" s="246"/>
      <c r="BK468" s="246"/>
      <c r="BL468" s="246"/>
      <c r="BM468" s="246"/>
      <c r="BN468" s="246"/>
      <c r="BO468" s="246"/>
      <c r="BP468" s="246"/>
      <c r="BQ468" s="246"/>
      <c r="BR468" s="246"/>
      <c r="BS468" s="246"/>
      <c r="BT468" s="246"/>
      <c r="BU468" s="246"/>
      <c r="BV468" s="246"/>
      <c r="BW468" s="246"/>
      <c r="BX468" s="246"/>
      <c r="BY468" s="246"/>
      <c r="BZ468" s="246"/>
      <c r="CA468" s="246"/>
    </row>
    <row r="469" spans="1:79" s="27" customFormat="1" hidden="1" x14ac:dyDescent="0.2">
      <c r="A469" s="23"/>
      <c r="B469" s="24"/>
      <c r="C469" s="25"/>
      <c r="D469" s="2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  <c r="AA469" s="246"/>
      <c r="AB469" s="246"/>
      <c r="AC469" s="246"/>
      <c r="AD469" s="246"/>
      <c r="AE469" s="246"/>
      <c r="AF469" s="246"/>
      <c r="AG469" s="246"/>
      <c r="AH469" s="246"/>
      <c r="AI469" s="246"/>
      <c r="AJ469" s="246"/>
      <c r="AK469" s="246"/>
      <c r="AL469" s="246"/>
      <c r="AM469" s="246"/>
      <c r="AN469" s="246"/>
      <c r="AO469" s="246"/>
      <c r="AP469" s="246"/>
      <c r="AQ469" s="246"/>
      <c r="AR469" s="246"/>
      <c r="AS469" s="246"/>
      <c r="AT469" s="246"/>
      <c r="AU469" s="246"/>
      <c r="AV469" s="246"/>
      <c r="AW469" s="246"/>
      <c r="AX469" s="246"/>
      <c r="AY469" s="246"/>
      <c r="AZ469" s="246"/>
      <c r="BA469" s="246"/>
      <c r="BB469" s="246"/>
      <c r="BC469" s="246"/>
      <c r="BD469" s="246"/>
      <c r="BE469" s="246"/>
      <c r="BF469" s="246"/>
      <c r="BG469" s="246"/>
      <c r="BH469" s="246"/>
      <c r="BI469" s="246"/>
      <c r="BJ469" s="246"/>
      <c r="BK469" s="246"/>
      <c r="BL469" s="246"/>
      <c r="BM469" s="246"/>
      <c r="BN469" s="246"/>
      <c r="BO469" s="246"/>
      <c r="BP469" s="246"/>
      <c r="BQ469" s="246"/>
      <c r="BR469" s="246"/>
      <c r="BS469" s="246"/>
      <c r="BT469" s="246"/>
      <c r="BU469" s="246"/>
      <c r="BV469" s="246"/>
      <c r="BW469" s="246"/>
      <c r="BX469" s="246"/>
      <c r="BY469" s="246"/>
      <c r="BZ469" s="246"/>
      <c r="CA469" s="246"/>
    </row>
    <row r="470" spans="1:79" s="27" customFormat="1" hidden="1" x14ac:dyDescent="0.2">
      <c r="A470" s="23"/>
      <c r="B470" s="24"/>
      <c r="C470" s="25"/>
      <c r="D470" s="2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  <c r="AA470" s="246"/>
      <c r="AB470" s="246"/>
      <c r="AC470" s="246"/>
      <c r="AD470" s="246"/>
      <c r="AE470" s="246"/>
      <c r="AF470" s="246"/>
      <c r="AG470" s="246"/>
      <c r="AH470" s="246"/>
      <c r="AI470" s="246"/>
      <c r="AJ470" s="246"/>
      <c r="AK470" s="246"/>
      <c r="AL470" s="246"/>
      <c r="AM470" s="246"/>
      <c r="AN470" s="246"/>
      <c r="AO470" s="246"/>
      <c r="AP470" s="246"/>
      <c r="AQ470" s="246"/>
      <c r="AR470" s="246"/>
      <c r="AS470" s="246"/>
      <c r="AT470" s="246"/>
      <c r="AU470" s="246"/>
      <c r="AV470" s="246"/>
      <c r="AW470" s="246"/>
      <c r="AX470" s="246"/>
      <c r="AY470" s="246"/>
      <c r="AZ470" s="246"/>
      <c r="BA470" s="246"/>
      <c r="BB470" s="246"/>
      <c r="BC470" s="246"/>
      <c r="BD470" s="246"/>
      <c r="BE470" s="246"/>
      <c r="BF470" s="246"/>
      <c r="BG470" s="246"/>
      <c r="BH470" s="246"/>
      <c r="BI470" s="246"/>
      <c r="BJ470" s="246"/>
      <c r="BK470" s="246"/>
      <c r="BL470" s="246"/>
      <c r="BM470" s="246"/>
      <c r="BN470" s="246"/>
      <c r="BO470" s="246"/>
      <c r="BP470" s="246"/>
      <c r="BQ470" s="246"/>
      <c r="BR470" s="246"/>
      <c r="BS470" s="246"/>
      <c r="BT470" s="246"/>
      <c r="BU470" s="246"/>
      <c r="BV470" s="246"/>
      <c r="BW470" s="246"/>
      <c r="BX470" s="246"/>
      <c r="BY470" s="246"/>
      <c r="BZ470" s="246"/>
      <c r="CA470" s="246"/>
    </row>
    <row r="471" spans="1:79" s="27" customFormat="1" hidden="1" x14ac:dyDescent="0.2">
      <c r="A471" s="23"/>
      <c r="B471" s="24"/>
      <c r="C471" s="25"/>
      <c r="D471" s="2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  <c r="AA471" s="246"/>
      <c r="AB471" s="246"/>
      <c r="AC471" s="246"/>
      <c r="AD471" s="246"/>
      <c r="AE471" s="246"/>
      <c r="AF471" s="246"/>
      <c r="AG471" s="246"/>
      <c r="AH471" s="246"/>
      <c r="AI471" s="246"/>
      <c r="AJ471" s="246"/>
      <c r="AK471" s="246"/>
      <c r="AL471" s="246"/>
      <c r="AM471" s="246"/>
      <c r="AN471" s="246"/>
      <c r="AO471" s="246"/>
      <c r="AP471" s="246"/>
      <c r="AQ471" s="246"/>
      <c r="AR471" s="246"/>
      <c r="AS471" s="246"/>
      <c r="AT471" s="246"/>
      <c r="AU471" s="246"/>
      <c r="AV471" s="246"/>
      <c r="AW471" s="246"/>
      <c r="AX471" s="246"/>
      <c r="AY471" s="246"/>
      <c r="AZ471" s="246"/>
      <c r="BA471" s="246"/>
      <c r="BB471" s="246"/>
      <c r="BC471" s="246"/>
      <c r="BD471" s="246"/>
      <c r="BE471" s="246"/>
      <c r="BF471" s="246"/>
      <c r="BG471" s="246"/>
      <c r="BH471" s="246"/>
      <c r="BI471" s="246"/>
      <c r="BJ471" s="246"/>
      <c r="BK471" s="246"/>
      <c r="BL471" s="246"/>
      <c r="BM471" s="246"/>
      <c r="BN471" s="246"/>
      <c r="BO471" s="246"/>
      <c r="BP471" s="246"/>
      <c r="BQ471" s="246"/>
      <c r="BR471" s="246"/>
      <c r="BS471" s="246"/>
      <c r="BT471" s="246"/>
      <c r="BU471" s="246"/>
      <c r="BV471" s="246"/>
      <c r="BW471" s="246"/>
      <c r="BX471" s="246"/>
      <c r="BY471" s="246"/>
      <c r="BZ471" s="246"/>
      <c r="CA471" s="246"/>
    </row>
    <row r="472" spans="1:79" s="27" customFormat="1" hidden="1" x14ac:dyDescent="0.2">
      <c r="A472" s="23"/>
      <c r="B472" s="24"/>
      <c r="C472" s="25"/>
      <c r="D472" s="2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  <c r="AA472" s="246"/>
      <c r="AB472" s="246"/>
      <c r="AC472" s="246"/>
      <c r="AD472" s="246"/>
      <c r="AE472" s="246"/>
      <c r="AF472" s="246"/>
      <c r="AG472" s="246"/>
      <c r="AH472" s="246"/>
      <c r="AI472" s="246"/>
      <c r="AJ472" s="246"/>
      <c r="AK472" s="246"/>
      <c r="AL472" s="246"/>
      <c r="AM472" s="246"/>
      <c r="AN472" s="246"/>
      <c r="AO472" s="246"/>
      <c r="AP472" s="246"/>
      <c r="AQ472" s="246"/>
      <c r="AR472" s="246"/>
      <c r="AS472" s="246"/>
      <c r="AT472" s="246"/>
      <c r="AU472" s="246"/>
      <c r="AV472" s="246"/>
      <c r="AW472" s="246"/>
      <c r="AX472" s="246"/>
      <c r="AY472" s="246"/>
      <c r="AZ472" s="246"/>
      <c r="BA472" s="246"/>
      <c r="BB472" s="246"/>
      <c r="BC472" s="246"/>
      <c r="BD472" s="246"/>
      <c r="BE472" s="246"/>
      <c r="BF472" s="246"/>
      <c r="BG472" s="246"/>
      <c r="BH472" s="246"/>
      <c r="BI472" s="246"/>
      <c r="BJ472" s="246"/>
      <c r="BK472" s="246"/>
      <c r="BL472" s="246"/>
      <c r="BM472" s="246"/>
      <c r="BN472" s="246"/>
      <c r="BO472" s="246"/>
      <c r="BP472" s="246"/>
      <c r="BQ472" s="246"/>
      <c r="BR472" s="246"/>
      <c r="BS472" s="246"/>
      <c r="BT472" s="246"/>
      <c r="BU472" s="246"/>
      <c r="BV472" s="246"/>
      <c r="BW472" s="246"/>
      <c r="BX472" s="246"/>
      <c r="BY472" s="246"/>
      <c r="BZ472" s="246"/>
      <c r="CA472" s="246"/>
    </row>
    <row r="473" spans="1:79" s="27" customFormat="1" hidden="1" x14ac:dyDescent="0.2">
      <c r="A473" s="23"/>
      <c r="B473" s="24"/>
      <c r="C473" s="25"/>
      <c r="D473" s="2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  <c r="AA473" s="246"/>
      <c r="AB473" s="246"/>
      <c r="AC473" s="246"/>
      <c r="AD473" s="246"/>
      <c r="AE473" s="246"/>
      <c r="AF473" s="246"/>
      <c r="AG473" s="246"/>
      <c r="AH473" s="246"/>
      <c r="AI473" s="246"/>
      <c r="AJ473" s="246"/>
      <c r="AK473" s="246"/>
      <c r="AL473" s="246"/>
      <c r="AM473" s="246"/>
      <c r="AN473" s="246"/>
      <c r="AO473" s="246"/>
      <c r="AP473" s="246"/>
      <c r="AQ473" s="246"/>
      <c r="AR473" s="246"/>
      <c r="AS473" s="246"/>
      <c r="AT473" s="246"/>
      <c r="AU473" s="246"/>
      <c r="AV473" s="246"/>
      <c r="AW473" s="246"/>
      <c r="AX473" s="246"/>
      <c r="AY473" s="246"/>
      <c r="AZ473" s="246"/>
      <c r="BA473" s="246"/>
      <c r="BB473" s="246"/>
      <c r="BC473" s="246"/>
      <c r="BD473" s="246"/>
      <c r="BE473" s="246"/>
      <c r="BF473" s="246"/>
      <c r="BG473" s="246"/>
      <c r="BH473" s="246"/>
      <c r="BI473" s="246"/>
      <c r="BJ473" s="246"/>
      <c r="BK473" s="246"/>
      <c r="BL473" s="246"/>
      <c r="BM473" s="246"/>
      <c r="BN473" s="246"/>
      <c r="BO473" s="246"/>
      <c r="BP473" s="246"/>
      <c r="BQ473" s="246"/>
      <c r="BR473" s="246"/>
      <c r="BS473" s="246"/>
      <c r="BT473" s="246"/>
      <c r="BU473" s="246"/>
      <c r="BV473" s="246"/>
      <c r="BW473" s="246"/>
      <c r="BX473" s="246"/>
      <c r="BY473" s="246"/>
      <c r="BZ473" s="246"/>
      <c r="CA473" s="246"/>
    </row>
    <row r="474" spans="1:79" s="27" customFormat="1" hidden="1" x14ac:dyDescent="0.2">
      <c r="A474" s="23"/>
      <c r="B474" s="24"/>
      <c r="C474" s="25"/>
      <c r="D474" s="2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  <c r="AA474" s="246"/>
      <c r="AB474" s="246"/>
      <c r="AC474" s="246"/>
      <c r="AD474" s="246"/>
      <c r="AE474" s="246"/>
      <c r="AF474" s="246"/>
      <c r="AG474" s="246"/>
      <c r="AH474" s="246"/>
      <c r="AI474" s="246"/>
      <c r="AJ474" s="246"/>
      <c r="AK474" s="246"/>
      <c r="AL474" s="246"/>
      <c r="AM474" s="246"/>
      <c r="AN474" s="246"/>
      <c r="AO474" s="246"/>
      <c r="AP474" s="246"/>
      <c r="AQ474" s="246"/>
      <c r="AR474" s="246"/>
      <c r="AS474" s="246"/>
      <c r="AT474" s="246"/>
      <c r="AU474" s="246"/>
      <c r="AV474" s="246"/>
      <c r="AW474" s="246"/>
      <c r="AX474" s="246"/>
      <c r="AY474" s="246"/>
      <c r="AZ474" s="246"/>
      <c r="BA474" s="246"/>
      <c r="BB474" s="246"/>
      <c r="BC474" s="246"/>
      <c r="BD474" s="246"/>
      <c r="BE474" s="246"/>
      <c r="BF474" s="246"/>
      <c r="BG474" s="246"/>
      <c r="BH474" s="246"/>
      <c r="BI474" s="246"/>
      <c r="BJ474" s="246"/>
      <c r="BK474" s="246"/>
      <c r="BL474" s="246"/>
      <c r="BM474" s="246"/>
      <c r="BN474" s="246"/>
      <c r="BO474" s="246"/>
      <c r="BP474" s="246"/>
      <c r="BQ474" s="246"/>
      <c r="BR474" s="246"/>
      <c r="BS474" s="246"/>
      <c r="BT474" s="246"/>
      <c r="BU474" s="246"/>
      <c r="BV474" s="246"/>
      <c r="BW474" s="246"/>
      <c r="BX474" s="246"/>
      <c r="BY474" s="246"/>
      <c r="BZ474" s="246"/>
      <c r="CA474" s="246"/>
    </row>
    <row r="475" spans="1:79" s="27" customFormat="1" hidden="1" x14ac:dyDescent="0.2">
      <c r="A475" s="23"/>
      <c r="B475" s="24"/>
      <c r="C475" s="25"/>
      <c r="D475" s="2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  <c r="AA475" s="246"/>
      <c r="AB475" s="246"/>
      <c r="AC475" s="246"/>
      <c r="AD475" s="246"/>
      <c r="AE475" s="246"/>
      <c r="AF475" s="246"/>
      <c r="AG475" s="246"/>
      <c r="AH475" s="246"/>
      <c r="AI475" s="246"/>
      <c r="AJ475" s="246"/>
      <c r="AK475" s="246"/>
      <c r="AL475" s="246"/>
      <c r="AM475" s="246"/>
      <c r="AN475" s="246"/>
      <c r="AO475" s="246"/>
      <c r="AP475" s="246"/>
      <c r="AQ475" s="246"/>
      <c r="AR475" s="246"/>
      <c r="AS475" s="246"/>
      <c r="AT475" s="246"/>
      <c r="AU475" s="246"/>
      <c r="AV475" s="246"/>
      <c r="AW475" s="246"/>
      <c r="AX475" s="246"/>
      <c r="AY475" s="246"/>
      <c r="AZ475" s="246"/>
      <c r="BA475" s="246"/>
      <c r="BB475" s="246"/>
      <c r="BC475" s="246"/>
      <c r="BD475" s="246"/>
      <c r="BE475" s="246"/>
      <c r="BF475" s="246"/>
      <c r="BG475" s="246"/>
      <c r="BH475" s="246"/>
      <c r="BI475" s="246"/>
      <c r="BJ475" s="246"/>
      <c r="BK475" s="246"/>
      <c r="BL475" s="246"/>
      <c r="BM475" s="246"/>
      <c r="BN475" s="246"/>
      <c r="BO475" s="246"/>
      <c r="BP475" s="246"/>
      <c r="BQ475" s="246"/>
      <c r="BR475" s="246"/>
      <c r="BS475" s="246"/>
      <c r="BT475" s="246"/>
      <c r="BU475" s="246"/>
      <c r="BV475" s="246"/>
      <c r="BW475" s="246"/>
      <c r="BX475" s="246"/>
      <c r="BY475" s="246"/>
      <c r="BZ475" s="246"/>
      <c r="CA475" s="246"/>
    </row>
    <row r="476" spans="1:79" s="27" customFormat="1" hidden="1" x14ac:dyDescent="0.2">
      <c r="A476" s="23"/>
      <c r="B476" s="24"/>
      <c r="C476" s="25"/>
      <c r="D476" s="2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  <c r="AA476" s="246"/>
      <c r="AB476" s="246"/>
      <c r="AC476" s="246"/>
      <c r="AD476" s="246"/>
      <c r="AE476" s="246"/>
      <c r="AF476" s="246"/>
      <c r="AG476" s="246"/>
      <c r="AH476" s="246"/>
      <c r="AI476" s="246"/>
      <c r="AJ476" s="246"/>
      <c r="AK476" s="246"/>
      <c r="AL476" s="246"/>
      <c r="AM476" s="246"/>
      <c r="AN476" s="246"/>
      <c r="AO476" s="246"/>
      <c r="AP476" s="246"/>
      <c r="AQ476" s="246"/>
      <c r="AR476" s="246"/>
      <c r="AS476" s="246"/>
      <c r="AT476" s="246"/>
      <c r="AU476" s="246"/>
      <c r="AV476" s="246"/>
      <c r="AW476" s="246"/>
      <c r="AX476" s="246"/>
      <c r="AY476" s="246"/>
      <c r="AZ476" s="246"/>
      <c r="BA476" s="246"/>
      <c r="BB476" s="246"/>
      <c r="BC476" s="246"/>
      <c r="BD476" s="246"/>
      <c r="BE476" s="246"/>
      <c r="BF476" s="246"/>
      <c r="BG476" s="246"/>
      <c r="BH476" s="246"/>
      <c r="BI476" s="246"/>
      <c r="BJ476" s="246"/>
      <c r="BK476" s="246"/>
      <c r="BL476" s="246"/>
      <c r="BM476" s="246"/>
      <c r="BN476" s="246"/>
      <c r="BO476" s="246"/>
      <c r="BP476" s="246"/>
      <c r="BQ476" s="246"/>
      <c r="BR476" s="246"/>
      <c r="BS476" s="246"/>
      <c r="BT476" s="246"/>
      <c r="BU476" s="246"/>
      <c r="BV476" s="246"/>
      <c r="BW476" s="246"/>
      <c r="BX476" s="246"/>
      <c r="BY476" s="246"/>
      <c r="BZ476" s="246"/>
      <c r="CA476" s="246"/>
    </row>
    <row r="477" spans="1:79" s="27" customFormat="1" hidden="1" x14ac:dyDescent="0.2">
      <c r="A477" s="23"/>
      <c r="B477" s="24"/>
      <c r="C477" s="25"/>
      <c r="D477" s="2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  <c r="AA477" s="246"/>
      <c r="AB477" s="246"/>
      <c r="AC477" s="246"/>
      <c r="AD477" s="246"/>
      <c r="AE477" s="246"/>
      <c r="AF477" s="246"/>
      <c r="AG477" s="246"/>
      <c r="AH477" s="246"/>
      <c r="AI477" s="246"/>
      <c r="AJ477" s="246"/>
      <c r="AK477" s="246"/>
      <c r="AL477" s="246"/>
      <c r="AM477" s="246"/>
      <c r="AN477" s="246"/>
      <c r="AO477" s="246"/>
      <c r="AP477" s="246"/>
      <c r="AQ477" s="246"/>
      <c r="AR477" s="246"/>
      <c r="AS477" s="246"/>
      <c r="AT477" s="246"/>
      <c r="AU477" s="246"/>
      <c r="AV477" s="246"/>
      <c r="AW477" s="246"/>
      <c r="AX477" s="246"/>
      <c r="AY477" s="246"/>
      <c r="AZ477" s="246"/>
      <c r="BA477" s="246"/>
      <c r="BB477" s="246"/>
      <c r="BC477" s="246"/>
      <c r="BD477" s="246"/>
      <c r="BE477" s="246"/>
      <c r="BF477" s="246"/>
      <c r="BG477" s="246"/>
      <c r="BH477" s="246"/>
      <c r="BI477" s="246"/>
      <c r="BJ477" s="246"/>
      <c r="BK477" s="246"/>
      <c r="BL477" s="246"/>
      <c r="BM477" s="246"/>
      <c r="BN477" s="246"/>
      <c r="BO477" s="246"/>
      <c r="BP477" s="246"/>
      <c r="BQ477" s="246"/>
      <c r="BR477" s="246"/>
      <c r="BS477" s="246"/>
      <c r="BT477" s="246"/>
      <c r="BU477" s="246"/>
      <c r="BV477" s="246"/>
      <c r="BW477" s="246"/>
      <c r="BX477" s="246"/>
      <c r="BY477" s="246"/>
      <c r="BZ477" s="246"/>
      <c r="CA477" s="246"/>
    </row>
    <row r="478" spans="1:79" s="27" customFormat="1" hidden="1" x14ac:dyDescent="0.2">
      <c r="A478" s="23"/>
      <c r="B478" s="24"/>
      <c r="C478" s="25"/>
      <c r="D478" s="2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  <c r="AA478" s="246"/>
      <c r="AB478" s="246"/>
      <c r="AC478" s="246"/>
      <c r="AD478" s="246"/>
      <c r="AE478" s="246"/>
      <c r="AF478" s="246"/>
      <c r="AG478" s="246"/>
      <c r="AH478" s="246"/>
      <c r="AI478" s="246"/>
      <c r="AJ478" s="246"/>
      <c r="AK478" s="246"/>
      <c r="AL478" s="246"/>
      <c r="AM478" s="246"/>
      <c r="AN478" s="246"/>
      <c r="AO478" s="246"/>
      <c r="AP478" s="246"/>
      <c r="AQ478" s="246"/>
      <c r="AR478" s="246"/>
      <c r="AS478" s="246"/>
      <c r="AT478" s="246"/>
      <c r="AU478" s="246"/>
      <c r="AV478" s="246"/>
      <c r="AW478" s="246"/>
      <c r="AX478" s="246"/>
      <c r="AY478" s="246"/>
      <c r="AZ478" s="246"/>
      <c r="BA478" s="246"/>
      <c r="BB478" s="246"/>
      <c r="BC478" s="246"/>
      <c r="BD478" s="246"/>
      <c r="BE478" s="246"/>
      <c r="BF478" s="246"/>
      <c r="BG478" s="246"/>
      <c r="BH478" s="246"/>
      <c r="BI478" s="246"/>
      <c r="BJ478" s="246"/>
      <c r="BK478" s="246"/>
      <c r="BL478" s="246"/>
      <c r="BM478" s="246"/>
      <c r="BN478" s="246"/>
      <c r="BO478" s="246"/>
      <c r="BP478" s="246"/>
      <c r="BQ478" s="246"/>
      <c r="BR478" s="246"/>
      <c r="BS478" s="246"/>
      <c r="BT478" s="246"/>
      <c r="BU478" s="246"/>
      <c r="BV478" s="246"/>
      <c r="BW478" s="246"/>
      <c r="BX478" s="246"/>
      <c r="BY478" s="246"/>
      <c r="BZ478" s="246"/>
      <c r="CA478" s="246"/>
    </row>
    <row r="479" spans="1:79" s="27" customFormat="1" hidden="1" x14ac:dyDescent="0.2">
      <c r="A479" s="23"/>
      <c r="B479" s="24"/>
      <c r="C479" s="25"/>
      <c r="D479" s="2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  <c r="AA479" s="246"/>
      <c r="AB479" s="246"/>
      <c r="AC479" s="246"/>
      <c r="AD479" s="246"/>
      <c r="AE479" s="246"/>
      <c r="AF479" s="246"/>
      <c r="AG479" s="246"/>
      <c r="AH479" s="246"/>
      <c r="AI479" s="246"/>
      <c r="AJ479" s="246"/>
      <c r="AK479" s="246"/>
      <c r="AL479" s="246"/>
      <c r="AM479" s="246"/>
      <c r="AN479" s="246"/>
      <c r="AO479" s="246"/>
      <c r="AP479" s="246"/>
      <c r="AQ479" s="246"/>
      <c r="AR479" s="246"/>
      <c r="AS479" s="246"/>
      <c r="AT479" s="246"/>
      <c r="AU479" s="246"/>
      <c r="AV479" s="246"/>
      <c r="AW479" s="246"/>
      <c r="AX479" s="246"/>
      <c r="AY479" s="246"/>
      <c r="AZ479" s="246"/>
      <c r="BA479" s="246"/>
      <c r="BB479" s="246"/>
      <c r="BC479" s="246"/>
      <c r="BD479" s="246"/>
      <c r="BE479" s="246"/>
      <c r="BF479" s="246"/>
      <c r="BG479" s="246"/>
      <c r="BH479" s="246"/>
      <c r="BI479" s="246"/>
      <c r="BJ479" s="246"/>
      <c r="BK479" s="246"/>
      <c r="BL479" s="246"/>
      <c r="BM479" s="246"/>
      <c r="BN479" s="246"/>
      <c r="BO479" s="246"/>
      <c r="BP479" s="246"/>
      <c r="BQ479" s="246"/>
      <c r="BR479" s="246"/>
      <c r="BS479" s="246"/>
      <c r="BT479" s="246"/>
      <c r="BU479" s="246"/>
      <c r="BV479" s="246"/>
      <c r="BW479" s="246"/>
      <c r="BX479" s="246"/>
      <c r="BY479" s="246"/>
      <c r="BZ479" s="246"/>
      <c r="CA479" s="246"/>
    </row>
    <row r="480" spans="1:79" s="27" customFormat="1" hidden="1" x14ac:dyDescent="0.2">
      <c r="A480" s="23"/>
      <c r="B480" s="24"/>
      <c r="C480" s="25"/>
      <c r="D480" s="2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  <c r="AA480" s="246"/>
      <c r="AB480" s="246"/>
      <c r="AC480" s="246"/>
      <c r="AD480" s="246"/>
      <c r="AE480" s="246"/>
      <c r="AF480" s="246"/>
      <c r="AG480" s="246"/>
      <c r="AH480" s="246"/>
      <c r="AI480" s="246"/>
      <c r="AJ480" s="246"/>
      <c r="AK480" s="246"/>
      <c r="AL480" s="246"/>
      <c r="AM480" s="246"/>
      <c r="AN480" s="246"/>
      <c r="AO480" s="246"/>
      <c r="AP480" s="246"/>
      <c r="AQ480" s="246"/>
      <c r="AR480" s="246"/>
      <c r="AS480" s="246"/>
      <c r="AT480" s="246"/>
      <c r="AU480" s="246"/>
      <c r="AV480" s="246"/>
      <c r="AW480" s="246"/>
      <c r="AX480" s="246"/>
      <c r="AY480" s="246"/>
      <c r="AZ480" s="246"/>
      <c r="BA480" s="246"/>
      <c r="BB480" s="246"/>
      <c r="BC480" s="246"/>
      <c r="BD480" s="246"/>
      <c r="BE480" s="246"/>
      <c r="BF480" s="246"/>
      <c r="BG480" s="246"/>
      <c r="BH480" s="246"/>
      <c r="BI480" s="246"/>
      <c r="BJ480" s="246"/>
      <c r="BK480" s="246"/>
      <c r="BL480" s="246"/>
      <c r="BM480" s="246"/>
      <c r="BN480" s="246"/>
      <c r="BO480" s="246"/>
      <c r="BP480" s="246"/>
      <c r="BQ480" s="246"/>
      <c r="BR480" s="246"/>
      <c r="BS480" s="246"/>
      <c r="BT480" s="246"/>
      <c r="BU480" s="246"/>
      <c r="BV480" s="246"/>
      <c r="BW480" s="246"/>
      <c r="BX480" s="246"/>
      <c r="BY480" s="246"/>
      <c r="BZ480" s="246"/>
      <c r="CA480" s="246"/>
    </row>
    <row r="481" spans="1:79" s="27" customFormat="1" hidden="1" x14ac:dyDescent="0.2">
      <c r="A481" s="23"/>
      <c r="B481" s="24"/>
      <c r="C481" s="25"/>
      <c r="D481" s="2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  <c r="AA481" s="246"/>
      <c r="AB481" s="246"/>
      <c r="AC481" s="246"/>
      <c r="AD481" s="246"/>
      <c r="AE481" s="246"/>
      <c r="AF481" s="246"/>
      <c r="AG481" s="246"/>
      <c r="AH481" s="246"/>
      <c r="AI481" s="246"/>
      <c r="AJ481" s="246"/>
      <c r="AK481" s="246"/>
      <c r="AL481" s="246"/>
      <c r="AM481" s="246"/>
      <c r="AN481" s="246"/>
      <c r="AO481" s="246"/>
      <c r="AP481" s="246"/>
      <c r="AQ481" s="246"/>
      <c r="AR481" s="246"/>
      <c r="AS481" s="246"/>
      <c r="AT481" s="246"/>
      <c r="AU481" s="246"/>
      <c r="AV481" s="246"/>
      <c r="AW481" s="246"/>
      <c r="AX481" s="246"/>
      <c r="AY481" s="246"/>
      <c r="AZ481" s="246"/>
      <c r="BA481" s="246"/>
      <c r="BB481" s="246"/>
      <c r="BC481" s="246"/>
      <c r="BD481" s="246"/>
      <c r="BE481" s="246"/>
      <c r="BF481" s="246"/>
      <c r="BG481" s="246"/>
      <c r="BH481" s="246"/>
      <c r="BI481" s="246"/>
      <c r="BJ481" s="246"/>
      <c r="BK481" s="246"/>
      <c r="BL481" s="246"/>
      <c r="BM481" s="246"/>
      <c r="BN481" s="246"/>
      <c r="BO481" s="246"/>
      <c r="BP481" s="246"/>
      <c r="BQ481" s="246"/>
      <c r="BR481" s="246"/>
      <c r="BS481" s="246"/>
      <c r="BT481" s="246"/>
      <c r="BU481" s="246"/>
      <c r="BV481" s="246"/>
      <c r="BW481" s="246"/>
      <c r="BX481" s="246"/>
      <c r="BY481" s="246"/>
      <c r="BZ481" s="246"/>
      <c r="CA481" s="246"/>
    </row>
    <row r="482" spans="1:79" s="27" customFormat="1" hidden="1" x14ac:dyDescent="0.2">
      <c r="A482" s="23"/>
      <c r="B482" s="24"/>
      <c r="C482" s="25"/>
      <c r="D482" s="2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  <c r="AA482" s="246"/>
      <c r="AB482" s="246"/>
      <c r="AC482" s="246"/>
      <c r="AD482" s="246"/>
      <c r="AE482" s="246"/>
      <c r="AF482" s="246"/>
      <c r="AG482" s="246"/>
      <c r="AH482" s="246"/>
      <c r="AI482" s="246"/>
      <c r="AJ482" s="246"/>
      <c r="AK482" s="246"/>
      <c r="AL482" s="246"/>
      <c r="AM482" s="246"/>
      <c r="AN482" s="246"/>
      <c r="AO482" s="246"/>
      <c r="AP482" s="246"/>
      <c r="AQ482" s="246"/>
      <c r="AR482" s="246"/>
      <c r="AS482" s="246"/>
      <c r="AT482" s="246"/>
      <c r="AU482" s="246"/>
      <c r="AV482" s="246"/>
      <c r="AW482" s="246"/>
      <c r="AX482" s="246"/>
      <c r="AY482" s="246"/>
      <c r="AZ482" s="246"/>
      <c r="BA482" s="246"/>
      <c r="BB482" s="246"/>
      <c r="BC482" s="246"/>
      <c r="BD482" s="246"/>
      <c r="BE482" s="246"/>
      <c r="BF482" s="246"/>
      <c r="BG482" s="246"/>
      <c r="BH482" s="246"/>
      <c r="BI482" s="246"/>
      <c r="BJ482" s="246"/>
      <c r="BK482" s="246"/>
      <c r="BL482" s="246"/>
      <c r="BM482" s="246"/>
      <c r="BN482" s="246"/>
      <c r="BO482" s="246"/>
      <c r="BP482" s="246"/>
      <c r="BQ482" s="246"/>
      <c r="BR482" s="246"/>
      <c r="BS482" s="246"/>
      <c r="BT482" s="246"/>
      <c r="BU482" s="246"/>
      <c r="BV482" s="246"/>
      <c r="BW482" s="246"/>
      <c r="BX482" s="246"/>
      <c r="BY482" s="246"/>
      <c r="BZ482" s="246"/>
      <c r="CA482" s="246"/>
    </row>
    <row r="483" spans="1:79" s="27" customFormat="1" hidden="1" x14ac:dyDescent="0.2">
      <c r="A483" s="23"/>
      <c r="B483" s="24"/>
      <c r="C483" s="25"/>
      <c r="D483" s="2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  <c r="AA483" s="246"/>
      <c r="AB483" s="246"/>
      <c r="AC483" s="246"/>
      <c r="AD483" s="246"/>
      <c r="AE483" s="246"/>
      <c r="AF483" s="246"/>
      <c r="AG483" s="246"/>
      <c r="AH483" s="246"/>
      <c r="AI483" s="246"/>
      <c r="AJ483" s="246"/>
      <c r="AK483" s="246"/>
      <c r="AL483" s="246"/>
      <c r="AM483" s="246"/>
      <c r="AN483" s="246"/>
      <c r="AO483" s="246"/>
      <c r="AP483" s="246"/>
      <c r="AQ483" s="246"/>
      <c r="AR483" s="246"/>
      <c r="AS483" s="246"/>
      <c r="AT483" s="246"/>
      <c r="AU483" s="246"/>
      <c r="AV483" s="246"/>
      <c r="AW483" s="246"/>
      <c r="AX483" s="246"/>
      <c r="AY483" s="246"/>
      <c r="AZ483" s="246"/>
      <c r="BA483" s="246"/>
      <c r="BB483" s="246"/>
      <c r="BC483" s="246"/>
      <c r="BD483" s="246"/>
      <c r="BE483" s="246"/>
      <c r="BF483" s="246"/>
      <c r="BG483" s="246"/>
      <c r="BH483" s="246"/>
      <c r="BI483" s="246"/>
      <c r="BJ483" s="246"/>
      <c r="BK483" s="246"/>
      <c r="BL483" s="246"/>
      <c r="BM483" s="246"/>
      <c r="BN483" s="246"/>
      <c r="BO483" s="246"/>
      <c r="BP483" s="246"/>
      <c r="BQ483" s="246"/>
      <c r="BR483" s="246"/>
      <c r="BS483" s="246"/>
      <c r="BT483" s="246"/>
      <c r="BU483" s="246"/>
      <c r="BV483" s="246"/>
      <c r="BW483" s="246"/>
      <c r="BX483" s="246"/>
      <c r="BY483" s="246"/>
      <c r="BZ483" s="246"/>
      <c r="CA483" s="246"/>
    </row>
    <row r="484" spans="1:79" s="27" customFormat="1" hidden="1" x14ac:dyDescent="0.2">
      <c r="A484" s="23"/>
      <c r="B484" s="24"/>
      <c r="C484" s="25"/>
      <c r="D484" s="2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  <c r="AA484" s="246"/>
      <c r="AB484" s="246"/>
      <c r="AC484" s="246"/>
      <c r="AD484" s="246"/>
      <c r="AE484" s="246"/>
      <c r="AF484" s="246"/>
      <c r="AG484" s="246"/>
      <c r="AH484" s="246"/>
      <c r="AI484" s="246"/>
      <c r="AJ484" s="246"/>
      <c r="AK484" s="246"/>
      <c r="AL484" s="246"/>
      <c r="AM484" s="246"/>
      <c r="AN484" s="246"/>
      <c r="AO484" s="246"/>
      <c r="AP484" s="246"/>
      <c r="AQ484" s="246"/>
      <c r="AR484" s="246"/>
      <c r="AS484" s="246"/>
      <c r="AT484" s="246"/>
      <c r="AU484" s="246"/>
      <c r="AV484" s="246"/>
      <c r="AW484" s="246"/>
      <c r="AX484" s="246"/>
      <c r="AY484" s="246"/>
      <c r="AZ484" s="246"/>
      <c r="BA484" s="246"/>
      <c r="BB484" s="246"/>
      <c r="BC484" s="246"/>
      <c r="BD484" s="246"/>
      <c r="BE484" s="246"/>
      <c r="BF484" s="246"/>
      <c r="BG484" s="246"/>
      <c r="BH484" s="246"/>
      <c r="BI484" s="246"/>
      <c r="BJ484" s="246"/>
      <c r="BK484" s="246"/>
      <c r="BL484" s="246"/>
      <c r="BM484" s="246"/>
      <c r="BN484" s="246"/>
      <c r="BO484" s="246"/>
      <c r="BP484" s="246"/>
      <c r="BQ484" s="246"/>
      <c r="BR484" s="246"/>
      <c r="BS484" s="246"/>
      <c r="BT484" s="246"/>
      <c r="BU484" s="246"/>
      <c r="BV484" s="246"/>
      <c r="BW484" s="246"/>
      <c r="BX484" s="246"/>
      <c r="BY484" s="246"/>
      <c r="BZ484" s="246"/>
      <c r="CA484" s="246"/>
    </row>
    <row r="485" spans="1:79" s="27" customFormat="1" hidden="1" x14ac:dyDescent="0.2">
      <c r="A485" s="23"/>
      <c r="B485" s="24"/>
      <c r="C485" s="25"/>
      <c r="D485" s="2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  <c r="AA485" s="246"/>
      <c r="AB485" s="246"/>
      <c r="AC485" s="246"/>
      <c r="AD485" s="246"/>
      <c r="AE485" s="246"/>
      <c r="AF485" s="246"/>
      <c r="AG485" s="246"/>
      <c r="AH485" s="246"/>
      <c r="AI485" s="246"/>
      <c r="AJ485" s="246"/>
      <c r="AK485" s="246"/>
      <c r="AL485" s="246"/>
      <c r="AM485" s="246"/>
      <c r="AN485" s="246"/>
      <c r="AO485" s="246"/>
      <c r="AP485" s="246"/>
      <c r="AQ485" s="246"/>
      <c r="AR485" s="246"/>
      <c r="AS485" s="246"/>
      <c r="AT485" s="246"/>
      <c r="AU485" s="246"/>
      <c r="AV485" s="246"/>
      <c r="AW485" s="246"/>
      <c r="AX485" s="246"/>
      <c r="AY485" s="246"/>
      <c r="AZ485" s="246"/>
      <c r="BA485" s="246"/>
      <c r="BB485" s="246"/>
      <c r="BC485" s="246"/>
      <c r="BD485" s="246"/>
      <c r="BE485" s="246"/>
      <c r="BF485" s="246"/>
      <c r="BG485" s="246"/>
      <c r="BH485" s="246"/>
      <c r="BI485" s="246"/>
      <c r="BJ485" s="246"/>
      <c r="BK485" s="246"/>
      <c r="BL485" s="246"/>
      <c r="BM485" s="246"/>
      <c r="BN485" s="246"/>
      <c r="BO485" s="246"/>
      <c r="BP485" s="246"/>
      <c r="BQ485" s="246"/>
      <c r="BR485" s="246"/>
      <c r="BS485" s="246"/>
      <c r="BT485" s="246"/>
      <c r="BU485" s="246"/>
      <c r="BV485" s="246"/>
      <c r="BW485" s="246"/>
      <c r="BX485" s="246"/>
      <c r="BY485" s="246"/>
      <c r="BZ485" s="246"/>
      <c r="CA485" s="246"/>
    </row>
    <row r="486" spans="1:79" s="27" customFormat="1" hidden="1" x14ac:dyDescent="0.2">
      <c r="A486" s="23"/>
      <c r="B486" s="24"/>
      <c r="C486" s="25"/>
      <c r="D486" s="2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  <c r="AA486" s="246"/>
      <c r="AB486" s="246"/>
      <c r="AC486" s="246"/>
      <c r="AD486" s="246"/>
      <c r="AE486" s="246"/>
      <c r="AF486" s="246"/>
      <c r="AG486" s="246"/>
      <c r="AH486" s="246"/>
      <c r="AI486" s="246"/>
      <c r="AJ486" s="246"/>
      <c r="AK486" s="246"/>
      <c r="AL486" s="246"/>
      <c r="AM486" s="246"/>
      <c r="AN486" s="246"/>
      <c r="AO486" s="246"/>
      <c r="AP486" s="246"/>
      <c r="AQ486" s="246"/>
      <c r="AR486" s="246"/>
      <c r="AS486" s="246"/>
      <c r="AT486" s="246"/>
      <c r="AU486" s="246"/>
      <c r="AV486" s="246"/>
      <c r="AW486" s="246"/>
      <c r="AX486" s="246"/>
      <c r="AY486" s="246"/>
      <c r="AZ486" s="246"/>
      <c r="BA486" s="246"/>
      <c r="BB486" s="246"/>
      <c r="BC486" s="246"/>
      <c r="BD486" s="246"/>
      <c r="BE486" s="246"/>
      <c r="BF486" s="246"/>
      <c r="BG486" s="246"/>
      <c r="BH486" s="246"/>
      <c r="BI486" s="246"/>
      <c r="BJ486" s="246"/>
      <c r="BK486" s="246"/>
      <c r="BL486" s="246"/>
      <c r="BM486" s="246"/>
      <c r="BN486" s="246"/>
      <c r="BO486" s="246"/>
      <c r="BP486" s="246"/>
      <c r="BQ486" s="246"/>
      <c r="BR486" s="246"/>
      <c r="BS486" s="246"/>
      <c r="BT486" s="246"/>
      <c r="BU486" s="246"/>
      <c r="BV486" s="246"/>
      <c r="BW486" s="246"/>
      <c r="BX486" s="246"/>
      <c r="BY486" s="246"/>
      <c r="BZ486" s="246"/>
      <c r="CA486" s="246"/>
    </row>
    <row r="487" spans="1:79" s="27" customFormat="1" hidden="1" x14ac:dyDescent="0.2">
      <c r="A487" s="23"/>
      <c r="B487" s="24"/>
      <c r="C487" s="25"/>
      <c r="D487" s="2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  <c r="AA487" s="246"/>
      <c r="AB487" s="246"/>
      <c r="AC487" s="246"/>
      <c r="AD487" s="246"/>
      <c r="AE487" s="246"/>
      <c r="AF487" s="246"/>
      <c r="AG487" s="246"/>
      <c r="AH487" s="246"/>
      <c r="AI487" s="246"/>
      <c r="AJ487" s="246"/>
      <c r="AK487" s="246"/>
      <c r="AL487" s="246"/>
      <c r="AM487" s="246"/>
      <c r="AN487" s="246"/>
      <c r="AO487" s="246"/>
      <c r="AP487" s="246"/>
      <c r="AQ487" s="246"/>
      <c r="AR487" s="246"/>
      <c r="AS487" s="246"/>
      <c r="AT487" s="246"/>
      <c r="AU487" s="246"/>
      <c r="AV487" s="246"/>
      <c r="AW487" s="246"/>
      <c r="AX487" s="246"/>
      <c r="AY487" s="246"/>
      <c r="AZ487" s="246"/>
      <c r="BA487" s="246"/>
      <c r="BB487" s="246"/>
      <c r="BC487" s="246"/>
      <c r="BD487" s="246"/>
      <c r="BE487" s="246"/>
      <c r="BF487" s="246"/>
      <c r="BG487" s="246"/>
      <c r="BH487" s="246"/>
      <c r="BI487" s="246"/>
      <c r="BJ487" s="246"/>
      <c r="BK487" s="246"/>
      <c r="BL487" s="246"/>
      <c r="BM487" s="246"/>
      <c r="BN487" s="246"/>
      <c r="BO487" s="246"/>
      <c r="BP487" s="246"/>
      <c r="BQ487" s="246"/>
      <c r="BR487" s="246"/>
      <c r="BS487" s="246"/>
      <c r="BT487" s="246"/>
      <c r="BU487" s="246"/>
      <c r="BV487" s="246"/>
      <c r="BW487" s="246"/>
      <c r="BX487" s="246"/>
      <c r="BY487" s="246"/>
      <c r="BZ487" s="246"/>
      <c r="CA487" s="246"/>
    </row>
    <row r="488" spans="1:79" s="27" customFormat="1" hidden="1" x14ac:dyDescent="0.2">
      <c r="A488" s="23"/>
      <c r="B488" s="24"/>
      <c r="C488" s="25"/>
      <c r="D488" s="2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  <c r="AA488" s="246"/>
      <c r="AB488" s="246"/>
      <c r="AC488" s="246"/>
      <c r="AD488" s="246"/>
      <c r="AE488" s="246"/>
      <c r="AF488" s="246"/>
      <c r="AG488" s="246"/>
      <c r="AH488" s="246"/>
      <c r="AI488" s="246"/>
      <c r="AJ488" s="246"/>
      <c r="AK488" s="246"/>
      <c r="AL488" s="246"/>
      <c r="AM488" s="246"/>
      <c r="AN488" s="246"/>
      <c r="AO488" s="246"/>
      <c r="AP488" s="246"/>
      <c r="AQ488" s="246"/>
      <c r="AR488" s="246"/>
      <c r="AS488" s="246"/>
      <c r="AT488" s="246"/>
      <c r="AU488" s="246"/>
      <c r="AV488" s="246"/>
      <c r="AW488" s="246"/>
      <c r="AX488" s="246"/>
      <c r="AY488" s="246"/>
      <c r="AZ488" s="246"/>
      <c r="BA488" s="246"/>
      <c r="BB488" s="246"/>
      <c r="BC488" s="246"/>
      <c r="BD488" s="246"/>
      <c r="BE488" s="246"/>
      <c r="BF488" s="246"/>
      <c r="BG488" s="246"/>
      <c r="BH488" s="246"/>
      <c r="BI488" s="246"/>
      <c r="BJ488" s="246"/>
      <c r="BK488" s="246"/>
      <c r="BL488" s="246"/>
      <c r="BM488" s="246"/>
      <c r="BN488" s="246"/>
      <c r="BO488" s="246"/>
      <c r="BP488" s="246"/>
      <c r="BQ488" s="246"/>
      <c r="BR488" s="246"/>
      <c r="BS488" s="246"/>
      <c r="BT488" s="246"/>
      <c r="BU488" s="246"/>
      <c r="BV488" s="246"/>
      <c r="BW488" s="246"/>
      <c r="BX488" s="246"/>
      <c r="BY488" s="246"/>
      <c r="BZ488" s="246"/>
      <c r="CA488" s="246"/>
    </row>
    <row r="489" spans="1:79" s="27" customFormat="1" hidden="1" x14ac:dyDescent="0.2">
      <c r="A489" s="23"/>
      <c r="B489" s="24"/>
      <c r="C489" s="25"/>
      <c r="D489" s="2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6"/>
      <c r="AB489" s="246"/>
      <c r="AC489" s="246"/>
      <c r="AD489" s="246"/>
      <c r="AE489" s="246"/>
      <c r="AF489" s="246"/>
      <c r="AG489" s="246"/>
      <c r="AH489" s="246"/>
      <c r="AI489" s="246"/>
      <c r="AJ489" s="246"/>
      <c r="AK489" s="246"/>
      <c r="AL489" s="246"/>
      <c r="AM489" s="246"/>
      <c r="AN489" s="246"/>
      <c r="AO489" s="246"/>
      <c r="AP489" s="246"/>
      <c r="AQ489" s="246"/>
      <c r="AR489" s="246"/>
      <c r="AS489" s="246"/>
      <c r="AT489" s="246"/>
      <c r="AU489" s="246"/>
      <c r="AV489" s="246"/>
      <c r="AW489" s="246"/>
      <c r="AX489" s="246"/>
      <c r="AY489" s="246"/>
      <c r="AZ489" s="246"/>
      <c r="BA489" s="246"/>
      <c r="BB489" s="246"/>
      <c r="BC489" s="246"/>
      <c r="BD489" s="246"/>
      <c r="BE489" s="246"/>
      <c r="BF489" s="246"/>
      <c r="BG489" s="246"/>
      <c r="BH489" s="246"/>
      <c r="BI489" s="246"/>
      <c r="BJ489" s="246"/>
      <c r="BK489" s="246"/>
      <c r="BL489" s="246"/>
      <c r="BM489" s="246"/>
      <c r="BN489" s="246"/>
      <c r="BO489" s="246"/>
      <c r="BP489" s="246"/>
      <c r="BQ489" s="246"/>
      <c r="BR489" s="246"/>
      <c r="BS489" s="246"/>
      <c r="BT489" s="246"/>
      <c r="BU489" s="246"/>
      <c r="BV489" s="246"/>
      <c r="BW489" s="246"/>
      <c r="BX489" s="246"/>
      <c r="BY489" s="246"/>
      <c r="BZ489" s="246"/>
      <c r="CA489" s="246"/>
    </row>
    <row r="490" spans="1:79" s="27" customFormat="1" hidden="1" x14ac:dyDescent="0.2">
      <c r="A490" s="23"/>
      <c r="B490" s="24"/>
      <c r="C490" s="25"/>
      <c r="D490" s="2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  <c r="AA490" s="246"/>
      <c r="AB490" s="246"/>
      <c r="AC490" s="246"/>
      <c r="AD490" s="246"/>
      <c r="AE490" s="246"/>
      <c r="AF490" s="246"/>
      <c r="AG490" s="246"/>
      <c r="AH490" s="246"/>
      <c r="AI490" s="246"/>
      <c r="AJ490" s="246"/>
      <c r="AK490" s="246"/>
      <c r="AL490" s="246"/>
      <c r="AM490" s="246"/>
      <c r="AN490" s="246"/>
      <c r="AO490" s="246"/>
      <c r="AP490" s="246"/>
      <c r="AQ490" s="246"/>
      <c r="AR490" s="246"/>
      <c r="AS490" s="246"/>
      <c r="AT490" s="246"/>
      <c r="AU490" s="246"/>
      <c r="AV490" s="246"/>
      <c r="AW490" s="246"/>
      <c r="AX490" s="246"/>
      <c r="AY490" s="246"/>
      <c r="AZ490" s="246"/>
      <c r="BA490" s="246"/>
      <c r="BB490" s="246"/>
      <c r="BC490" s="246"/>
      <c r="BD490" s="246"/>
      <c r="BE490" s="246"/>
      <c r="BF490" s="246"/>
      <c r="BG490" s="246"/>
      <c r="BH490" s="246"/>
      <c r="BI490" s="246"/>
      <c r="BJ490" s="246"/>
      <c r="BK490" s="246"/>
      <c r="BL490" s="246"/>
      <c r="BM490" s="246"/>
      <c r="BN490" s="246"/>
      <c r="BO490" s="246"/>
      <c r="BP490" s="246"/>
      <c r="BQ490" s="246"/>
      <c r="BR490" s="246"/>
      <c r="BS490" s="246"/>
      <c r="BT490" s="246"/>
      <c r="BU490" s="246"/>
      <c r="BV490" s="246"/>
      <c r="BW490" s="246"/>
      <c r="BX490" s="246"/>
      <c r="BY490" s="246"/>
      <c r="BZ490" s="246"/>
      <c r="CA490" s="246"/>
    </row>
    <row r="491" spans="1:79" s="27" customFormat="1" hidden="1" x14ac:dyDescent="0.2">
      <c r="A491" s="23"/>
      <c r="B491" s="24"/>
      <c r="C491" s="25"/>
      <c r="D491" s="2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  <c r="AA491" s="246"/>
      <c r="AB491" s="246"/>
      <c r="AC491" s="246"/>
      <c r="AD491" s="246"/>
      <c r="AE491" s="246"/>
      <c r="AF491" s="246"/>
      <c r="AG491" s="246"/>
      <c r="AH491" s="246"/>
      <c r="AI491" s="246"/>
      <c r="AJ491" s="246"/>
      <c r="AK491" s="246"/>
      <c r="AL491" s="246"/>
      <c r="AM491" s="246"/>
      <c r="AN491" s="246"/>
      <c r="AO491" s="246"/>
      <c r="AP491" s="246"/>
      <c r="AQ491" s="246"/>
      <c r="AR491" s="246"/>
      <c r="AS491" s="246"/>
      <c r="AT491" s="246"/>
      <c r="AU491" s="246"/>
      <c r="AV491" s="246"/>
      <c r="AW491" s="246"/>
      <c r="AX491" s="246"/>
      <c r="AY491" s="246"/>
      <c r="AZ491" s="246"/>
      <c r="BA491" s="246"/>
      <c r="BB491" s="246"/>
      <c r="BC491" s="246"/>
      <c r="BD491" s="246"/>
      <c r="BE491" s="246"/>
      <c r="BF491" s="246"/>
      <c r="BG491" s="246"/>
      <c r="BH491" s="246"/>
      <c r="BI491" s="246"/>
      <c r="BJ491" s="246"/>
      <c r="BK491" s="246"/>
      <c r="BL491" s="246"/>
      <c r="BM491" s="246"/>
      <c r="BN491" s="246"/>
      <c r="BO491" s="246"/>
      <c r="BP491" s="246"/>
      <c r="BQ491" s="246"/>
      <c r="BR491" s="246"/>
      <c r="BS491" s="246"/>
      <c r="BT491" s="246"/>
      <c r="BU491" s="246"/>
      <c r="BV491" s="246"/>
      <c r="BW491" s="246"/>
      <c r="BX491" s="246"/>
      <c r="BY491" s="246"/>
      <c r="BZ491" s="246"/>
      <c r="CA491" s="246"/>
    </row>
    <row r="492" spans="1:79" s="27" customFormat="1" hidden="1" x14ac:dyDescent="0.2">
      <c r="A492" s="23"/>
      <c r="B492" s="24"/>
      <c r="C492" s="25"/>
      <c r="D492" s="2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  <c r="AA492" s="246"/>
      <c r="AB492" s="246"/>
      <c r="AC492" s="246"/>
      <c r="AD492" s="246"/>
      <c r="AE492" s="246"/>
      <c r="AF492" s="246"/>
      <c r="AG492" s="246"/>
      <c r="AH492" s="246"/>
      <c r="AI492" s="246"/>
      <c r="AJ492" s="246"/>
      <c r="AK492" s="246"/>
      <c r="AL492" s="246"/>
      <c r="AM492" s="246"/>
      <c r="AN492" s="246"/>
      <c r="AO492" s="246"/>
      <c r="AP492" s="246"/>
      <c r="AQ492" s="246"/>
      <c r="AR492" s="246"/>
      <c r="AS492" s="246"/>
      <c r="AT492" s="246"/>
      <c r="AU492" s="246"/>
      <c r="AV492" s="246"/>
      <c r="AW492" s="246"/>
      <c r="AX492" s="246"/>
      <c r="AY492" s="246"/>
      <c r="AZ492" s="246"/>
      <c r="BA492" s="246"/>
      <c r="BB492" s="246"/>
      <c r="BC492" s="246"/>
      <c r="BD492" s="246"/>
      <c r="BE492" s="246"/>
      <c r="BF492" s="246"/>
      <c r="BG492" s="246"/>
      <c r="BH492" s="246"/>
      <c r="BI492" s="246"/>
      <c r="BJ492" s="246"/>
      <c r="BK492" s="246"/>
      <c r="BL492" s="246"/>
      <c r="BM492" s="246"/>
      <c r="BN492" s="246"/>
      <c r="BO492" s="246"/>
      <c r="BP492" s="246"/>
      <c r="BQ492" s="246"/>
      <c r="BR492" s="246"/>
      <c r="BS492" s="246"/>
      <c r="BT492" s="246"/>
      <c r="BU492" s="246"/>
      <c r="BV492" s="246"/>
      <c r="BW492" s="246"/>
      <c r="BX492" s="246"/>
      <c r="BY492" s="246"/>
      <c r="BZ492" s="246"/>
      <c r="CA492" s="246"/>
    </row>
    <row r="493" spans="1:79" s="27" customFormat="1" hidden="1" x14ac:dyDescent="0.2">
      <c r="A493" s="23"/>
      <c r="B493" s="24"/>
      <c r="C493" s="25"/>
      <c r="D493" s="2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  <c r="AA493" s="246"/>
      <c r="AB493" s="246"/>
      <c r="AC493" s="246"/>
      <c r="AD493" s="246"/>
      <c r="AE493" s="246"/>
      <c r="AF493" s="246"/>
      <c r="AG493" s="246"/>
      <c r="AH493" s="246"/>
      <c r="AI493" s="246"/>
      <c r="AJ493" s="246"/>
      <c r="AK493" s="246"/>
      <c r="AL493" s="246"/>
      <c r="AM493" s="246"/>
      <c r="AN493" s="246"/>
      <c r="AO493" s="246"/>
      <c r="AP493" s="246"/>
      <c r="AQ493" s="246"/>
      <c r="AR493" s="246"/>
      <c r="AS493" s="246"/>
      <c r="AT493" s="246"/>
      <c r="AU493" s="246"/>
      <c r="AV493" s="246"/>
      <c r="AW493" s="246"/>
      <c r="AX493" s="246"/>
      <c r="AY493" s="246"/>
      <c r="AZ493" s="246"/>
      <c r="BA493" s="246"/>
      <c r="BB493" s="246"/>
      <c r="BC493" s="246"/>
      <c r="BD493" s="246"/>
      <c r="BE493" s="246"/>
      <c r="BF493" s="246"/>
      <c r="BG493" s="246"/>
      <c r="BH493" s="246"/>
      <c r="BI493" s="246"/>
      <c r="BJ493" s="246"/>
      <c r="BK493" s="246"/>
      <c r="BL493" s="246"/>
      <c r="BM493" s="246"/>
      <c r="BN493" s="246"/>
      <c r="BO493" s="246"/>
      <c r="BP493" s="246"/>
      <c r="BQ493" s="246"/>
      <c r="BR493" s="246"/>
      <c r="BS493" s="246"/>
      <c r="BT493" s="246"/>
      <c r="BU493" s="246"/>
      <c r="BV493" s="246"/>
      <c r="BW493" s="246"/>
      <c r="BX493" s="246"/>
      <c r="BY493" s="246"/>
      <c r="BZ493" s="246"/>
      <c r="CA493" s="246"/>
    </row>
    <row r="494" spans="1:79" s="27" customFormat="1" hidden="1" x14ac:dyDescent="0.2">
      <c r="A494" s="23"/>
      <c r="B494" s="24"/>
      <c r="C494" s="25"/>
      <c r="D494" s="2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  <c r="AA494" s="246"/>
      <c r="AB494" s="246"/>
      <c r="AC494" s="246"/>
      <c r="AD494" s="246"/>
      <c r="AE494" s="246"/>
      <c r="AF494" s="246"/>
      <c r="AG494" s="246"/>
      <c r="AH494" s="246"/>
      <c r="AI494" s="246"/>
      <c r="AJ494" s="246"/>
      <c r="AK494" s="246"/>
      <c r="AL494" s="246"/>
      <c r="AM494" s="246"/>
      <c r="AN494" s="246"/>
      <c r="AO494" s="246"/>
      <c r="AP494" s="246"/>
      <c r="AQ494" s="246"/>
      <c r="AR494" s="246"/>
      <c r="AS494" s="246"/>
      <c r="AT494" s="246"/>
      <c r="AU494" s="246"/>
      <c r="AV494" s="246"/>
      <c r="AW494" s="246"/>
      <c r="AX494" s="246"/>
      <c r="AY494" s="246"/>
      <c r="AZ494" s="246"/>
      <c r="BA494" s="246"/>
      <c r="BB494" s="246"/>
      <c r="BC494" s="246"/>
      <c r="BD494" s="246"/>
      <c r="BE494" s="246"/>
      <c r="BF494" s="246"/>
      <c r="BG494" s="246"/>
      <c r="BH494" s="246"/>
      <c r="BI494" s="246"/>
      <c r="BJ494" s="246"/>
      <c r="BK494" s="246"/>
      <c r="BL494" s="246"/>
      <c r="BM494" s="246"/>
      <c r="BN494" s="246"/>
      <c r="BO494" s="246"/>
      <c r="BP494" s="246"/>
      <c r="BQ494" s="246"/>
      <c r="BR494" s="246"/>
      <c r="BS494" s="246"/>
      <c r="BT494" s="246"/>
      <c r="BU494" s="246"/>
      <c r="BV494" s="246"/>
      <c r="BW494" s="246"/>
      <c r="BX494" s="246"/>
      <c r="BY494" s="246"/>
      <c r="BZ494" s="246"/>
      <c r="CA494" s="246"/>
    </row>
    <row r="495" spans="1:79" s="27" customFormat="1" hidden="1" x14ac:dyDescent="0.2">
      <c r="A495" s="23"/>
      <c r="B495" s="24"/>
      <c r="C495" s="25"/>
      <c r="D495" s="2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  <c r="AA495" s="246"/>
      <c r="AB495" s="246"/>
      <c r="AC495" s="246"/>
      <c r="AD495" s="246"/>
      <c r="AE495" s="246"/>
      <c r="AF495" s="246"/>
      <c r="AG495" s="246"/>
      <c r="AH495" s="246"/>
      <c r="AI495" s="246"/>
      <c r="AJ495" s="246"/>
      <c r="AK495" s="246"/>
      <c r="AL495" s="246"/>
      <c r="AM495" s="246"/>
      <c r="AN495" s="246"/>
      <c r="AO495" s="246"/>
      <c r="AP495" s="246"/>
      <c r="AQ495" s="246"/>
      <c r="AR495" s="246"/>
      <c r="AS495" s="246"/>
      <c r="AT495" s="246"/>
      <c r="AU495" s="246"/>
      <c r="AV495" s="246"/>
      <c r="AW495" s="246"/>
      <c r="AX495" s="246"/>
      <c r="AY495" s="246"/>
      <c r="AZ495" s="246"/>
      <c r="BA495" s="246"/>
      <c r="BB495" s="246"/>
      <c r="BC495" s="246"/>
      <c r="BD495" s="246"/>
      <c r="BE495" s="246"/>
      <c r="BF495" s="246"/>
      <c r="BG495" s="246"/>
      <c r="BH495" s="246"/>
      <c r="BI495" s="246"/>
      <c r="BJ495" s="246"/>
      <c r="BK495" s="246"/>
      <c r="BL495" s="246"/>
      <c r="BM495" s="246"/>
      <c r="BN495" s="246"/>
      <c r="BO495" s="246"/>
      <c r="BP495" s="246"/>
      <c r="BQ495" s="246"/>
      <c r="BR495" s="246"/>
      <c r="BS495" s="246"/>
      <c r="BT495" s="246"/>
      <c r="BU495" s="246"/>
      <c r="BV495" s="246"/>
      <c r="BW495" s="246"/>
      <c r="BX495" s="246"/>
      <c r="BY495" s="246"/>
      <c r="BZ495" s="246"/>
      <c r="CA495" s="246"/>
    </row>
    <row r="496" spans="1:79" s="27" customFormat="1" hidden="1" x14ac:dyDescent="0.2">
      <c r="A496" s="23"/>
      <c r="B496" s="24"/>
      <c r="C496" s="25"/>
      <c r="D496" s="2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  <c r="AA496" s="246"/>
      <c r="AB496" s="246"/>
      <c r="AC496" s="246"/>
      <c r="AD496" s="246"/>
      <c r="AE496" s="246"/>
      <c r="AF496" s="246"/>
      <c r="AG496" s="246"/>
      <c r="AH496" s="246"/>
      <c r="AI496" s="246"/>
      <c r="AJ496" s="246"/>
      <c r="AK496" s="246"/>
      <c r="AL496" s="246"/>
      <c r="AM496" s="246"/>
      <c r="AN496" s="246"/>
      <c r="AO496" s="246"/>
      <c r="AP496" s="246"/>
      <c r="AQ496" s="246"/>
      <c r="AR496" s="246"/>
      <c r="AS496" s="246"/>
      <c r="AT496" s="246"/>
      <c r="AU496" s="246"/>
      <c r="AV496" s="246"/>
      <c r="AW496" s="246"/>
      <c r="AX496" s="246"/>
      <c r="AY496" s="246"/>
      <c r="AZ496" s="246"/>
      <c r="BA496" s="246"/>
      <c r="BB496" s="246"/>
      <c r="BC496" s="246"/>
      <c r="BD496" s="246"/>
      <c r="BE496" s="246"/>
      <c r="BF496" s="246"/>
      <c r="BG496" s="246"/>
      <c r="BH496" s="246"/>
      <c r="BI496" s="246"/>
      <c r="BJ496" s="246"/>
      <c r="BK496" s="246"/>
      <c r="BL496" s="246"/>
      <c r="BM496" s="246"/>
      <c r="BN496" s="246"/>
      <c r="BO496" s="246"/>
      <c r="BP496" s="246"/>
      <c r="BQ496" s="246"/>
      <c r="BR496" s="246"/>
      <c r="BS496" s="246"/>
      <c r="BT496" s="246"/>
      <c r="BU496" s="246"/>
      <c r="BV496" s="246"/>
      <c r="BW496" s="246"/>
      <c r="BX496" s="246"/>
      <c r="BY496" s="246"/>
      <c r="BZ496" s="246"/>
      <c r="CA496" s="246"/>
    </row>
    <row r="497" spans="1:79" s="27" customFormat="1" hidden="1" x14ac:dyDescent="0.2">
      <c r="A497" s="23"/>
      <c r="B497" s="24"/>
      <c r="C497" s="25"/>
      <c r="D497" s="2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  <c r="AA497" s="246"/>
      <c r="AB497" s="246"/>
      <c r="AC497" s="246"/>
      <c r="AD497" s="246"/>
      <c r="AE497" s="246"/>
      <c r="AF497" s="246"/>
      <c r="AG497" s="246"/>
      <c r="AH497" s="246"/>
      <c r="AI497" s="246"/>
      <c r="AJ497" s="246"/>
      <c r="AK497" s="246"/>
      <c r="AL497" s="246"/>
      <c r="AM497" s="246"/>
      <c r="AN497" s="246"/>
      <c r="AO497" s="246"/>
      <c r="AP497" s="246"/>
      <c r="AQ497" s="246"/>
      <c r="AR497" s="246"/>
      <c r="AS497" s="246"/>
      <c r="AT497" s="246"/>
      <c r="AU497" s="246"/>
      <c r="AV497" s="246"/>
      <c r="AW497" s="246"/>
      <c r="AX497" s="246"/>
      <c r="AY497" s="246"/>
      <c r="AZ497" s="246"/>
      <c r="BA497" s="246"/>
      <c r="BB497" s="246"/>
      <c r="BC497" s="246"/>
      <c r="BD497" s="246"/>
      <c r="BE497" s="246"/>
      <c r="BF497" s="246"/>
      <c r="BG497" s="246"/>
      <c r="BH497" s="246"/>
      <c r="BI497" s="246"/>
      <c r="BJ497" s="246"/>
      <c r="BK497" s="246"/>
      <c r="BL497" s="246"/>
      <c r="BM497" s="246"/>
      <c r="BN497" s="246"/>
      <c r="BO497" s="246"/>
      <c r="BP497" s="246"/>
      <c r="BQ497" s="246"/>
      <c r="BR497" s="246"/>
      <c r="BS497" s="246"/>
      <c r="BT497" s="246"/>
      <c r="BU497" s="246"/>
      <c r="BV497" s="246"/>
      <c r="BW497" s="246"/>
      <c r="BX497" s="246"/>
      <c r="BY497" s="246"/>
      <c r="BZ497" s="246"/>
      <c r="CA497" s="246"/>
    </row>
    <row r="498" spans="1:79" s="27" customFormat="1" hidden="1" x14ac:dyDescent="0.2">
      <c r="A498" s="23"/>
      <c r="B498" s="24"/>
      <c r="C498" s="25"/>
      <c r="D498" s="2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  <c r="AA498" s="246"/>
      <c r="AB498" s="246"/>
      <c r="AC498" s="246"/>
      <c r="AD498" s="246"/>
      <c r="AE498" s="246"/>
      <c r="AF498" s="246"/>
      <c r="AG498" s="246"/>
      <c r="AH498" s="246"/>
      <c r="AI498" s="246"/>
      <c r="AJ498" s="246"/>
      <c r="AK498" s="246"/>
      <c r="AL498" s="246"/>
      <c r="AM498" s="246"/>
      <c r="AN498" s="246"/>
      <c r="AO498" s="246"/>
      <c r="AP498" s="246"/>
      <c r="AQ498" s="246"/>
      <c r="AR498" s="246"/>
      <c r="AS498" s="246"/>
      <c r="AT498" s="246"/>
      <c r="AU498" s="246"/>
      <c r="AV498" s="246"/>
      <c r="AW498" s="246"/>
      <c r="AX498" s="246"/>
      <c r="AY498" s="246"/>
      <c r="AZ498" s="246"/>
      <c r="BA498" s="246"/>
      <c r="BB498" s="246"/>
      <c r="BC498" s="246"/>
      <c r="BD498" s="246"/>
      <c r="BE498" s="246"/>
      <c r="BF498" s="246"/>
      <c r="BG498" s="246"/>
      <c r="BH498" s="246"/>
      <c r="BI498" s="246"/>
      <c r="BJ498" s="246"/>
      <c r="BK498" s="246"/>
      <c r="BL498" s="246"/>
      <c r="BM498" s="246"/>
      <c r="BN498" s="246"/>
      <c r="BO498" s="246"/>
      <c r="BP498" s="246"/>
      <c r="BQ498" s="246"/>
      <c r="BR498" s="246"/>
      <c r="BS498" s="246"/>
      <c r="BT498" s="246"/>
      <c r="BU498" s="246"/>
      <c r="BV498" s="246"/>
      <c r="BW498" s="246"/>
      <c r="BX498" s="246"/>
      <c r="BY498" s="246"/>
      <c r="BZ498" s="246"/>
      <c r="CA498" s="246"/>
    </row>
    <row r="499" spans="1:79" s="27" customFormat="1" hidden="1" x14ac:dyDescent="0.2">
      <c r="A499" s="23"/>
      <c r="B499" s="24"/>
      <c r="C499" s="25"/>
      <c r="D499" s="2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  <c r="AA499" s="246"/>
      <c r="AB499" s="246"/>
      <c r="AC499" s="246"/>
      <c r="AD499" s="246"/>
      <c r="AE499" s="246"/>
      <c r="AF499" s="246"/>
      <c r="AG499" s="246"/>
      <c r="AH499" s="246"/>
      <c r="AI499" s="246"/>
      <c r="AJ499" s="246"/>
      <c r="AK499" s="246"/>
      <c r="AL499" s="246"/>
      <c r="AM499" s="246"/>
      <c r="AN499" s="246"/>
      <c r="AO499" s="246"/>
      <c r="AP499" s="246"/>
      <c r="AQ499" s="246"/>
      <c r="AR499" s="246"/>
      <c r="AS499" s="246"/>
      <c r="AT499" s="246"/>
      <c r="AU499" s="246"/>
      <c r="AV499" s="246"/>
      <c r="AW499" s="246"/>
      <c r="AX499" s="246"/>
      <c r="AY499" s="246"/>
      <c r="AZ499" s="246"/>
      <c r="BA499" s="246"/>
      <c r="BB499" s="246"/>
      <c r="BC499" s="246"/>
      <c r="BD499" s="246"/>
      <c r="BE499" s="246"/>
      <c r="BF499" s="246"/>
      <c r="BG499" s="246"/>
      <c r="BH499" s="246"/>
      <c r="BI499" s="246"/>
      <c r="BJ499" s="246"/>
      <c r="BK499" s="246"/>
      <c r="BL499" s="246"/>
      <c r="BM499" s="246"/>
      <c r="BN499" s="246"/>
      <c r="BO499" s="246"/>
      <c r="BP499" s="246"/>
      <c r="BQ499" s="246"/>
      <c r="BR499" s="246"/>
      <c r="BS499" s="246"/>
      <c r="BT499" s="246"/>
      <c r="BU499" s="246"/>
      <c r="BV499" s="246"/>
      <c r="BW499" s="246"/>
      <c r="BX499" s="246"/>
      <c r="BY499" s="246"/>
      <c r="BZ499" s="246"/>
      <c r="CA499" s="246"/>
    </row>
    <row r="500" spans="1:79" s="27" customFormat="1" hidden="1" x14ac:dyDescent="0.2">
      <c r="A500" s="23"/>
      <c r="B500" s="24"/>
      <c r="C500" s="25"/>
      <c r="D500" s="2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  <c r="AA500" s="246"/>
      <c r="AB500" s="246"/>
      <c r="AC500" s="246"/>
      <c r="AD500" s="246"/>
      <c r="AE500" s="246"/>
      <c r="AF500" s="246"/>
      <c r="AG500" s="246"/>
      <c r="AH500" s="246"/>
      <c r="AI500" s="246"/>
      <c r="AJ500" s="246"/>
      <c r="AK500" s="246"/>
      <c r="AL500" s="246"/>
      <c r="AM500" s="246"/>
      <c r="AN500" s="246"/>
      <c r="AO500" s="246"/>
      <c r="AP500" s="246"/>
      <c r="AQ500" s="246"/>
      <c r="AR500" s="246"/>
      <c r="AS500" s="246"/>
      <c r="AT500" s="246"/>
      <c r="AU500" s="246"/>
      <c r="AV500" s="246"/>
      <c r="AW500" s="246"/>
      <c r="AX500" s="246"/>
      <c r="AY500" s="246"/>
      <c r="AZ500" s="246"/>
      <c r="BA500" s="246"/>
      <c r="BB500" s="246"/>
      <c r="BC500" s="246"/>
      <c r="BD500" s="246"/>
      <c r="BE500" s="246"/>
      <c r="BF500" s="246"/>
      <c r="BG500" s="246"/>
      <c r="BH500" s="246"/>
      <c r="BI500" s="246"/>
      <c r="BJ500" s="246"/>
      <c r="BK500" s="246"/>
      <c r="BL500" s="246"/>
      <c r="BM500" s="246"/>
      <c r="BN500" s="246"/>
      <c r="BO500" s="246"/>
      <c r="BP500" s="246"/>
      <c r="BQ500" s="246"/>
      <c r="BR500" s="246"/>
      <c r="BS500" s="246"/>
      <c r="BT500" s="246"/>
      <c r="BU500" s="246"/>
      <c r="BV500" s="246"/>
      <c r="BW500" s="246"/>
      <c r="BX500" s="246"/>
      <c r="BY500" s="246"/>
      <c r="BZ500" s="246"/>
      <c r="CA500" s="246"/>
    </row>
    <row r="501" spans="1:79" s="27" customFormat="1" hidden="1" x14ac:dyDescent="0.2">
      <c r="A501" s="23"/>
      <c r="B501" s="24"/>
      <c r="C501" s="25"/>
      <c r="D501" s="2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  <c r="AA501" s="246"/>
      <c r="AB501" s="246"/>
      <c r="AC501" s="246"/>
      <c r="AD501" s="246"/>
      <c r="AE501" s="246"/>
      <c r="AF501" s="246"/>
      <c r="AG501" s="246"/>
      <c r="AH501" s="246"/>
      <c r="AI501" s="246"/>
      <c r="AJ501" s="246"/>
      <c r="AK501" s="246"/>
      <c r="AL501" s="246"/>
      <c r="AM501" s="246"/>
      <c r="AN501" s="246"/>
      <c r="AO501" s="246"/>
      <c r="AP501" s="246"/>
      <c r="AQ501" s="246"/>
      <c r="AR501" s="246"/>
      <c r="AS501" s="246"/>
      <c r="AT501" s="246"/>
      <c r="AU501" s="246"/>
      <c r="AV501" s="246"/>
      <c r="AW501" s="246"/>
      <c r="AX501" s="246"/>
      <c r="AY501" s="246"/>
      <c r="AZ501" s="246"/>
      <c r="BA501" s="246"/>
      <c r="BB501" s="246"/>
      <c r="BC501" s="246"/>
      <c r="BD501" s="246"/>
      <c r="BE501" s="246"/>
      <c r="BF501" s="246"/>
      <c r="BG501" s="246"/>
      <c r="BH501" s="246"/>
      <c r="BI501" s="246"/>
      <c r="BJ501" s="246"/>
      <c r="BK501" s="246"/>
      <c r="BL501" s="246"/>
      <c r="BM501" s="246"/>
      <c r="BN501" s="246"/>
      <c r="BO501" s="246"/>
      <c r="BP501" s="246"/>
      <c r="BQ501" s="246"/>
      <c r="BR501" s="246"/>
      <c r="BS501" s="246"/>
      <c r="BT501" s="246"/>
      <c r="BU501" s="246"/>
      <c r="BV501" s="246"/>
      <c r="BW501" s="246"/>
      <c r="BX501" s="246"/>
      <c r="BY501" s="246"/>
      <c r="BZ501" s="246"/>
      <c r="CA501" s="246"/>
    </row>
    <row r="502" spans="1:79" s="27" customFormat="1" hidden="1" x14ac:dyDescent="0.2">
      <c r="A502" s="23"/>
      <c r="B502" s="24"/>
      <c r="C502" s="25"/>
      <c r="D502" s="2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  <c r="AA502" s="246"/>
      <c r="AB502" s="246"/>
      <c r="AC502" s="246"/>
      <c r="AD502" s="246"/>
      <c r="AE502" s="246"/>
      <c r="AF502" s="246"/>
      <c r="AG502" s="246"/>
      <c r="AH502" s="246"/>
      <c r="AI502" s="246"/>
      <c r="AJ502" s="246"/>
      <c r="AK502" s="246"/>
      <c r="AL502" s="246"/>
      <c r="AM502" s="246"/>
      <c r="AN502" s="246"/>
      <c r="AO502" s="246"/>
      <c r="AP502" s="246"/>
      <c r="AQ502" s="246"/>
      <c r="AR502" s="246"/>
      <c r="AS502" s="246"/>
      <c r="AT502" s="246"/>
      <c r="AU502" s="246"/>
      <c r="AV502" s="246"/>
      <c r="AW502" s="246"/>
      <c r="AX502" s="246"/>
      <c r="AY502" s="246"/>
      <c r="AZ502" s="246"/>
      <c r="BA502" s="246"/>
      <c r="BB502" s="246"/>
      <c r="BC502" s="246"/>
      <c r="BD502" s="246"/>
      <c r="BE502" s="246"/>
      <c r="BF502" s="246"/>
      <c r="BG502" s="246"/>
      <c r="BH502" s="246"/>
      <c r="BI502" s="246"/>
      <c r="BJ502" s="246"/>
      <c r="BK502" s="246"/>
      <c r="BL502" s="246"/>
      <c r="BM502" s="246"/>
      <c r="BN502" s="246"/>
      <c r="BO502" s="246"/>
      <c r="BP502" s="246"/>
      <c r="BQ502" s="246"/>
      <c r="BR502" s="246"/>
      <c r="BS502" s="246"/>
      <c r="BT502" s="246"/>
      <c r="BU502" s="246"/>
      <c r="BV502" s="246"/>
      <c r="BW502" s="246"/>
      <c r="BX502" s="246"/>
      <c r="BY502" s="246"/>
      <c r="BZ502" s="246"/>
      <c r="CA502" s="246"/>
    </row>
    <row r="503" spans="1:79" s="27" customFormat="1" hidden="1" x14ac:dyDescent="0.2">
      <c r="A503" s="23"/>
      <c r="B503" s="24"/>
      <c r="C503" s="25"/>
      <c r="D503" s="2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  <c r="AA503" s="246"/>
      <c r="AB503" s="246"/>
      <c r="AC503" s="246"/>
      <c r="AD503" s="246"/>
      <c r="AE503" s="246"/>
      <c r="AF503" s="246"/>
      <c r="AG503" s="246"/>
      <c r="AH503" s="246"/>
      <c r="AI503" s="246"/>
      <c r="AJ503" s="246"/>
      <c r="AK503" s="246"/>
      <c r="AL503" s="246"/>
      <c r="AM503" s="246"/>
      <c r="AN503" s="246"/>
      <c r="AO503" s="246"/>
      <c r="AP503" s="246"/>
      <c r="AQ503" s="246"/>
      <c r="AR503" s="246"/>
      <c r="AS503" s="246"/>
      <c r="AT503" s="246"/>
      <c r="AU503" s="246"/>
      <c r="AV503" s="246"/>
      <c r="AW503" s="246"/>
      <c r="AX503" s="246"/>
      <c r="AY503" s="246"/>
      <c r="AZ503" s="246"/>
      <c r="BA503" s="246"/>
      <c r="BB503" s="246"/>
      <c r="BC503" s="246"/>
      <c r="BD503" s="246"/>
      <c r="BE503" s="246"/>
      <c r="BF503" s="246"/>
      <c r="BG503" s="246"/>
      <c r="BH503" s="246"/>
      <c r="BI503" s="246"/>
      <c r="BJ503" s="246"/>
      <c r="BK503" s="246"/>
      <c r="BL503" s="246"/>
      <c r="BM503" s="246"/>
      <c r="BN503" s="246"/>
      <c r="BO503" s="246"/>
      <c r="BP503" s="246"/>
      <c r="BQ503" s="246"/>
      <c r="BR503" s="246"/>
      <c r="BS503" s="246"/>
      <c r="BT503" s="246"/>
      <c r="BU503" s="246"/>
      <c r="BV503" s="246"/>
      <c r="BW503" s="246"/>
      <c r="BX503" s="246"/>
      <c r="BY503" s="246"/>
      <c r="BZ503" s="246"/>
      <c r="CA503" s="246"/>
    </row>
    <row r="504" spans="1:79" s="27" customFormat="1" hidden="1" x14ac:dyDescent="0.2">
      <c r="A504" s="23"/>
      <c r="B504" s="24"/>
      <c r="C504" s="25"/>
      <c r="D504" s="2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  <c r="AA504" s="246"/>
      <c r="AB504" s="246"/>
      <c r="AC504" s="246"/>
      <c r="AD504" s="246"/>
      <c r="AE504" s="246"/>
      <c r="AF504" s="246"/>
      <c r="AG504" s="246"/>
      <c r="AH504" s="246"/>
      <c r="AI504" s="246"/>
      <c r="AJ504" s="246"/>
      <c r="AK504" s="246"/>
      <c r="AL504" s="246"/>
      <c r="AM504" s="246"/>
      <c r="AN504" s="246"/>
      <c r="AO504" s="246"/>
      <c r="AP504" s="246"/>
      <c r="AQ504" s="246"/>
      <c r="AR504" s="246"/>
      <c r="AS504" s="246"/>
      <c r="AT504" s="246"/>
      <c r="AU504" s="246"/>
      <c r="AV504" s="246"/>
      <c r="AW504" s="246"/>
      <c r="AX504" s="246"/>
      <c r="AY504" s="246"/>
      <c r="AZ504" s="246"/>
      <c r="BA504" s="246"/>
      <c r="BB504" s="246"/>
      <c r="BC504" s="246"/>
      <c r="BD504" s="246"/>
      <c r="BE504" s="246"/>
      <c r="BF504" s="246"/>
      <c r="BG504" s="246"/>
      <c r="BH504" s="246"/>
      <c r="BI504" s="246"/>
      <c r="BJ504" s="246"/>
      <c r="BK504" s="246"/>
      <c r="BL504" s="246"/>
      <c r="BM504" s="246"/>
      <c r="BN504" s="246"/>
      <c r="BO504" s="246"/>
      <c r="BP504" s="246"/>
      <c r="BQ504" s="246"/>
      <c r="BR504" s="246"/>
      <c r="BS504" s="246"/>
      <c r="BT504" s="246"/>
      <c r="BU504" s="246"/>
      <c r="BV504" s="246"/>
      <c r="BW504" s="246"/>
      <c r="BX504" s="246"/>
      <c r="BY504" s="246"/>
      <c r="BZ504" s="246"/>
      <c r="CA504" s="246"/>
    </row>
    <row r="505" spans="1:79" s="27" customFormat="1" hidden="1" x14ac:dyDescent="0.2">
      <c r="A505" s="23"/>
      <c r="B505" s="24"/>
      <c r="C505" s="25"/>
      <c r="D505" s="2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  <c r="AA505" s="246"/>
      <c r="AB505" s="246"/>
      <c r="AC505" s="246"/>
      <c r="AD505" s="246"/>
      <c r="AE505" s="246"/>
      <c r="AF505" s="246"/>
      <c r="AG505" s="246"/>
      <c r="AH505" s="246"/>
      <c r="AI505" s="246"/>
      <c r="AJ505" s="246"/>
      <c r="AK505" s="246"/>
      <c r="AL505" s="246"/>
      <c r="AM505" s="246"/>
      <c r="AN505" s="246"/>
      <c r="AO505" s="246"/>
      <c r="AP505" s="246"/>
      <c r="AQ505" s="246"/>
      <c r="AR505" s="246"/>
      <c r="AS505" s="246"/>
      <c r="AT505" s="246"/>
      <c r="AU505" s="246"/>
      <c r="AV505" s="246"/>
      <c r="AW505" s="246"/>
      <c r="AX505" s="246"/>
      <c r="AY505" s="246"/>
      <c r="AZ505" s="246"/>
      <c r="BA505" s="246"/>
      <c r="BB505" s="246"/>
      <c r="BC505" s="246"/>
      <c r="BD505" s="246"/>
      <c r="BE505" s="246"/>
      <c r="BF505" s="246"/>
      <c r="BG505" s="246"/>
      <c r="BH505" s="246"/>
      <c r="BI505" s="246"/>
      <c r="BJ505" s="246"/>
      <c r="BK505" s="246"/>
      <c r="BL505" s="246"/>
      <c r="BM505" s="246"/>
      <c r="BN505" s="246"/>
      <c r="BO505" s="246"/>
      <c r="BP505" s="246"/>
      <c r="BQ505" s="246"/>
      <c r="BR505" s="246"/>
      <c r="BS505" s="246"/>
      <c r="BT505" s="246"/>
      <c r="BU505" s="246"/>
      <c r="BV505" s="246"/>
      <c r="BW505" s="246"/>
      <c r="BX505" s="246"/>
      <c r="BY505" s="246"/>
      <c r="BZ505" s="246"/>
      <c r="CA505" s="246"/>
    </row>
    <row r="506" spans="1:79" s="27" customFormat="1" hidden="1" x14ac:dyDescent="0.2">
      <c r="A506" s="23"/>
      <c r="B506" s="24"/>
      <c r="C506" s="25"/>
      <c r="D506" s="2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  <c r="AA506" s="246"/>
      <c r="AB506" s="246"/>
      <c r="AC506" s="246"/>
      <c r="AD506" s="246"/>
      <c r="AE506" s="246"/>
      <c r="AF506" s="246"/>
      <c r="AG506" s="246"/>
      <c r="AH506" s="246"/>
      <c r="AI506" s="246"/>
      <c r="AJ506" s="246"/>
      <c r="AK506" s="246"/>
      <c r="AL506" s="246"/>
      <c r="AM506" s="246"/>
      <c r="AN506" s="246"/>
      <c r="AO506" s="246"/>
      <c r="AP506" s="246"/>
      <c r="AQ506" s="246"/>
      <c r="AR506" s="246"/>
      <c r="AS506" s="246"/>
      <c r="AT506" s="246"/>
      <c r="AU506" s="246"/>
      <c r="AV506" s="246"/>
      <c r="AW506" s="246"/>
      <c r="AX506" s="246"/>
      <c r="AY506" s="246"/>
      <c r="AZ506" s="246"/>
      <c r="BA506" s="246"/>
      <c r="BB506" s="246"/>
      <c r="BC506" s="246"/>
      <c r="BD506" s="246"/>
      <c r="BE506" s="246"/>
      <c r="BF506" s="246"/>
      <c r="BG506" s="246"/>
      <c r="BH506" s="246"/>
      <c r="BI506" s="246"/>
      <c r="BJ506" s="246"/>
      <c r="BK506" s="246"/>
      <c r="BL506" s="246"/>
      <c r="BM506" s="246"/>
      <c r="BN506" s="246"/>
      <c r="BO506" s="246"/>
      <c r="BP506" s="246"/>
      <c r="BQ506" s="246"/>
      <c r="BR506" s="246"/>
      <c r="BS506" s="246"/>
      <c r="BT506" s="246"/>
      <c r="BU506" s="246"/>
      <c r="BV506" s="246"/>
      <c r="BW506" s="246"/>
      <c r="BX506" s="246"/>
      <c r="BY506" s="246"/>
      <c r="BZ506" s="246"/>
      <c r="CA506" s="246"/>
    </row>
    <row r="507" spans="1:79" s="27" customFormat="1" hidden="1" x14ac:dyDescent="0.2">
      <c r="A507" s="23"/>
      <c r="B507" s="24"/>
      <c r="C507" s="25"/>
      <c r="D507" s="2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  <c r="AA507" s="246"/>
      <c r="AB507" s="246"/>
      <c r="AC507" s="246"/>
      <c r="AD507" s="246"/>
      <c r="AE507" s="246"/>
      <c r="AF507" s="246"/>
      <c r="AG507" s="246"/>
      <c r="AH507" s="246"/>
      <c r="AI507" s="246"/>
      <c r="AJ507" s="246"/>
      <c r="AK507" s="246"/>
      <c r="AL507" s="246"/>
      <c r="AM507" s="246"/>
      <c r="AN507" s="246"/>
      <c r="AO507" s="246"/>
      <c r="AP507" s="246"/>
      <c r="AQ507" s="246"/>
      <c r="AR507" s="246"/>
      <c r="AS507" s="246"/>
      <c r="AT507" s="246"/>
      <c r="AU507" s="246"/>
      <c r="AV507" s="246"/>
      <c r="AW507" s="246"/>
      <c r="AX507" s="246"/>
      <c r="AY507" s="246"/>
      <c r="AZ507" s="246"/>
      <c r="BA507" s="246"/>
      <c r="BB507" s="246"/>
      <c r="BC507" s="246"/>
      <c r="BD507" s="246"/>
      <c r="BE507" s="246"/>
      <c r="BF507" s="246"/>
      <c r="BG507" s="246"/>
      <c r="BH507" s="246"/>
      <c r="BI507" s="246"/>
      <c r="BJ507" s="246"/>
      <c r="BK507" s="246"/>
      <c r="BL507" s="246"/>
      <c r="BM507" s="246"/>
      <c r="BN507" s="246"/>
      <c r="BO507" s="246"/>
      <c r="BP507" s="246"/>
      <c r="BQ507" s="246"/>
      <c r="BR507" s="246"/>
      <c r="BS507" s="246"/>
      <c r="BT507" s="246"/>
      <c r="BU507" s="246"/>
      <c r="BV507" s="246"/>
      <c r="BW507" s="246"/>
      <c r="BX507" s="246"/>
      <c r="BY507" s="246"/>
      <c r="BZ507" s="246"/>
      <c r="CA507" s="246"/>
    </row>
    <row r="508" spans="1:79" s="27" customFormat="1" hidden="1" x14ac:dyDescent="0.2">
      <c r="A508" s="23"/>
      <c r="B508" s="24"/>
      <c r="C508" s="25"/>
      <c r="D508" s="2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  <c r="AA508" s="246"/>
      <c r="AB508" s="246"/>
      <c r="AC508" s="246"/>
      <c r="AD508" s="246"/>
      <c r="AE508" s="246"/>
      <c r="AF508" s="246"/>
      <c r="AG508" s="246"/>
      <c r="AH508" s="246"/>
      <c r="AI508" s="246"/>
      <c r="AJ508" s="246"/>
      <c r="AK508" s="246"/>
      <c r="AL508" s="246"/>
      <c r="AM508" s="246"/>
      <c r="AN508" s="246"/>
      <c r="AO508" s="246"/>
      <c r="AP508" s="246"/>
      <c r="AQ508" s="246"/>
      <c r="AR508" s="246"/>
      <c r="AS508" s="246"/>
      <c r="AT508" s="246"/>
      <c r="AU508" s="246"/>
      <c r="AV508" s="246"/>
      <c r="AW508" s="246"/>
      <c r="AX508" s="246"/>
      <c r="AY508" s="246"/>
      <c r="AZ508" s="246"/>
      <c r="BA508" s="246"/>
      <c r="BB508" s="246"/>
      <c r="BC508" s="246"/>
      <c r="BD508" s="246"/>
      <c r="BE508" s="246"/>
      <c r="BF508" s="246"/>
      <c r="BG508" s="246"/>
      <c r="BH508" s="246"/>
      <c r="BI508" s="246"/>
      <c r="BJ508" s="246"/>
      <c r="BK508" s="246"/>
      <c r="BL508" s="246"/>
      <c r="BM508" s="246"/>
      <c r="BN508" s="246"/>
      <c r="BO508" s="246"/>
      <c r="BP508" s="246"/>
      <c r="BQ508" s="246"/>
      <c r="BR508" s="246"/>
      <c r="BS508" s="246"/>
      <c r="BT508" s="246"/>
      <c r="BU508" s="246"/>
      <c r="BV508" s="246"/>
      <c r="BW508" s="246"/>
      <c r="BX508" s="246"/>
      <c r="BY508" s="246"/>
      <c r="BZ508" s="246"/>
      <c r="CA508" s="246"/>
    </row>
    <row r="509" spans="1:79" s="27" customFormat="1" hidden="1" x14ac:dyDescent="0.2">
      <c r="A509" s="23"/>
      <c r="B509" s="24"/>
      <c r="C509" s="25"/>
      <c r="D509" s="2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  <c r="AA509" s="246"/>
      <c r="AB509" s="246"/>
      <c r="AC509" s="246"/>
      <c r="AD509" s="246"/>
      <c r="AE509" s="246"/>
      <c r="AF509" s="246"/>
      <c r="AG509" s="246"/>
      <c r="AH509" s="246"/>
      <c r="AI509" s="246"/>
      <c r="AJ509" s="246"/>
      <c r="AK509" s="246"/>
      <c r="AL509" s="246"/>
      <c r="AM509" s="246"/>
      <c r="AN509" s="246"/>
      <c r="AO509" s="246"/>
      <c r="AP509" s="246"/>
      <c r="AQ509" s="246"/>
      <c r="AR509" s="246"/>
      <c r="AS509" s="246"/>
      <c r="AT509" s="246"/>
      <c r="AU509" s="246"/>
      <c r="AV509" s="246"/>
      <c r="AW509" s="246"/>
      <c r="AX509" s="246"/>
      <c r="AY509" s="246"/>
      <c r="AZ509" s="246"/>
      <c r="BA509" s="246"/>
      <c r="BB509" s="246"/>
      <c r="BC509" s="246"/>
      <c r="BD509" s="246"/>
      <c r="BE509" s="246"/>
      <c r="BF509" s="246"/>
      <c r="BG509" s="246"/>
      <c r="BH509" s="246"/>
      <c r="BI509" s="246"/>
      <c r="BJ509" s="246"/>
      <c r="BK509" s="246"/>
      <c r="BL509" s="246"/>
      <c r="BM509" s="246"/>
      <c r="BN509" s="246"/>
      <c r="BO509" s="246"/>
      <c r="BP509" s="246"/>
      <c r="BQ509" s="246"/>
      <c r="BR509" s="246"/>
      <c r="BS509" s="246"/>
      <c r="BT509" s="246"/>
      <c r="BU509" s="246"/>
      <c r="BV509" s="246"/>
      <c r="BW509" s="246"/>
      <c r="BX509" s="246"/>
      <c r="BY509" s="246"/>
      <c r="BZ509" s="246"/>
      <c r="CA509" s="246"/>
    </row>
    <row r="510" spans="1:79" s="27" customFormat="1" hidden="1" x14ac:dyDescent="0.2">
      <c r="A510" s="23"/>
      <c r="B510" s="24"/>
      <c r="C510" s="25"/>
      <c r="D510" s="2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  <c r="AA510" s="246"/>
      <c r="AB510" s="246"/>
      <c r="AC510" s="246"/>
      <c r="AD510" s="246"/>
      <c r="AE510" s="246"/>
      <c r="AF510" s="246"/>
      <c r="AG510" s="246"/>
      <c r="AH510" s="246"/>
      <c r="AI510" s="246"/>
      <c r="AJ510" s="246"/>
      <c r="AK510" s="246"/>
      <c r="AL510" s="246"/>
      <c r="AM510" s="246"/>
      <c r="AN510" s="246"/>
      <c r="AO510" s="246"/>
      <c r="AP510" s="246"/>
      <c r="AQ510" s="246"/>
      <c r="AR510" s="246"/>
      <c r="AS510" s="246"/>
      <c r="AT510" s="246"/>
      <c r="AU510" s="246"/>
      <c r="AV510" s="246"/>
      <c r="AW510" s="246"/>
      <c r="AX510" s="246"/>
      <c r="AY510" s="246"/>
      <c r="AZ510" s="246"/>
      <c r="BA510" s="246"/>
      <c r="BB510" s="246"/>
      <c r="BC510" s="246"/>
      <c r="BD510" s="246"/>
      <c r="BE510" s="246"/>
      <c r="BF510" s="246"/>
      <c r="BG510" s="246"/>
      <c r="BH510" s="246"/>
      <c r="BI510" s="246"/>
      <c r="BJ510" s="246"/>
      <c r="BK510" s="246"/>
      <c r="BL510" s="246"/>
      <c r="BM510" s="246"/>
      <c r="BN510" s="246"/>
      <c r="BO510" s="246"/>
      <c r="BP510" s="246"/>
      <c r="BQ510" s="246"/>
      <c r="BR510" s="246"/>
      <c r="BS510" s="246"/>
      <c r="BT510" s="246"/>
      <c r="BU510" s="246"/>
      <c r="BV510" s="246"/>
      <c r="BW510" s="246"/>
      <c r="BX510" s="246"/>
      <c r="BY510" s="246"/>
      <c r="BZ510" s="246"/>
      <c r="CA510" s="246"/>
    </row>
    <row r="511" spans="1:79" s="27" customFormat="1" hidden="1" x14ac:dyDescent="0.2">
      <c r="A511" s="23"/>
      <c r="B511" s="24"/>
      <c r="C511" s="25"/>
      <c r="D511" s="2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  <c r="AA511" s="246"/>
      <c r="AB511" s="246"/>
      <c r="AC511" s="246"/>
      <c r="AD511" s="246"/>
      <c r="AE511" s="246"/>
      <c r="AF511" s="246"/>
      <c r="AG511" s="246"/>
      <c r="AH511" s="246"/>
      <c r="AI511" s="246"/>
      <c r="AJ511" s="246"/>
      <c r="AK511" s="246"/>
      <c r="AL511" s="246"/>
      <c r="AM511" s="246"/>
      <c r="AN511" s="246"/>
      <c r="AO511" s="246"/>
      <c r="AP511" s="246"/>
      <c r="AQ511" s="246"/>
      <c r="AR511" s="246"/>
      <c r="AS511" s="246"/>
      <c r="AT511" s="246"/>
      <c r="AU511" s="246"/>
      <c r="AV511" s="246"/>
      <c r="AW511" s="246"/>
      <c r="AX511" s="246"/>
      <c r="AY511" s="246"/>
      <c r="AZ511" s="246"/>
      <c r="BA511" s="246"/>
      <c r="BB511" s="246"/>
      <c r="BC511" s="246"/>
      <c r="BD511" s="246"/>
      <c r="BE511" s="246"/>
      <c r="BF511" s="246"/>
      <c r="BG511" s="246"/>
      <c r="BH511" s="246"/>
      <c r="BI511" s="246"/>
      <c r="BJ511" s="246"/>
      <c r="BK511" s="246"/>
      <c r="BL511" s="246"/>
      <c r="BM511" s="246"/>
      <c r="BN511" s="246"/>
      <c r="BO511" s="246"/>
      <c r="BP511" s="246"/>
      <c r="BQ511" s="246"/>
      <c r="BR511" s="246"/>
      <c r="BS511" s="246"/>
      <c r="BT511" s="246"/>
      <c r="BU511" s="246"/>
      <c r="BV511" s="246"/>
      <c r="BW511" s="246"/>
      <c r="BX511" s="246"/>
      <c r="BY511" s="246"/>
      <c r="BZ511" s="246"/>
      <c r="CA511" s="246"/>
    </row>
    <row r="512" spans="1:79" s="27" customFormat="1" hidden="1" x14ac:dyDescent="0.2">
      <c r="A512" s="23"/>
      <c r="B512" s="24"/>
      <c r="C512" s="25"/>
      <c r="D512" s="2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6"/>
      <c r="AB512" s="246"/>
      <c r="AC512" s="246"/>
      <c r="AD512" s="246"/>
      <c r="AE512" s="246"/>
      <c r="AF512" s="246"/>
      <c r="AG512" s="246"/>
      <c r="AH512" s="246"/>
      <c r="AI512" s="246"/>
      <c r="AJ512" s="246"/>
      <c r="AK512" s="246"/>
      <c r="AL512" s="246"/>
      <c r="AM512" s="246"/>
      <c r="AN512" s="246"/>
      <c r="AO512" s="246"/>
      <c r="AP512" s="246"/>
      <c r="AQ512" s="246"/>
      <c r="AR512" s="246"/>
      <c r="AS512" s="246"/>
      <c r="AT512" s="246"/>
      <c r="AU512" s="246"/>
      <c r="AV512" s="246"/>
      <c r="AW512" s="246"/>
      <c r="AX512" s="246"/>
      <c r="AY512" s="246"/>
      <c r="AZ512" s="246"/>
      <c r="BA512" s="246"/>
      <c r="BB512" s="246"/>
      <c r="BC512" s="246"/>
      <c r="BD512" s="246"/>
      <c r="BE512" s="246"/>
      <c r="BF512" s="246"/>
      <c r="BG512" s="246"/>
      <c r="BH512" s="246"/>
      <c r="BI512" s="246"/>
      <c r="BJ512" s="246"/>
      <c r="BK512" s="246"/>
      <c r="BL512" s="246"/>
      <c r="BM512" s="246"/>
      <c r="BN512" s="246"/>
      <c r="BO512" s="246"/>
      <c r="BP512" s="246"/>
      <c r="BQ512" s="246"/>
      <c r="BR512" s="246"/>
      <c r="BS512" s="246"/>
      <c r="BT512" s="246"/>
      <c r="BU512" s="246"/>
      <c r="BV512" s="246"/>
      <c r="BW512" s="246"/>
      <c r="BX512" s="246"/>
      <c r="BY512" s="246"/>
      <c r="BZ512" s="246"/>
      <c r="CA512" s="246"/>
    </row>
    <row r="513" spans="1:79" s="27" customFormat="1" hidden="1" x14ac:dyDescent="0.2">
      <c r="A513" s="23"/>
      <c r="B513" s="24"/>
      <c r="C513" s="25"/>
      <c r="D513" s="2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  <c r="AA513" s="246"/>
      <c r="AB513" s="246"/>
      <c r="AC513" s="246"/>
      <c r="AD513" s="246"/>
      <c r="AE513" s="246"/>
      <c r="AF513" s="246"/>
      <c r="AG513" s="246"/>
      <c r="AH513" s="246"/>
      <c r="AI513" s="246"/>
      <c r="AJ513" s="246"/>
      <c r="AK513" s="246"/>
      <c r="AL513" s="246"/>
      <c r="AM513" s="246"/>
      <c r="AN513" s="246"/>
      <c r="AO513" s="246"/>
      <c r="AP513" s="246"/>
      <c r="AQ513" s="246"/>
      <c r="AR513" s="246"/>
      <c r="AS513" s="246"/>
      <c r="AT513" s="246"/>
      <c r="AU513" s="246"/>
      <c r="AV513" s="246"/>
      <c r="AW513" s="246"/>
      <c r="AX513" s="246"/>
      <c r="AY513" s="246"/>
      <c r="AZ513" s="246"/>
      <c r="BA513" s="246"/>
      <c r="BB513" s="246"/>
      <c r="BC513" s="246"/>
      <c r="BD513" s="246"/>
      <c r="BE513" s="246"/>
      <c r="BF513" s="246"/>
      <c r="BG513" s="246"/>
      <c r="BH513" s="246"/>
      <c r="BI513" s="246"/>
      <c r="BJ513" s="246"/>
      <c r="BK513" s="246"/>
      <c r="BL513" s="246"/>
      <c r="BM513" s="246"/>
      <c r="BN513" s="246"/>
      <c r="BO513" s="246"/>
      <c r="BP513" s="246"/>
      <c r="BQ513" s="246"/>
      <c r="BR513" s="246"/>
      <c r="BS513" s="246"/>
      <c r="BT513" s="246"/>
      <c r="BU513" s="246"/>
      <c r="BV513" s="246"/>
      <c r="BW513" s="246"/>
      <c r="BX513" s="246"/>
      <c r="BY513" s="246"/>
      <c r="BZ513" s="246"/>
      <c r="CA513" s="246"/>
    </row>
    <row r="514" spans="1:79" s="27" customFormat="1" hidden="1" x14ac:dyDescent="0.2">
      <c r="A514" s="23"/>
      <c r="B514" s="24"/>
      <c r="C514" s="25"/>
      <c r="D514" s="2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  <c r="AA514" s="246"/>
      <c r="AB514" s="246"/>
      <c r="AC514" s="246"/>
      <c r="AD514" s="246"/>
      <c r="AE514" s="246"/>
      <c r="AF514" s="246"/>
      <c r="AG514" s="246"/>
      <c r="AH514" s="246"/>
      <c r="AI514" s="246"/>
      <c r="AJ514" s="246"/>
      <c r="AK514" s="246"/>
      <c r="AL514" s="246"/>
      <c r="AM514" s="246"/>
      <c r="AN514" s="246"/>
      <c r="AO514" s="246"/>
      <c r="AP514" s="246"/>
      <c r="AQ514" s="246"/>
      <c r="AR514" s="246"/>
      <c r="AS514" s="246"/>
      <c r="AT514" s="246"/>
      <c r="AU514" s="246"/>
      <c r="AV514" s="246"/>
      <c r="AW514" s="246"/>
      <c r="AX514" s="246"/>
      <c r="AY514" s="246"/>
      <c r="AZ514" s="246"/>
      <c r="BA514" s="246"/>
      <c r="BB514" s="246"/>
      <c r="BC514" s="246"/>
      <c r="BD514" s="246"/>
      <c r="BE514" s="246"/>
      <c r="BF514" s="246"/>
      <c r="BG514" s="246"/>
      <c r="BH514" s="246"/>
      <c r="BI514" s="246"/>
      <c r="BJ514" s="246"/>
      <c r="BK514" s="246"/>
      <c r="BL514" s="246"/>
      <c r="BM514" s="246"/>
      <c r="BN514" s="246"/>
      <c r="BO514" s="246"/>
      <c r="BP514" s="246"/>
      <c r="BQ514" s="246"/>
      <c r="BR514" s="246"/>
      <c r="BS514" s="246"/>
      <c r="BT514" s="246"/>
      <c r="BU514" s="246"/>
      <c r="BV514" s="246"/>
      <c r="BW514" s="246"/>
      <c r="BX514" s="246"/>
      <c r="BY514" s="246"/>
      <c r="BZ514" s="246"/>
      <c r="CA514" s="246"/>
    </row>
    <row r="515" spans="1:79" s="27" customFormat="1" hidden="1" x14ac:dyDescent="0.2">
      <c r="A515" s="23"/>
      <c r="B515" s="24"/>
      <c r="C515" s="25"/>
      <c r="D515" s="2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  <c r="AA515" s="246"/>
      <c r="AB515" s="246"/>
      <c r="AC515" s="246"/>
      <c r="AD515" s="246"/>
      <c r="AE515" s="246"/>
      <c r="AF515" s="246"/>
      <c r="AG515" s="246"/>
      <c r="AH515" s="246"/>
      <c r="AI515" s="246"/>
      <c r="AJ515" s="246"/>
      <c r="AK515" s="246"/>
      <c r="AL515" s="246"/>
      <c r="AM515" s="246"/>
      <c r="AN515" s="246"/>
      <c r="AO515" s="246"/>
      <c r="AP515" s="246"/>
      <c r="AQ515" s="246"/>
      <c r="AR515" s="246"/>
      <c r="AS515" s="246"/>
      <c r="AT515" s="246"/>
      <c r="AU515" s="246"/>
      <c r="AV515" s="246"/>
      <c r="AW515" s="246"/>
      <c r="AX515" s="246"/>
      <c r="AY515" s="246"/>
      <c r="AZ515" s="246"/>
      <c r="BA515" s="246"/>
      <c r="BB515" s="246"/>
      <c r="BC515" s="246"/>
      <c r="BD515" s="246"/>
      <c r="BE515" s="246"/>
      <c r="BF515" s="246"/>
      <c r="BG515" s="246"/>
      <c r="BH515" s="246"/>
      <c r="BI515" s="246"/>
      <c r="BJ515" s="246"/>
      <c r="BK515" s="246"/>
      <c r="BL515" s="246"/>
      <c r="BM515" s="246"/>
      <c r="BN515" s="246"/>
      <c r="BO515" s="246"/>
      <c r="BP515" s="246"/>
      <c r="BQ515" s="246"/>
      <c r="BR515" s="246"/>
      <c r="BS515" s="246"/>
      <c r="BT515" s="246"/>
      <c r="BU515" s="246"/>
      <c r="BV515" s="246"/>
      <c r="BW515" s="246"/>
      <c r="BX515" s="246"/>
      <c r="BY515" s="246"/>
      <c r="BZ515" s="246"/>
      <c r="CA515" s="246"/>
    </row>
    <row r="516" spans="1:79" s="27" customFormat="1" hidden="1" x14ac:dyDescent="0.2">
      <c r="A516" s="23"/>
      <c r="B516" s="24"/>
      <c r="C516" s="25"/>
      <c r="D516" s="2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  <c r="AA516" s="246"/>
      <c r="AB516" s="246"/>
      <c r="AC516" s="246"/>
      <c r="AD516" s="246"/>
      <c r="AE516" s="246"/>
      <c r="AF516" s="246"/>
      <c r="AG516" s="246"/>
      <c r="AH516" s="246"/>
      <c r="AI516" s="246"/>
      <c r="AJ516" s="246"/>
      <c r="AK516" s="246"/>
      <c r="AL516" s="246"/>
      <c r="AM516" s="246"/>
      <c r="AN516" s="246"/>
      <c r="AO516" s="246"/>
      <c r="AP516" s="246"/>
      <c r="AQ516" s="246"/>
      <c r="AR516" s="246"/>
      <c r="AS516" s="246"/>
      <c r="AT516" s="246"/>
      <c r="AU516" s="246"/>
      <c r="AV516" s="246"/>
      <c r="AW516" s="246"/>
      <c r="AX516" s="246"/>
      <c r="AY516" s="246"/>
      <c r="AZ516" s="246"/>
      <c r="BA516" s="246"/>
      <c r="BB516" s="246"/>
      <c r="BC516" s="246"/>
      <c r="BD516" s="246"/>
      <c r="BE516" s="246"/>
      <c r="BF516" s="246"/>
      <c r="BG516" s="246"/>
      <c r="BH516" s="246"/>
      <c r="BI516" s="246"/>
      <c r="BJ516" s="246"/>
      <c r="BK516" s="246"/>
      <c r="BL516" s="246"/>
      <c r="BM516" s="246"/>
      <c r="BN516" s="246"/>
      <c r="BO516" s="246"/>
      <c r="BP516" s="246"/>
      <c r="BQ516" s="246"/>
      <c r="BR516" s="246"/>
      <c r="BS516" s="246"/>
      <c r="BT516" s="246"/>
      <c r="BU516" s="246"/>
      <c r="BV516" s="246"/>
      <c r="BW516" s="246"/>
      <c r="BX516" s="246"/>
      <c r="BY516" s="246"/>
      <c r="BZ516" s="246"/>
      <c r="CA516" s="246"/>
    </row>
    <row r="517" spans="1:79" s="27" customFormat="1" hidden="1" x14ac:dyDescent="0.2">
      <c r="A517" s="23"/>
      <c r="B517" s="24"/>
      <c r="C517" s="25"/>
      <c r="D517" s="2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  <c r="AA517" s="246"/>
      <c r="AB517" s="246"/>
      <c r="AC517" s="246"/>
      <c r="AD517" s="246"/>
      <c r="AE517" s="246"/>
      <c r="AF517" s="246"/>
      <c r="AG517" s="246"/>
      <c r="AH517" s="246"/>
      <c r="AI517" s="246"/>
      <c r="AJ517" s="246"/>
      <c r="AK517" s="246"/>
      <c r="AL517" s="246"/>
      <c r="AM517" s="246"/>
      <c r="AN517" s="246"/>
      <c r="AO517" s="246"/>
      <c r="AP517" s="246"/>
      <c r="AQ517" s="246"/>
      <c r="AR517" s="246"/>
      <c r="AS517" s="246"/>
      <c r="AT517" s="246"/>
      <c r="AU517" s="246"/>
      <c r="AV517" s="246"/>
      <c r="AW517" s="246"/>
      <c r="AX517" s="246"/>
      <c r="AY517" s="246"/>
      <c r="AZ517" s="246"/>
      <c r="BA517" s="246"/>
      <c r="BB517" s="246"/>
      <c r="BC517" s="246"/>
      <c r="BD517" s="246"/>
      <c r="BE517" s="246"/>
      <c r="BF517" s="246"/>
      <c r="BG517" s="246"/>
      <c r="BH517" s="246"/>
      <c r="BI517" s="246"/>
      <c r="BJ517" s="246"/>
      <c r="BK517" s="246"/>
      <c r="BL517" s="246"/>
      <c r="BM517" s="246"/>
      <c r="BN517" s="246"/>
      <c r="BO517" s="246"/>
      <c r="BP517" s="246"/>
      <c r="BQ517" s="246"/>
      <c r="BR517" s="246"/>
      <c r="BS517" s="246"/>
      <c r="BT517" s="246"/>
      <c r="BU517" s="246"/>
      <c r="BV517" s="246"/>
      <c r="BW517" s="246"/>
      <c r="BX517" s="246"/>
      <c r="BY517" s="246"/>
      <c r="BZ517" s="246"/>
      <c r="CA517" s="246"/>
    </row>
    <row r="518" spans="1:79" s="27" customFormat="1" hidden="1" x14ac:dyDescent="0.2">
      <c r="A518" s="23"/>
      <c r="B518" s="24"/>
      <c r="C518" s="25"/>
      <c r="D518" s="2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  <c r="AA518" s="246"/>
      <c r="AB518" s="246"/>
      <c r="AC518" s="246"/>
      <c r="AD518" s="246"/>
      <c r="AE518" s="246"/>
      <c r="AF518" s="246"/>
      <c r="AG518" s="246"/>
      <c r="AH518" s="246"/>
      <c r="AI518" s="246"/>
      <c r="AJ518" s="246"/>
      <c r="AK518" s="246"/>
      <c r="AL518" s="246"/>
      <c r="AM518" s="246"/>
      <c r="AN518" s="246"/>
      <c r="AO518" s="246"/>
      <c r="AP518" s="246"/>
      <c r="AQ518" s="246"/>
      <c r="AR518" s="246"/>
      <c r="AS518" s="246"/>
      <c r="AT518" s="246"/>
      <c r="AU518" s="246"/>
      <c r="AV518" s="246"/>
      <c r="AW518" s="246"/>
      <c r="AX518" s="246"/>
      <c r="AY518" s="246"/>
      <c r="AZ518" s="246"/>
      <c r="BA518" s="246"/>
      <c r="BB518" s="246"/>
      <c r="BC518" s="246"/>
      <c r="BD518" s="246"/>
      <c r="BE518" s="246"/>
      <c r="BF518" s="246"/>
      <c r="BG518" s="246"/>
      <c r="BH518" s="246"/>
      <c r="BI518" s="246"/>
      <c r="BJ518" s="246"/>
      <c r="BK518" s="246"/>
      <c r="BL518" s="246"/>
      <c r="BM518" s="246"/>
      <c r="BN518" s="246"/>
      <c r="BO518" s="246"/>
      <c r="BP518" s="246"/>
      <c r="BQ518" s="246"/>
      <c r="BR518" s="246"/>
      <c r="BS518" s="246"/>
      <c r="BT518" s="246"/>
      <c r="BU518" s="246"/>
      <c r="BV518" s="246"/>
      <c r="BW518" s="246"/>
      <c r="BX518" s="246"/>
      <c r="BY518" s="246"/>
      <c r="BZ518" s="246"/>
      <c r="CA518" s="246"/>
    </row>
    <row r="519" spans="1:79" s="27" customFormat="1" hidden="1" x14ac:dyDescent="0.2">
      <c r="A519" s="23"/>
      <c r="B519" s="24"/>
      <c r="C519" s="25"/>
      <c r="D519" s="2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  <c r="AA519" s="246"/>
      <c r="AB519" s="246"/>
      <c r="AC519" s="246"/>
      <c r="AD519" s="246"/>
      <c r="AE519" s="246"/>
      <c r="AF519" s="246"/>
      <c r="AG519" s="246"/>
      <c r="AH519" s="246"/>
      <c r="AI519" s="246"/>
      <c r="AJ519" s="246"/>
      <c r="AK519" s="246"/>
      <c r="AL519" s="246"/>
      <c r="AM519" s="246"/>
      <c r="AN519" s="246"/>
      <c r="AO519" s="246"/>
      <c r="AP519" s="246"/>
      <c r="AQ519" s="246"/>
      <c r="AR519" s="246"/>
      <c r="AS519" s="246"/>
      <c r="AT519" s="246"/>
      <c r="AU519" s="246"/>
      <c r="AV519" s="246"/>
      <c r="AW519" s="246"/>
      <c r="AX519" s="246"/>
      <c r="AY519" s="246"/>
      <c r="AZ519" s="246"/>
      <c r="BA519" s="246"/>
      <c r="BB519" s="246"/>
      <c r="BC519" s="246"/>
      <c r="BD519" s="246"/>
      <c r="BE519" s="246"/>
      <c r="BF519" s="246"/>
      <c r="BG519" s="246"/>
      <c r="BH519" s="246"/>
      <c r="BI519" s="246"/>
      <c r="BJ519" s="246"/>
      <c r="BK519" s="246"/>
      <c r="BL519" s="246"/>
      <c r="BM519" s="246"/>
      <c r="BN519" s="246"/>
      <c r="BO519" s="246"/>
      <c r="BP519" s="246"/>
      <c r="BQ519" s="246"/>
      <c r="BR519" s="246"/>
      <c r="BS519" s="246"/>
      <c r="BT519" s="246"/>
      <c r="BU519" s="246"/>
      <c r="BV519" s="246"/>
      <c r="BW519" s="246"/>
      <c r="BX519" s="246"/>
      <c r="BY519" s="246"/>
      <c r="BZ519" s="246"/>
      <c r="CA519" s="246"/>
    </row>
    <row r="520" spans="1:79" s="27" customFormat="1" hidden="1" x14ac:dyDescent="0.2">
      <c r="A520" s="23"/>
      <c r="B520" s="24"/>
      <c r="C520" s="25"/>
      <c r="D520" s="2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  <c r="AA520" s="246"/>
      <c r="AB520" s="246"/>
      <c r="AC520" s="246"/>
      <c r="AD520" s="246"/>
      <c r="AE520" s="246"/>
      <c r="AF520" s="246"/>
      <c r="AG520" s="246"/>
      <c r="AH520" s="246"/>
      <c r="AI520" s="246"/>
      <c r="AJ520" s="246"/>
      <c r="AK520" s="246"/>
      <c r="AL520" s="246"/>
      <c r="AM520" s="246"/>
      <c r="AN520" s="246"/>
      <c r="AO520" s="246"/>
      <c r="AP520" s="246"/>
      <c r="AQ520" s="246"/>
      <c r="AR520" s="246"/>
      <c r="AS520" s="246"/>
      <c r="AT520" s="246"/>
      <c r="AU520" s="246"/>
      <c r="AV520" s="246"/>
      <c r="AW520" s="246"/>
      <c r="AX520" s="246"/>
      <c r="AY520" s="246"/>
      <c r="AZ520" s="246"/>
      <c r="BA520" s="246"/>
      <c r="BB520" s="246"/>
      <c r="BC520" s="246"/>
      <c r="BD520" s="246"/>
      <c r="BE520" s="246"/>
      <c r="BF520" s="246"/>
      <c r="BG520" s="246"/>
      <c r="BH520" s="246"/>
      <c r="BI520" s="246"/>
      <c r="BJ520" s="246"/>
      <c r="BK520" s="246"/>
      <c r="BL520" s="246"/>
      <c r="BM520" s="246"/>
      <c r="BN520" s="246"/>
      <c r="BO520" s="246"/>
      <c r="BP520" s="246"/>
      <c r="BQ520" s="246"/>
      <c r="BR520" s="246"/>
      <c r="BS520" s="246"/>
      <c r="BT520" s="246"/>
      <c r="BU520" s="246"/>
      <c r="BV520" s="246"/>
      <c r="BW520" s="246"/>
      <c r="BX520" s="246"/>
      <c r="BY520" s="246"/>
      <c r="BZ520" s="246"/>
      <c r="CA520" s="246"/>
    </row>
    <row r="521" spans="1:79" s="27" customFormat="1" hidden="1" x14ac:dyDescent="0.2">
      <c r="A521" s="23"/>
      <c r="B521" s="24"/>
      <c r="C521" s="25"/>
      <c r="D521" s="2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  <c r="AA521" s="246"/>
      <c r="AB521" s="246"/>
      <c r="AC521" s="246"/>
      <c r="AD521" s="246"/>
      <c r="AE521" s="246"/>
      <c r="AF521" s="246"/>
      <c r="AG521" s="246"/>
      <c r="AH521" s="246"/>
      <c r="AI521" s="246"/>
      <c r="AJ521" s="246"/>
      <c r="AK521" s="246"/>
      <c r="AL521" s="246"/>
      <c r="AM521" s="246"/>
      <c r="AN521" s="246"/>
      <c r="AO521" s="246"/>
      <c r="AP521" s="246"/>
      <c r="AQ521" s="246"/>
      <c r="AR521" s="246"/>
      <c r="AS521" s="246"/>
      <c r="AT521" s="246"/>
      <c r="AU521" s="246"/>
      <c r="AV521" s="246"/>
      <c r="AW521" s="246"/>
      <c r="AX521" s="246"/>
      <c r="AY521" s="246"/>
      <c r="AZ521" s="246"/>
      <c r="BA521" s="246"/>
      <c r="BB521" s="246"/>
      <c r="BC521" s="246"/>
      <c r="BD521" s="246"/>
      <c r="BE521" s="246"/>
      <c r="BF521" s="246"/>
      <c r="BG521" s="246"/>
      <c r="BH521" s="246"/>
      <c r="BI521" s="246"/>
      <c r="BJ521" s="246"/>
      <c r="BK521" s="246"/>
      <c r="BL521" s="246"/>
      <c r="BM521" s="246"/>
      <c r="BN521" s="246"/>
      <c r="BO521" s="246"/>
      <c r="BP521" s="246"/>
      <c r="BQ521" s="246"/>
      <c r="BR521" s="246"/>
      <c r="BS521" s="246"/>
      <c r="BT521" s="246"/>
      <c r="BU521" s="246"/>
      <c r="BV521" s="246"/>
      <c r="BW521" s="246"/>
      <c r="BX521" s="246"/>
      <c r="BY521" s="246"/>
      <c r="BZ521" s="246"/>
      <c r="CA521" s="246"/>
    </row>
    <row r="522" spans="1:79" s="27" customFormat="1" hidden="1" x14ac:dyDescent="0.2">
      <c r="A522" s="23"/>
      <c r="B522" s="24"/>
      <c r="C522" s="25"/>
      <c r="D522" s="2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  <c r="AA522" s="246"/>
      <c r="AB522" s="246"/>
      <c r="AC522" s="246"/>
      <c r="AD522" s="246"/>
      <c r="AE522" s="246"/>
      <c r="AF522" s="246"/>
      <c r="AG522" s="246"/>
      <c r="AH522" s="246"/>
      <c r="AI522" s="246"/>
      <c r="AJ522" s="246"/>
      <c r="AK522" s="246"/>
      <c r="AL522" s="246"/>
      <c r="AM522" s="246"/>
      <c r="AN522" s="246"/>
      <c r="AO522" s="246"/>
      <c r="AP522" s="246"/>
      <c r="AQ522" s="246"/>
      <c r="AR522" s="246"/>
      <c r="AS522" s="246"/>
      <c r="AT522" s="246"/>
      <c r="AU522" s="246"/>
      <c r="AV522" s="246"/>
      <c r="AW522" s="246"/>
      <c r="AX522" s="246"/>
      <c r="AY522" s="246"/>
      <c r="AZ522" s="246"/>
      <c r="BA522" s="246"/>
      <c r="BB522" s="246"/>
      <c r="BC522" s="246"/>
      <c r="BD522" s="246"/>
      <c r="BE522" s="246"/>
      <c r="BF522" s="246"/>
      <c r="BG522" s="246"/>
      <c r="BH522" s="246"/>
      <c r="BI522" s="246"/>
      <c r="BJ522" s="246"/>
      <c r="BK522" s="246"/>
      <c r="BL522" s="246"/>
      <c r="BM522" s="246"/>
      <c r="BN522" s="246"/>
      <c r="BO522" s="246"/>
      <c r="BP522" s="246"/>
      <c r="BQ522" s="246"/>
      <c r="BR522" s="246"/>
      <c r="BS522" s="246"/>
      <c r="BT522" s="246"/>
      <c r="BU522" s="246"/>
      <c r="BV522" s="246"/>
      <c r="BW522" s="246"/>
      <c r="BX522" s="246"/>
      <c r="BY522" s="246"/>
      <c r="BZ522" s="246"/>
      <c r="CA522" s="246"/>
    </row>
    <row r="523" spans="1:79" s="27" customFormat="1" hidden="1" x14ac:dyDescent="0.2">
      <c r="A523" s="23"/>
      <c r="B523" s="24"/>
      <c r="C523" s="25"/>
      <c r="D523" s="2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  <c r="AA523" s="246"/>
      <c r="AB523" s="246"/>
      <c r="AC523" s="246"/>
      <c r="AD523" s="246"/>
      <c r="AE523" s="246"/>
      <c r="AF523" s="246"/>
      <c r="AG523" s="246"/>
      <c r="AH523" s="246"/>
      <c r="AI523" s="246"/>
      <c r="AJ523" s="246"/>
      <c r="AK523" s="246"/>
      <c r="AL523" s="246"/>
      <c r="AM523" s="246"/>
      <c r="AN523" s="246"/>
      <c r="AO523" s="246"/>
      <c r="AP523" s="246"/>
      <c r="AQ523" s="246"/>
      <c r="AR523" s="246"/>
      <c r="AS523" s="246"/>
      <c r="AT523" s="246"/>
      <c r="AU523" s="246"/>
      <c r="AV523" s="246"/>
      <c r="AW523" s="246"/>
      <c r="AX523" s="246"/>
      <c r="AY523" s="246"/>
      <c r="AZ523" s="246"/>
      <c r="BA523" s="246"/>
      <c r="BB523" s="246"/>
      <c r="BC523" s="246"/>
      <c r="BD523" s="246"/>
      <c r="BE523" s="246"/>
      <c r="BF523" s="246"/>
      <c r="BG523" s="246"/>
      <c r="BH523" s="246"/>
      <c r="BI523" s="246"/>
      <c r="BJ523" s="246"/>
      <c r="BK523" s="246"/>
      <c r="BL523" s="246"/>
      <c r="BM523" s="246"/>
      <c r="BN523" s="246"/>
      <c r="BO523" s="246"/>
      <c r="BP523" s="246"/>
      <c r="BQ523" s="246"/>
      <c r="BR523" s="246"/>
      <c r="BS523" s="246"/>
      <c r="BT523" s="246"/>
      <c r="BU523" s="246"/>
      <c r="BV523" s="246"/>
      <c r="BW523" s="246"/>
      <c r="BX523" s="246"/>
      <c r="BY523" s="246"/>
      <c r="BZ523" s="246"/>
      <c r="CA523" s="246"/>
    </row>
    <row r="524" spans="1:79" s="27" customFormat="1" hidden="1" x14ac:dyDescent="0.2">
      <c r="A524" s="23"/>
      <c r="B524" s="24"/>
      <c r="C524" s="25"/>
      <c r="D524" s="2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  <c r="AA524" s="246"/>
      <c r="AB524" s="246"/>
      <c r="AC524" s="246"/>
      <c r="AD524" s="246"/>
      <c r="AE524" s="246"/>
      <c r="AF524" s="246"/>
      <c r="AG524" s="246"/>
      <c r="AH524" s="246"/>
      <c r="AI524" s="246"/>
      <c r="AJ524" s="246"/>
      <c r="AK524" s="246"/>
      <c r="AL524" s="246"/>
      <c r="AM524" s="246"/>
      <c r="AN524" s="246"/>
      <c r="AO524" s="246"/>
      <c r="AP524" s="246"/>
      <c r="AQ524" s="246"/>
      <c r="AR524" s="246"/>
      <c r="AS524" s="246"/>
      <c r="AT524" s="246"/>
      <c r="AU524" s="246"/>
      <c r="AV524" s="246"/>
      <c r="AW524" s="246"/>
      <c r="AX524" s="246"/>
      <c r="AY524" s="246"/>
      <c r="AZ524" s="246"/>
      <c r="BA524" s="246"/>
      <c r="BB524" s="246"/>
      <c r="BC524" s="246"/>
      <c r="BD524" s="246"/>
      <c r="BE524" s="246"/>
      <c r="BF524" s="246"/>
      <c r="BG524" s="246"/>
      <c r="BH524" s="246"/>
      <c r="BI524" s="246"/>
      <c r="BJ524" s="246"/>
      <c r="BK524" s="246"/>
      <c r="BL524" s="246"/>
      <c r="BM524" s="246"/>
      <c r="BN524" s="246"/>
      <c r="BO524" s="246"/>
      <c r="BP524" s="246"/>
      <c r="BQ524" s="246"/>
      <c r="BR524" s="246"/>
      <c r="BS524" s="246"/>
      <c r="BT524" s="246"/>
      <c r="BU524" s="246"/>
      <c r="BV524" s="246"/>
      <c r="BW524" s="246"/>
      <c r="BX524" s="246"/>
      <c r="BY524" s="246"/>
      <c r="BZ524" s="246"/>
      <c r="CA524" s="246"/>
    </row>
    <row r="525" spans="1:79" s="27" customFormat="1" hidden="1" x14ac:dyDescent="0.2">
      <c r="A525" s="23"/>
      <c r="B525" s="24"/>
      <c r="C525" s="25"/>
      <c r="D525" s="2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  <c r="AA525" s="246"/>
      <c r="AB525" s="246"/>
      <c r="AC525" s="246"/>
      <c r="AD525" s="246"/>
      <c r="AE525" s="246"/>
      <c r="AF525" s="246"/>
      <c r="AG525" s="246"/>
      <c r="AH525" s="246"/>
      <c r="AI525" s="246"/>
      <c r="AJ525" s="246"/>
      <c r="AK525" s="246"/>
      <c r="AL525" s="246"/>
      <c r="AM525" s="246"/>
      <c r="AN525" s="246"/>
      <c r="AO525" s="246"/>
      <c r="AP525" s="246"/>
      <c r="AQ525" s="246"/>
      <c r="AR525" s="246"/>
      <c r="AS525" s="246"/>
      <c r="AT525" s="246"/>
      <c r="AU525" s="246"/>
      <c r="AV525" s="246"/>
      <c r="AW525" s="246"/>
      <c r="AX525" s="246"/>
      <c r="AY525" s="246"/>
      <c r="AZ525" s="246"/>
      <c r="BA525" s="246"/>
      <c r="BB525" s="246"/>
      <c r="BC525" s="246"/>
      <c r="BD525" s="246"/>
      <c r="BE525" s="246"/>
      <c r="BF525" s="246"/>
      <c r="BG525" s="246"/>
      <c r="BH525" s="246"/>
      <c r="BI525" s="246"/>
      <c r="BJ525" s="246"/>
      <c r="BK525" s="246"/>
      <c r="BL525" s="246"/>
      <c r="BM525" s="246"/>
      <c r="BN525" s="246"/>
      <c r="BO525" s="246"/>
      <c r="BP525" s="246"/>
      <c r="BQ525" s="246"/>
      <c r="BR525" s="246"/>
      <c r="BS525" s="246"/>
      <c r="BT525" s="246"/>
      <c r="BU525" s="246"/>
      <c r="BV525" s="246"/>
      <c r="BW525" s="246"/>
      <c r="BX525" s="246"/>
      <c r="BY525" s="246"/>
      <c r="BZ525" s="246"/>
      <c r="CA525" s="246"/>
    </row>
    <row r="526" spans="1:79" s="27" customFormat="1" hidden="1" x14ac:dyDescent="0.2">
      <c r="A526" s="23"/>
      <c r="B526" s="24"/>
      <c r="C526" s="25"/>
      <c r="D526" s="2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  <c r="AA526" s="246"/>
      <c r="AB526" s="246"/>
      <c r="AC526" s="246"/>
      <c r="AD526" s="246"/>
      <c r="AE526" s="246"/>
      <c r="AF526" s="246"/>
      <c r="AG526" s="246"/>
      <c r="AH526" s="246"/>
      <c r="AI526" s="246"/>
      <c r="AJ526" s="246"/>
      <c r="AK526" s="246"/>
      <c r="AL526" s="246"/>
      <c r="AM526" s="246"/>
      <c r="AN526" s="246"/>
      <c r="AO526" s="246"/>
      <c r="AP526" s="246"/>
      <c r="AQ526" s="246"/>
      <c r="AR526" s="246"/>
      <c r="AS526" s="246"/>
      <c r="AT526" s="246"/>
      <c r="AU526" s="246"/>
      <c r="AV526" s="246"/>
      <c r="AW526" s="246"/>
      <c r="AX526" s="246"/>
      <c r="AY526" s="246"/>
      <c r="AZ526" s="246"/>
      <c r="BA526" s="246"/>
      <c r="BB526" s="246"/>
      <c r="BC526" s="246"/>
      <c r="BD526" s="246"/>
      <c r="BE526" s="246"/>
      <c r="BF526" s="246"/>
      <c r="BG526" s="246"/>
      <c r="BH526" s="246"/>
      <c r="BI526" s="246"/>
      <c r="BJ526" s="246"/>
      <c r="BK526" s="246"/>
      <c r="BL526" s="246"/>
      <c r="BM526" s="246"/>
      <c r="BN526" s="246"/>
      <c r="BO526" s="246"/>
      <c r="BP526" s="246"/>
      <c r="BQ526" s="246"/>
      <c r="BR526" s="246"/>
      <c r="BS526" s="246"/>
      <c r="BT526" s="246"/>
      <c r="BU526" s="246"/>
      <c r="BV526" s="246"/>
      <c r="BW526" s="246"/>
      <c r="BX526" s="246"/>
      <c r="BY526" s="246"/>
      <c r="BZ526" s="246"/>
      <c r="CA526" s="246"/>
    </row>
    <row r="527" spans="1:79" s="27" customFormat="1" hidden="1" x14ac:dyDescent="0.2">
      <c r="A527" s="23"/>
      <c r="B527" s="24"/>
      <c r="C527" s="25"/>
      <c r="D527" s="2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  <c r="AA527" s="246"/>
      <c r="AB527" s="246"/>
      <c r="AC527" s="246"/>
      <c r="AD527" s="246"/>
      <c r="AE527" s="246"/>
      <c r="AF527" s="246"/>
      <c r="AG527" s="246"/>
      <c r="AH527" s="246"/>
      <c r="AI527" s="246"/>
      <c r="AJ527" s="246"/>
      <c r="AK527" s="246"/>
      <c r="AL527" s="246"/>
      <c r="AM527" s="246"/>
      <c r="AN527" s="246"/>
      <c r="AO527" s="246"/>
      <c r="AP527" s="246"/>
      <c r="AQ527" s="246"/>
      <c r="AR527" s="246"/>
      <c r="AS527" s="246"/>
      <c r="AT527" s="246"/>
      <c r="AU527" s="246"/>
      <c r="AV527" s="246"/>
      <c r="AW527" s="246"/>
      <c r="AX527" s="246"/>
      <c r="AY527" s="246"/>
      <c r="AZ527" s="246"/>
      <c r="BA527" s="246"/>
      <c r="BB527" s="246"/>
      <c r="BC527" s="246"/>
      <c r="BD527" s="246"/>
      <c r="BE527" s="246"/>
      <c r="BF527" s="246"/>
      <c r="BG527" s="246"/>
      <c r="BH527" s="246"/>
      <c r="BI527" s="246"/>
      <c r="BJ527" s="246"/>
      <c r="BK527" s="246"/>
      <c r="BL527" s="246"/>
      <c r="BM527" s="246"/>
      <c r="BN527" s="246"/>
      <c r="BO527" s="246"/>
      <c r="BP527" s="246"/>
      <c r="BQ527" s="246"/>
      <c r="BR527" s="246"/>
      <c r="BS527" s="246"/>
      <c r="BT527" s="246"/>
      <c r="BU527" s="246"/>
      <c r="BV527" s="246"/>
      <c r="BW527" s="246"/>
      <c r="BX527" s="246"/>
      <c r="BY527" s="246"/>
      <c r="BZ527" s="246"/>
      <c r="CA527" s="246"/>
    </row>
    <row r="528" spans="1:79" s="27" customFormat="1" hidden="1" x14ac:dyDescent="0.2">
      <c r="A528" s="23"/>
      <c r="B528" s="24"/>
      <c r="C528" s="25"/>
      <c r="D528" s="2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  <c r="AA528" s="246"/>
      <c r="AB528" s="246"/>
      <c r="AC528" s="246"/>
      <c r="AD528" s="246"/>
      <c r="AE528" s="246"/>
      <c r="AF528" s="246"/>
      <c r="AG528" s="246"/>
      <c r="AH528" s="246"/>
      <c r="AI528" s="246"/>
      <c r="AJ528" s="246"/>
      <c r="AK528" s="246"/>
      <c r="AL528" s="246"/>
      <c r="AM528" s="246"/>
      <c r="AN528" s="246"/>
      <c r="AO528" s="246"/>
      <c r="AP528" s="246"/>
      <c r="AQ528" s="246"/>
      <c r="AR528" s="246"/>
      <c r="AS528" s="246"/>
      <c r="AT528" s="246"/>
      <c r="AU528" s="246"/>
      <c r="AV528" s="246"/>
      <c r="AW528" s="246"/>
      <c r="AX528" s="246"/>
      <c r="AY528" s="246"/>
      <c r="AZ528" s="246"/>
      <c r="BA528" s="246"/>
      <c r="BB528" s="246"/>
      <c r="BC528" s="246"/>
      <c r="BD528" s="246"/>
      <c r="BE528" s="246"/>
      <c r="BF528" s="246"/>
      <c r="BG528" s="246"/>
      <c r="BH528" s="246"/>
      <c r="BI528" s="246"/>
      <c r="BJ528" s="246"/>
      <c r="BK528" s="246"/>
      <c r="BL528" s="246"/>
      <c r="BM528" s="246"/>
      <c r="BN528" s="246"/>
      <c r="BO528" s="246"/>
      <c r="BP528" s="246"/>
      <c r="BQ528" s="246"/>
      <c r="BR528" s="246"/>
      <c r="BS528" s="246"/>
      <c r="BT528" s="246"/>
      <c r="BU528" s="246"/>
      <c r="BV528" s="246"/>
      <c r="BW528" s="246"/>
      <c r="BX528" s="246"/>
      <c r="BY528" s="246"/>
      <c r="BZ528" s="246"/>
      <c r="CA528" s="246"/>
    </row>
    <row r="529" spans="1:79" s="27" customFormat="1" hidden="1" x14ac:dyDescent="0.2">
      <c r="A529" s="23"/>
      <c r="B529" s="24"/>
      <c r="C529" s="25"/>
      <c r="D529" s="2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  <c r="AA529" s="246"/>
      <c r="AB529" s="246"/>
      <c r="AC529" s="246"/>
      <c r="AD529" s="246"/>
      <c r="AE529" s="246"/>
      <c r="AF529" s="246"/>
      <c r="AG529" s="246"/>
      <c r="AH529" s="246"/>
      <c r="AI529" s="246"/>
      <c r="AJ529" s="246"/>
      <c r="AK529" s="246"/>
      <c r="AL529" s="246"/>
      <c r="AM529" s="246"/>
      <c r="AN529" s="246"/>
      <c r="AO529" s="246"/>
      <c r="AP529" s="246"/>
      <c r="AQ529" s="246"/>
      <c r="AR529" s="246"/>
      <c r="AS529" s="246"/>
      <c r="AT529" s="246"/>
      <c r="AU529" s="246"/>
      <c r="AV529" s="246"/>
      <c r="AW529" s="246"/>
      <c r="AX529" s="246"/>
      <c r="AY529" s="246"/>
      <c r="AZ529" s="246"/>
      <c r="BA529" s="246"/>
      <c r="BB529" s="246"/>
      <c r="BC529" s="246"/>
      <c r="BD529" s="246"/>
      <c r="BE529" s="246"/>
      <c r="BF529" s="246"/>
      <c r="BG529" s="246"/>
      <c r="BH529" s="246"/>
      <c r="BI529" s="246"/>
      <c r="BJ529" s="246"/>
      <c r="BK529" s="246"/>
      <c r="BL529" s="246"/>
      <c r="BM529" s="246"/>
      <c r="BN529" s="246"/>
      <c r="BO529" s="246"/>
      <c r="BP529" s="246"/>
      <c r="BQ529" s="246"/>
      <c r="BR529" s="246"/>
      <c r="BS529" s="246"/>
      <c r="BT529" s="246"/>
      <c r="BU529" s="246"/>
      <c r="BV529" s="246"/>
      <c r="BW529" s="246"/>
      <c r="BX529" s="246"/>
      <c r="BY529" s="246"/>
      <c r="BZ529" s="246"/>
      <c r="CA529" s="246"/>
    </row>
    <row r="530" spans="1:79" s="27" customFormat="1" hidden="1" x14ac:dyDescent="0.2">
      <c r="A530" s="23"/>
      <c r="B530" s="24"/>
      <c r="C530" s="25"/>
      <c r="D530" s="2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  <c r="AA530" s="246"/>
      <c r="AB530" s="246"/>
      <c r="AC530" s="246"/>
      <c r="AD530" s="246"/>
      <c r="AE530" s="246"/>
      <c r="AF530" s="246"/>
      <c r="AG530" s="246"/>
      <c r="AH530" s="246"/>
      <c r="AI530" s="246"/>
      <c r="AJ530" s="246"/>
      <c r="AK530" s="246"/>
      <c r="AL530" s="246"/>
      <c r="AM530" s="246"/>
      <c r="AN530" s="246"/>
      <c r="AO530" s="246"/>
      <c r="AP530" s="246"/>
      <c r="AQ530" s="246"/>
      <c r="AR530" s="246"/>
      <c r="AS530" s="246"/>
      <c r="AT530" s="246"/>
      <c r="AU530" s="246"/>
      <c r="AV530" s="246"/>
      <c r="AW530" s="246"/>
      <c r="AX530" s="246"/>
      <c r="AY530" s="246"/>
      <c r="AZ530" s="246"/>
      <c r="BA530" s="246"/>
      <c r="BB530" s="246"/>
      <c r="BC530" s="246"/>
      <c r="BD530" s="246"/>
      <c r="BE530" s="246"/>
      <c r="BF530" s="246"/>
      <c r="BG530" s="246"/>
      <c r="BH530" s="246"/>
      <c r="BI530" s="246"/>
      <c r="BJ530" s="246"/>
      <c r="BK530" s="246"/>
      <c r="BL530" s="246"/>
      <c r="BM530" s="246"/>
      <c r="BN530" s="246"/>
      <c r="BO530" s="246"/>
      <c r="BP530" s="246"/>
      <c r="BQ530" s="246"/>
      <c r="BR530" s="246"/>
      <c r="BS530" s="246"/>
      <c r="BT530" s="246"/>
      <c r="BU530" s="246"/>
      <c r="BV530" s="246"/>
      <c r="BW530" s="246"/>
      <c r="BX530" s="246"/>
      <c r="BY530" s="246"/>
      <c r="BZ530" s="246"/>
      <c r="CA530" s="246"/>
    </row>
    <row r="531" spans="1:79" s="27" customFormat="1" hidden="1" x14ac:dyDescent="0.2">
      <c r="A531" s="23"/>
      <c r="B531" s="24"/>
      <c r="C531" s="25"/>
      <c r="D531" s="2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  <c r="AA531" s="246"/>
      <c r="AB531" s="246"/>
      <c r="AC531" s="246"/>
      <c r="AD531" s="246"/>
      <c r="AE531" s="246"/>
      <c r="AF531" s="246"/>
      <c r="AG531" s="246"/>
      <c r="AH531" s="246"/>
      <c r="AI531" s="246"/>
      <c r="AJ531" s="246"/>
      <c r="AK531" s="246"/>
      <c r="AL531" s="246"/>
      <c r="AM531" s="246"/>
      <c r="AN531" s="246"/>
      <c r="AO531" s="246"/>
      <c r="AP531" s="246"/>
      <c r="AQ531" s="246"/>
      <c r="AR531" s="246"/>
      <c r="AS531" s="246"/>
      <c r="AT531" s="246"/>
      <c r="AU531" s="246"/>
      <c r="AV531" s="246"/>
      <c r="AW531" s="246"/>
      <c r="AX531" s="246"/>
      <c r="AY531" s="246"/>
      <c r="AZ531" s="246"/>
      <c r="BA531" s="246"/>
      <c r="BB531" s="246"/>
      <c r="BC531" s="246"/>
      <c r="BD531" s="246"/>
      <c r="BE531" s="246"/>
      <c r="BF531" s="246"/>
      <c r="BG531" s="246"/>
      <c r="BH531" s="246"/>
      <c r="BI531" s="246"/>
      <c r="BJ531" s="246"/>
      <c r="BK531" s="246"/>
      <c r="BL531" s="246"/>
      <c r="BM531" s="246"/>
      <c r="BN531" s="246"/>
      <c r="BO531" s="246"/>
      <c r="BP531" s="246"/>
      <c r="BQ531" s="246"/>
      <c r="BR531" s="246"/>
      <c r="BS531" s="246"/>
      <c r="BT531" s="246"/>
      <c r="BU531" s="246"/>
      <c r="BV531" s="246"/>
      <c r="BW531" s="246"/>
      <c r="BX531" s="246"/>
      <c r="BY531" s="246"/>
      <c r="BZ531" s="246"/>
      <c r="CA531" s="246"/>
    </row>
  </sheetData>
  <conditionalFormatting sqref="U3:CA3">
    <cfRule type="cellIs" dxfId="107" priority="4" operator="equal">
      <formula>"Post-Fcst"</formula>
    </cfRule>
    <cfRule type="cellIs" dxfId="106" priority="5" operator="equal">
      <formula>"Forecast"</formula>
    </cfRule>
    <cfRule type="cellIs" dxfId="105" priority="6" operator="equal">
      <formula>"Pre Fcst"</formula>
    </cfRule>
  </conditionalFormatting>
  <conditionalFormatting sqref="J3:T3">
    <cfRule type="cellIs" dxfId="104" priority="1" operator="equal">
      <formula>"Post-Fcst"</formula>
    </cfRule>
    <cfRule type="cellIs" dxfId="103" priority="2" operator="equal">
      <formula>"Forecast"</formula>
    </cfRule>
    <cfRule type="cellIs" dxfId="10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1D7A-FF69-4156-B5F4-E8332E59265F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302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2021_HDD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58.513916219693968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0.5926823926488396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59.106598612342808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57.409133384920558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29.572881233820247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1.8630915177306759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27.709789716089574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29.553299306171407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1.8618578562887975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27.69144144988261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2.0732082797608418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6.5306060812466399E-2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2.0079022189483751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59.126180539991651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57.409133384920558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3.7902554348319399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28.486858506045628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28.467995697319026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0.99853630175824526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57.953390505122897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22.142063748783833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14.390079938766485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0.14575587414956992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14.535835812916055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19.645997813391865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7.2727336071054429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0.45818221724764296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6.8145513898578001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7.2679179064580284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0.45787882810685593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6.8100390783511724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6.217250743606499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0.19584339842360529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6.0214073451828938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14.540651513563471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19.645997813391865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1.111904443778104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7.0056526308583926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7.0010137800861019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2.9944654501093755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17.001131861053871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6.4955672513355118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0.69709145155159047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7.0607789752004102E-3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0.70415223052679088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2.5406152274754756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0.35230939984338588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1.5149304193265592E-2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0.33716009565012028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0.35207611526339538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1.5139272956325988E-2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0.33693684230706938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1.907530188572597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4.1011899054310824E-2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1.8665182895182861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0.70438551510678127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2.5406152274754756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7.1300476203902396E-2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0.34287542177516245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0.34264838398169617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0.92822561397230796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1.6137494197291666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0.6165600013177408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0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0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0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0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0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0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0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0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0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0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0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0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0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0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0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0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0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0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0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73.601087610012044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0.74549904577360993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74.346586655785657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79.595746425787894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37.197924240769076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2.3364230391715846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34.861501201597491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37.173293327892829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2.3348759573519793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34.838417370540853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10.197989211939937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0.30216135829038249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9.8958278536495552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74.371217568661905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79.595746425787894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4.9734603548139464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35.835386558679183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35.811657861386827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4.921227365839929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76.568271785905935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29.254191001437086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101" priority="4" operator="equal">
      <formula>"Post-Fcst"</formula>
    </cfRule>
    <cfRule type="cellIs" dxfId="100" priority="5" operator="equal">
      <formula>"Forecast"</formula>
    </cfRule>
    <cfRule type="cellIs" dxfId="99" priority="6" operator="equal">
      <formula>"Pre Fcst"</formula>
    </cfRule>
  </conditionalFormatting>
  <conditionalFormatting sqref="J3:T3">
    <cfRule type="cellIs" dxfId="98" priority="1" operator="equal">
      <formula>"Post-Fcst"</formula>
    </cfRule>
    <cfRule type="cellIs" dxfId="97" priority="2" operator="equal">
      <formula>"Forecast"</formula>
    </cfRule>
    <cfRule type="cellIs" dxfId="9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CE64F-C20D-408E-8786-570ABCBDD0A5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246" hidden="1" customWidth="1"/>
    <col min="13" max="18" width="9.625" style="246" customWidth="1"/>
    <col min="19" max="16384" width="9.625" style="246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303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2021_NES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188" customFormat="1" ht="18.75" x14ac:dyDescent="0.2">
      <c r="A6" s="8"/>
      <c r="B6" s="9"/>
      <c r="C6" s="10"/>
      <c r="D6" s="11"/>
      <c r="E6" s="12"/>
      <c r="G6" s="189"/>
      <c r="J6" s="190"/>
      <c r="K6" s="190"/>
      <c r="L6" s="190"/>
      <c r="M6" s="191"/>
      <c r="N6" s="191"/>
      <c r="O6" s="191"/>
      <c r="P6" s="191"/>
      <c r="Q6" s="191"/>
    </row>
    <row r="7" spans="1:79" s="192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201" customFormat="1" ht="18.75" hidden="1" outlineLevel="1" x14ac:dyDescent="0.2">
      <c r="A8" s="193"/>
      <c r="B8" s="194"/>
      <c r="C8" s="195"/>
      <c r="D8" s="196"/>
      <c r="E8" s="197"/>
      <c r="F8" s="198"/>
      <c r="G8" s="198"/>
      <c r="H8" s="198"/>
      <c r="I8" s="199"/>
      <c r="J8" s="199"/>
      <c r="K8" s="199"/>
      <c r="L8" s="199"/>
      <c r="M8" s="199"/>
      <c r="N8" s="199"/>
      <c r="O8" s="199"/>
      <c r="P8" s="199"/>
      <c r="Q8" s="199"/>
      <c r="R8" s="200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</row>
    <row r="9" spans="1:79" s="202" customFormat="1" ht="24.75" hidden="1" outlineLevel="1" collapsed="1" x14ac:dyDescent="0.2">
      <c r="A9" s="14"/>
      <c r="B9" s="15" t="s">
        <v>26</v>
      </c>
      <c r="C9" s="16"/>
      <c r="D9" s="17"/>
      <c r="E9" s="18"/>
      <c r="R9" s="203"/>
    </row>
    <row r="10" spans="1:79" s="208" customFormat="1" hidden="1" outlineLevel="2" x14ac:dyDescent="0.2">
      <c r="A10" s="23"/>
      <c r="B10" s="204"/>
      <c r="C10" s="205"/>
      <c r="D10" s="206"/>
      <c r="E10" s="207"/>
      <c r="M10" s="209" t="s">
        <v>27</v>
      </c>
      <c r="N10" s="210"/>
      <c r="O10" s="210"/>
      <c r="P10" s="210"/>
      <c r="Q10" s="210"/>
      <c r="R10" s="211"/>
    </row>
    <row r="11" spans="1:79" s="212" customFormat="1" ht="12" hidden="1" outlineLevel="2" x14ac:dyDescent="0.2">
      <c r="A11" s="8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312.45065685531245</v>
      </c>
      <c r="N11" s="78"/>
      <c r="O11" s="78"/>
      <c r="P11" s="78"/>
      <c r="Q11" s="78"/>
    </row>
    <row r="12" spans="1:79" s="212" customFormat="1" ht="12" hidden="1" outlineLevel="2" x14ac:dyDescent="0.2">
      <c r="A12" s="8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3.1647856587555339</v>
      </c>
      <c r="N12" s="78"/>
      <c r="O12" s="78"/>
      <c r="P12" s="78"/>
      <c r="Q12" s="78"/>
    </row>
    <row r="13" spans="1:79" s="212" customFormat="1" ht="12" hidden="1" outlineLevel="2" x14ac:dyDescent="0.2">
      <c r="A13" s="8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315.61544251406798</v>
      </c>
      <c r="N13" s="78"/>
      <c r="O13" s="78"/>
      <c r="P13" s="78"/>
      <c r="Q13" s="78"/>
    </row>
    <row r="14" spans="1:79" s="208" customFormat="1" hidden="1" outlineLevel="2" x14ac:dyDescent="0.2">
      <c r="A14" s="23"/>
      <c r="B14" s="204"/>
      <c r="C14" s="205"/>
      <c r="D14" s="206"/>
      <c r="E14" s="207"/>
      <c r="M14" s="213"/>
      <c r="N14" s="209" t="s">
        <v>32</v>
      </c>
      <c r="O14" s="210"/>
      <c r="P14" s="210"/>
      <c r="Q14" s="210"/>
      <c r="R14" s="211"/>
    </row>
    <row r="15" spans="1:79" s="212" customFormat="1" ht="12" hidden="1" outlineLevel="2" x14ac:dyDescent="0.2">
      <c r="A15" s="8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305.98760734862697</v>
      </c>
      <c r="O15" s="78"/>
      <c r="P15" s="78"/>
      <c r="Q15" s="78"/>
    </row>
    <row r="16" spans="1:79" s="212" customFormat="1" ht="12" hidden="1" outlineLevel="2" x14ac:dyDescent="0.2">
      <c r="A16" s="8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212" customFormat="1" ht="12" hidden="1" outlineLevel="2" x14ac:dyDescent="0.2">
      <c r="A17" s="8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216" customFormat="1" hidden="1" outlineLevel="2" x14ac:dyDescent="0.2">
      <c r="A18" s="23"/>
      <c r="B18" s="24"/>
      <c r="C18" s="83"/>
      <c r="D18" s="206"/>
      <c r="E18" s="207"/>
      <c r="F18" s="214"/>
      <c r="G18" s="214"/>
      <c r="H18" s="214"/>
      <c r="I18" s="214"/>
      <c r="J18" s="214"/>
      <c r="K18" s="214"/>
      <c r="L18" s="214"/>
      <c r="M18" s="215"/>
      <c r="N18" s="215"/>
      <c r="O18" s="209" t="s">
        <v>36</v>
      </c>
      <c r="P18" s="215"/>
      <c r="Q18" s="215"/>
      <c r="R18" s="211"/>
    </row>
    <row r="19" spans="1:20" s="212" customFormat="1" ht="12" hidden="1" outlineLevel="2" x14ac:dyDescent="0.2">
      <c r="A19" s="8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212" customFormat="1" ht="12" hidden="1" outlineLevel="2" x14ac:dyDescent="0.2">
      <c r="A20" s="8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212" customFormat="1" ht="12" hidden="1" outlineLevel="2" x14ac:dyDescent="0.2">
      <c r="A21" s="8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208" customFormat="1" hidden="1" outlineLevel="2" x14ac:dyDescent="0.2">
      <c r="A22" s="23"/>
      <c r="B22" s="24"/>
      <c r="C22" s="83"/>
      <c r="D22" s="206"/>
      <c r="E22" s="207"/>
      <c r="F22" s="214"/>
      <c r="G22" s="214"/>
      <c r="H22" s="214"/>
      <c r="I22" s="214"/>
      <c r="J22" s="214"/>
      <c r="K22" s="214"/>
      <c r="L22" s="214"/>
      <c r="M22" s="215"/>
      <c r="N22" s="215"/>
      <c r="O22" s="215"/>
      <c r="P22" s="209" t="s">
        <v>40</v>
      </c>
      <c r="Q22" s="215"/>
      <c r="R22" s="211"/>
    </row>
    <row r="23" spans="1:20" s="212" customFormat="1" ht="12" hidden="1" outlineLevel="2" x14ac:dyDescent="0.2">
      <c r="A23" s="8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212" customFormat="1" ht="12" hidden="1" outlineLevel="2" x14ac:dyDescent="0.2">
      <c r="A24" s="8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212" customFormat="1" ht="12" hidden="1" outlineLevel="2" x14ac:dyDescent="0.2">
      <c r="A25" s="8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208" customFormat="1" hidden="1" outlineLevel="2" x14ac:dyDescent="0.2">
      <c r="A26" s="23"/>
      <c r="B26" s="24"/>
      <c r="C26" s="83"/>
      <c r="D26" s="206"/>
      <c r="E26" s="207"/>
      <c r="F26" s="214"/>
      <c r="G26" s="214"/>
      <c r="H26" s="214"/>
      <c r="I26" s="214"/>
      <c r="J26" s="214"/>
      <c r="K26" s="214"/>
      <c r="L26" s="214"/>
      <c r="M26" s="215"/>
      <c r="N26" s="215"/>
      <c r="O26" s="215"/>
      <c r="P26" s="215"/>
      <c r="Q26" s="209" t="s">
        <v>44</v>
      </c>
      <c r="R26" s="211"/>
    </row>
    <row r="27" spans="1:20" s="212" customFormat="1" ht="12" hidden="1" outlineLevel="2" x14ac:dyDescent="0.2">
      <c r="A27" s="8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212" customFormat="1" ht="12" hidden="1" outlineLevel="2" x14ac:dyDescent="0.2">
      <c r="A28" s="8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212" customFormat="1" ht="12" hidden="1" outlineLevel="2" x14ac:dyDescent="0.2">
      <c r="A29" s="8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224" customFormat="1" ht="18.75" hidden="1" outlineLevel="1" x14ac:dyDescent="0.5">
      <c r="A30" s="217"/>
      <c r="B30" s="218"/>
      <c r="C30" s="219"/>
      <c r="D30" s="220"/>
      <c r="E30" s="221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3"/>
      <c r="S30" s="222"/>
      <c r="T30" s="222"/>
    </row>
    <row r="31" spans="1:20" s="202" customFormat="1" ht="24.75" hidden="1" outlineLevel="1" collapsed="1" x14ac:dyDescent="0.2">
      <c r="A31" s="14"/>
      <c r="B31" s="15" t="s">
        <v>48</v>
      </c>
      <c r="C31" s="16"/>
      <c r="D31" s="17"/>
      <c r="E31" s="18"/>
      <c r="R31" s="203"/>
    </row>
    <row r="32" spans="1:20" s="215" customFormat="1" hidden="1" outlineLevel="2" x14ac:dyDescent="0.2">
      <c r="A32" s="225"/>
      <c r="B32" s="226"/>
      <c r="C32" s="227"/>
      <c r="D32" s="206"/>
      <c r="E32" s="207"/>
      <c r="M32" s="209" t="s">
        <v>27</v>
      </c>
      <c r="N32" s="228" t="s">
        <v>32</v>
      </c>
      <c r="O32" s="209" t="s">
        <v>36</v>
      </c>
      <c r="P32" s="209" t="s">
        <v>40</v>
      </c>
      <c r="Q32" s="209" t="s">
        <v>44</v>
      </c>
      <c r="R32" s="229"/>
    </row>
    <row r="33" spans="1:20" s="216" customFormat="1" ht="12" hidden="1" outlineLevel="2" x14ac:dyDescent="0.2">
      <c r="A33" s="230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157.91228418072214</v>
      </c>
      <c r="N33" s="91">
        <v>0</v>
      </c>
      <c r="O33" s="91">
        <v>0</v>
      </c>
      <c r="P33" s="91">
        <v>0</v>
      </c>
      <c r="Q33" s="91">
        <v>0</v>
      </c>
      <c r="R33" s="212"/>
      <c r="S33" s="231"/>
      <c r="T33" s="231"/>
    </row>
    <row r="34" spans="1:20" s="216" customFormat="1" ht="12" hidden="1" outlineLevel="2" x14ac:dyDescent="0.2">
      <c r="A34" s="230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8.7957142288662222</v>
      </c>
      <c r="N34" s="91">
        <v>0</v>
      </c>
      <c r="O34" s="91">
        <v>0</v>
      </c>
      <c r="P34" s="91">
        <v>0</v>
      </c>
      <c r="Q34" s="91">
        <v>0</v>
      </c>
      <c r="R34" s="212"/>
      <c r="S34" s="231"/>
      <c r="T34" s="231"/>
    </row>
    <row r="35" spans="1:20" s="216" customFormat="1" ht="12" hidden="1" outlineLevel="2" x14ac:dyDescent="0.2">
      <c r="A35" s="230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149.11656995185592</v>
      </c>
      <c r="N35" s="91">
        <v>0</v>
      </c>
      <c r="O35" s="91">
        <v>0</v>
      </c>
      <c r="P35" s="91">
        <v>0</v>
      </c>
      <c r="Q35" s="91">
        <v>0</v>
      </c>
      <c r="R35" s="212"/>
      <c r="S35" s="231"/>
      <c r="T35" s="231"/>
    </row>
    <row r="36" spans="1:20" s="222" customFormat="1" ht="18.75" hidden="1" outlineLevel="1" x14ac:dyDescent="0.2">
      <c r="A36" s="232"/>
      <c r="B36" s="233"/>
      <c r="C36" s="234"/>
      <c r="D36" s="235"/>
      <c r="E36" s="221"/>
      <c r="F36" s="236"/>
      <c r="G36" s="236"/>
      <c r="H36" s="236"/>
      <c r="I36" s="237"/>
      <c r="J36" s="236"/>
      <c r="K36" s="236"/>
      <c r="L36" s="236"/>
      <c r="M36" s="236"/>
      <c r="N36" s="236"/>
      <c r="O36" s="236"/>
      <c r="P36" s="236"/>
      <c r="Q36" s="236"/>
      <c r="R36" s="238"/>
      <c r="S36" s="236"/>
      <c r="T36" s="236"/>
    </row>
    <row r="37" spans="1:20" s="202" customFormat="1" ht="24.75" hidden="1" outlineLevel="1" collapsed="1" x14ac:dyDescent="0.2">
      <c r="A37" s="14"/>
      <c r="B37" s="15" t="s">
        <v>53</v>
      </c>
      <c r="C37" s="16"/>
      <c r="D37" s="17"/>
      <c r="E37" s="18"/>
      <c r="R37" s="203"/>
    </row>
    <row r="38" spans="1:20" s="215" customFormat="1" hidden="1" outlineLevel="2" x14ac:dyDescent="0.2">
      <c r="A38" s="225"/>
      <c r="B38" s="226"/>
      <c r="C38" s="227"/>
      <c r="D38" s="206"/>
      <c r="E38" s="207"/>
      <c r="M38" s="209" t="s">
        <v>27</v>
      </c>
      <c r="N38" s="228" t="s">
        <v>32</v>
      </c>
      <c r="O38" s="209" t="s">
        <v>36</v>
      </c>
      <c r="P38" s="209" t="s">
        <v>40</v>
      </c>
      <c r="Q38" s="209" t="s">
        <v>44</v>
      </c>
      <c r="R38" s="229"/>
    </row>
    <row r="39" spans="1:20" s="216" customFormat="1" ht="12" hidden="1" outlineLevel="2" x14ac:dyDescent="0.2">
      <c r="A39" s="94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157.80772125703402</v>
      </c>
      <c r="N39" s="91">
        <v>0</v>
      </c>
      <c r="O39" s="91">
        <v>0</v>
      </c>
      <c r="P39" s="91">
        <v>0</v>
      </c>
      <c r="Q39" s="91">
        <v>0</v>
      </c>
      <c r="R39" s="239"/>
    </row>
    <row r="40" spans="1:20" s="216" customFormat="1" ht="12" hidden="1" outlineLevel="2" x14ac:dyDescent="0.2">
      <c r="A40" s="94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8.7898900740168102</v>
      </c>
      <c r="N40" s="91">
        <v>0</v>
      </c>
      <c r="O40" s="91">
        <v>0</v>
      </c>
      <c r="P40" s="91">
        <v>0</v>
      </c>
      <c r="Q40" s="91">
        <v>0</v>
      </c>
      <c r="R40" s="239"/>
    </row>
    <row r="41" spans="1:20" s="216" customFormat="1" ht="12" hidden="1" outlineLevel="2" x14ac:dyDescent="0.2">
      <c r="A41" s="94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239"/>
    </row>
    <row r="42" spans="1:20" s="216" customFormat="1" ht="12" hidden="1" outlineLevel="2" x14ac:dyDescent="0.2">
      <c r="A42" s="94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149.01783118301722</v>
      </c>
      <c r="N42" s="91">
        <v>0</v>
      </c>
      <c r="O42" s="91">
        <v>0</v>
      </c>
      <c r="P42" s="91">
        <v>0</v>
      </c>
      <c r="Q42" s="91">
        <v>0</v>
      </c>
      <c r="R42" s="239"/>
    </row>
    <row r="43" spans="1:20" s="222" customFormat="1" ht="18.75" hidden="1" outlineLevel="1" x14ac:dyDescent="0.2">
      <c r="A43" s="217"/>
      <c r="B43" s="218"/>
      <c r="C43" s="219"/>
      <c r="D43" s="220"/>
      <c r="E43" s="221"/>
      <c r="R43" s="223"/>
    </row>
    <row r="44" spans="1:20" s="202" customFormat="1" ht="24.75" hidden="1" outlineLevel="1" collapsed="1" x14ac:dyDescent="0.2">
      <c r="A44" s="14"/>
      <c r="B44" s="15" t="s">
        <v>58</v>
      </c>
      <c r="C44" s="16"/>
      <c r="D44" s="17"/>
      <c r="E44" s="18"/>
      <c r="R44" s="203"/>
    </row>
    <row r="45" spans="1:20" s="215" customFormat="1" hidden="1" outlineLevel="2" x14ac:dyDescent="0.2">
      <c r="A45" s="225"/>
      <c r="B45" s="226"/>
      <c r="C45" s="227"/>
      <c r="D45" s="206"/>
      <c r="E45" s="207"/>
      <c r="M45" s="209" t="s">
        <v>27</v>
      </c>
      <c r="N45" s="228" t="s">
        <v>32</v>
      </c>
      <c r="O45" s="209" t="s">
        <v>36</v>
      </c>
      <c r="P45" s="209" t="s">
        <v>40</v>
      </c>
      <c r="Q45" s="209" t="s">
        <v>44</v>
      </c>
      <c r="R45" s="229"/>
    </row>
    <row r="46" spans="1:20" s="216" customFormat="1" ht="12" hidden="1" outlineLevel="2" x14ac:dyDescent="0.2">
      <c r="A46" s="94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239"/>
    </row>
    <row r="47" spans="1:20" s="216" customFormat="1" ht="12" hidden="1" outlineLevel="2" x14ac:dyDescent="0.2">
      <c r="A47" s="94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8.0237100523666118</v>
      </c>
      <c r="N47" s="91">
        <v>0</v>
      </c>
      <c r="O47" s="91">
        <v>0</v>
      </c>
      <c r="P47" s="91">
        <v>0</v>
      </c>
      <c r="Q47" s="91">
        <v>0</v>
      </c>
      <c r="R47" s="239"/>
    </row>
    <row r="48" spans="1:20" s="216" customFormat="1" ht="12" hidden="1" outlineLevel="2" x14ac:dyDescent="0.2">
      <c r="A48" s="94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0.17050383861279039</v>
      </c>
      <c r="N48" s="91">
        <v>0</v>
      </c>
      <c r="O48" s="91">
        <v>0</v>
      </c>
      <c r="P48" s="91">
        <v>0</v>
      </c>
      <c r="Q48" s="91">
        <v>0</v>
      </c>
      <c r="R48" s="239"/>
    </row>
    <row r="49" spans="1:18" s="216" customFormat="1" ht="12" hidden="1" outlineLevel="2" x14ac:dyDescent="0.2">
      <c r="A49" s="94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7.8532062137538228</v>
      </c>
      <c r="N49" s="91">
        <v>0</v>
      </c>
      <c r="O49" s="91">
        <v>0</v>
      </c>
      <c r="P49" s="91">
        <v>0</v>
      </c>
      <c r="Q49" s="91">
        <v>0</v>
      </c>
      <c r="R49" s="239"/>
    </row>
    <row r="50" spans="1:18" s="222" customFormat="1" ht="18.75" hidden="1" outlineLevel="1" x14ac:dyDescent="0.2">
      <c r="A50" s="217"/>
      <c r="B50" s="218"/>
      <c r="C50" s="219"/>
      <c r="D50" s="220"/>
      <c r="E50" s="221"/>
      <c r="R50" s="223"/>
    </row>
    <row r="51" spans="1:18" s="202" customFormat="1" ht="24.75" hidden="1" outlineLevel="1" collapsed="1" x14ac:dyDescent="0.2">
      <c r="A51" s="14"/>
      <c r="B51" s="15" t="s">
        <v>63</v>
      </c>
      <c r="C51" s="16"/>
      <c r="D51" s="17"/>
      <c r="E51" s="18"/>
      <c r="R51" s="203"/>
    </row>
    <row r="52" spans="1:18" s="215" customFormat="1" hidden="1" outlineLevel="2" x14ac:dyDescent="0.2">
      <c r="A52" s="225"/>
      <c r="B52" s="226"/>
      <c r="C52" s="227"/>
      <c r="D52" s="206"/>
      <c r="E52" s="207"/>
      <c r="M52" s="209" t="s">
        <v>27</v>
      </c>
      <c r="N52" s="228" t="s">
        <v>32</v>
      </c>
      <c r="O52" s="209" t="s">
        <v>36</v>
      </c>
      <c r="P52" s="209" t="s">
        <v>40</v>
      </c>
      <c r="Q52" s="209" t="s">
        <v>44</v>
      </c>
      <c r="R52" s="229"/>
    </row>
    <row r="53" spans="1:18" s="216" customFormat="1" ht="12" hidden="1" outlineLevel="2" x14ac:dyDescent="0.2">
      <c r="A53" s="94"/>
      <c r="B53" s="95"/>
      <c r="C53" s="96"/>
      <c r="D53" s="88"/>
      <c r="E53" s="89" t="s">
        <v>64</v>
      </c>
      <c r="M53" s="240">
        <f t="shared" ref="M53:Q53" si="0" xml:space="preserve"> M33 + M39 + M46</f>
        <v>315.72000543775619</v>
      </c>
      <c r="N53" s="240">
        <f t="shared" si="0"/>
        <v>0</v>
      </c>
      <c r="O53" s="240">
        <f t="shared" si="0"/>
        <v>0</v>
      </c>
      <c r="P53" s="240">
        <f t="shared" si="0"/>
        <v>0</v>
      </c>
      <c r="Q53" s="240">
        <f t="shared" si="0"/>
        <v>0</v>
      </c>
      <c r="R53" s="239"/>
    </row>
    <row r="54" spans="1:18" s="216" customFormat="1" ht="12" hidden="1" outlineLevel="2" x14ac:dyDescent="0.2">
      <c r="A54" s="94"/>
      <c r="B54" s="95"/>
      <c r="C54" s="96"/>
      <c r="D54" s="88"/>
      <c r="E54" s="89" t="s">
        <v>65</v>
      </c>
      <c r="M54" s="240">
        <f t="shared" ref="M54:Q54" si="1" xml:space="preserve"> M35 + M42 + M49</f>
        <v>305.98760734862697</v>
      </c>
      <c r="N54" s="240">
        <f t="shared" si="1"/>
        <v>0</v>
      </c>
      <c r="O54" s="240">
        <f t="shared" si="1"/>
        <v>0</v>
      </c>
      <c r="P54" s="240">
        <f t="shared" si="1"/>
        <v>0</v>
      </c>
      <c r="Q54" s="240">
        <f t="shared" si="1"/>
        <v>0</v>
      </c>
      <c r="R54" s="239"/>
    </row>
    <row r="55" spans="1:18" s="216" customFormat="1" ht="12" hidden="1" outlineLevel="2" x14ac:dyDescent="0.2">
      <c r="A55" s="94"/>
      <c r="B55" s="95"/>
      <c r="C55" s="96"/>
      <c r="D55" s="88"/>
      <c r="E55" s="89" t="s">
        <v>66</v>
      </c>
      <c r="M55" s="240">
        <f xml:space="preserve"> M34 + M40 + M48</f>
        <v>17.756108141495826</v>
      </c>
      <c r="N55" s="240">
        <f xml:space="preserve"> N34 + N40 + N48</f>
        <v>0</v>
      </c>
      <c r="O55" s="240">
        <f xml:space="preserve"> O34 + O40 + O48</f>
        <v>0</v>
      </c>
      <c r="P55" s="240">
        <f xml:space="preserve"> P34 + P40 + P48</f>
        <v>0</v>
      </c>
      <c r="Q55" s="240">
        <f xml:space="preserve"> Q34 + Q40 + Q48</f>
        <v>0</v>
      </c>
      <c r="R55" s="239"/>
    </row>
    <row r="56" spans="1:18" s="222" customFormat="1" ht="18.75" hidden="1" outlineLevel="1" x14ac:dyDescent="0.2">
      <c r="A56" s="217"/>
      <c r="B56" s="218"/>
      <c r="C56" s="219"/>
      <c r="D56" s="220"/>
      <c r="E56" s="221"/>
      <c r="R56" s="223"/>
    </row>
    <row r="57" spans="1:18" s="202" customFormat="1" ht="24.75" hidden="1" outlineLevel="1" collapsed="1" x14ac:dyDescent="0.2">
      <c r="A57" s="14"/>
      <c r="B57" s="15" t="s">
        <v>67</v>
      </c>
      <c r="C57" s="16"/>
      <c r="D57" s="17"/>
      <c r="E57" s="18"/>
      <c r="R57" s="203"/>
    </row>
    <row r="58" spans="1:18" s="215" customFormat="1" hidden="1" outlineLevel="2" x14ac:dyDescent="0.2">
      <c r="A58" s="225"/>
      <c r="B58" s="226"/>
      <c r="C58" s="227"/>
      <c r="D58" s="206"/>
      <c r="E58" s="207"/>
      <c r="M58" s="209" t="s">
        <v>27</v>
      </c>
      <c r="N58" s="228" t="s">
        <v>32</v>
      </c>
      <c r="O58" s="209" t="s">
        <v>36</v>
      </c>
      <c r="P58" s="209" t="s">
        <v>40</v>
      </c>
      <c r="Q58" s="209" t="s">
        <v>44</v>
      </c>
      <c r="R58" s="229"/>
    </row>
    <row r="59" spans="1:18" s="216" customFormat="1" ht="12" hidden="1" outlineLevel="2" x14ac:dyDescent="0.2">
      <c r="A59" s="94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152.68644740040429</v>
      </c>
      <c r="N59" s="91">
        <v>0</v>
      </c>
      <c r="O59" s="91">
        <v>0</v>
      </c>
      <c r="P59" s="91">
        <v>0</v>
      </c>
      <c r="Q59" s="91">
        <v>0</v>
      </c>
      <c r="R59" s="239"/>
    </row>
    <row r="60" spans="1:18" s="216" customFormat="1" ht="12" hidden="1" outlineLevel="2" x14ac:dyDescent="0.2">
      <c r="A60" s="94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152.58534480771769</v>
      </c>
      <c r="N60" s="91">
        <v>0</v>
      </c>
      <c r="O60" s="91">
        <v>0</v>
      </c>
      <c r="P60" s="91">
        <v>0</v>
      </c>
      <c r="Q60" s="91">
        <v>0</v>
      </c>
      <c r="R60" s="239"/>
    </row>
    <row r="61" spans="1:18" s="216" customFormat="1" ht="12" hidden="1" outlineLevel="2" x14ac:dyDescent="0.2">
      <c r="A61" s="94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3.9054249831616077</v>
      </c>
      <c r="N61" s="91">
        <v>0</v>
      </c>
      <c r="O61" s="91">
        <v>0</v>
      </c>
      <c r="P61" s="91">
        <v>0</v>
      </c>
      <c r="Q61" s="91">
        <v>0</v>
      </c>
      <c r="R61" s="239"/>
    </row>
    <row r="62" spans="1:18" s="216" customFormat="1" ht="12" hidden="1" outlineLevel="2" x14ac:dyDescent="0.2">
      <c r="A62" s="94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309.17721719128355</v>
      </c>
      <c r="N62" s="91">
        <v>0</v>
      </c>
      <c r="O62" s="91">
        <v>0</v>
      </c>
      <c r="P62" s="91">
        <v>0</v>
      </c>
      <c r="Q62" s="91">
        <v>0</v>
      </c>
      <c r="R62" s="239"/>
    </row>
    <row r="63" spans="1:18" s="241" customFormat="1" ht="18.75" hidden="1" outlineLevel="1" x14ac:dyDescent="0.2">
      <c r="A63" s="217"/>
      <c r="B63" s="218"/>
      <c r="C63" s="219"/>
      <c r="D63" s="220"/>
      <c r="E63" s="221"/>
      <c r="R63" s="242"/>
    </row>
    <row r="64" spans="1:18" s="202" customFormat="1" ht="24.75" hidden="1" outlineLevel="1" collapsed="1" x14ac:dyDescent="0.2">
      <c r="A64" s="14"/>
      <c r="B64" s="15" t="s">
        <v>72</v>
      </c>
      <c r="C64" s="16"/>
      <c r="D64" s="17"/>
      <c r="E64" s="18"/>
      <c r="R64" s="203"/>
    </row>
    <row r="65" spans="1:79" s="215" customFormat="1" hidden="1" outlineLevel="2" x14ac:dyDescent="0.2">
      <c r="A65" s="225"/>
      <c r="B65" s="226"/>
      <c r="C65" s="227"/>
      <c r="D65" s="206"/>
      <c r="E65" s="207"/>
      <c r="M65" s="209" t="s">
        <v>27</v>
      </c>
      <c r="N65" s="228" t="s">
        <v>32</v>
      </c>
      <c r="O65" s="209" t="s">
        <v>36</v>
      </c>
      <c r="P65" s="209" t="s">
        <v>40</v>
      </c>
      <c r="Q65" s="209" t="s">
        <v>44</v>
      </c>
      <c r="R65" s="229"/>
    </row>
    <row r="66" spans="1:79" s="244" customFormat="1" ht="12" hidden="1" outlineLevel="2" x14ac:dyDescent="0.2">
      <c r="A66" s="243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79" s="245" customFormat="1" ht="12" hidden="1" outlineLevel="2" x14ac:dyDescent="0.2">
      <c r="A67" s="94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118.12633554400648</v>
      </c>
      <c r="N67" s="91">
        <v>0</v>
      </c>
      <c r="O67" s="91">
        <v>0</v>
      </c>
      <c r="P67" s="91">
        <v>0</v>
      </c>
      <c r="Q67" s="91">
        <v>0</v>
      </c>
      <c r="R67" s="244"/>
    </row>
    <row r="68" spans="1:79" s="241" customFormat="1" ht="18.75" hidden="1" outlineLevel="1" x14ac:dyDescent="0.2">
      <c r="A68" s="217"/>
      <c r="B68" s="218"/>
      <c r="C68" s="219"/>
      <c r="D68" s="220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42"/>
    </row>
    <row r="69" spans="1:79" s="202" customFormat="1" ht="24.75" hidden="1" outlineLevel="1" collapsed="1" x14ac:dyDescent="0.2">
      <c r="A69" s="14"/>
      <c r="B69" s="15" t="s">
        <v>75</v>
      </c>
      <c r="C69" s="16"/>
      <c r="D69" s="17"/>
      <c r="E69" s="18"/>
      <c r="R69" s="203"/>
    </row>
    <row r="70" spans="1:79" s="215" customFormat="1" hidden="1" outlineLevel="2" x14ac:dyDescent="0.2">
      <c r="A70" s="225"/>
      <c r="B70" s="226"/>
      <c r="C70" s="227"/>
      <c r="D70" s="206"/>
      <c r="E70" s="207"/>
      <c r="M70" s="209" t="s">
        <v>27</v>
      </c>
      <c r="N70" s="228" t="s">
        <v>32</v>
      </c>
      <c r="O70" s="209" t="s">
        <v>36</v>
      </c>
      <c r="P70" s="209" t="s">
        <v>40</v>
      </c>
      <c r="Q70" s="209" t="s">
        <v>44</v>
      </c>
      <c r="R70" s="229"/>
    </row>
    <row r="71" spans="1:79" s="244" customFormat="1" ht="12" hidden="1" outlineLevel="2" x14ac:dyDescent="0.2">
      <c r="A71" s="243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79" s="245" customFormat="1" ht="12" hidden="1" outlineLevel="2" x14ac:dyDescent="0.2">
      <c r="A72" s="94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244"/>
    </row>
    <row r="73" spans="1:79" s="241" customFormat="1" ht="18.75" hidden="1" outlineLevel="1" x14ac:dyDescent="0.2">
      <c r="A73" s="217"/>
      <c r="B73" s="218"/>
      <c r="C73" s="219"/>
      <c r="D73" s="220"/>
      <c r="E73" s="221"/>
      <c r="R73" s="242"/>
    </row>
    <row r="74" spans="1:79" s="241" customFormat="1" ht="18.75" x14ac:dyDescent="0.2">
      <c r="A74" s="217"/>
      <c r="B74" s="218"/>
      <c r="C74" s="219"/>
      <c r="D74" s="220"/>
      <c r="E74" s="221"/>
      <c r="R74" s="242"/>
    </row>
    <row r="75" spans="1:79" s="192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79" s="201" customFormat="1" ht="18.75" hidden="1" outlineLevel="1" x14ac:dyDescent="0.2">
      <c r="A76" s="193"/>
      <c r="B76" s="194"/>
      <c r="C76" s="195"/>
      <c r="D76" s="196"/>
      <c r="E76" s="197"/>
      <c r="F76" s="198"/>
      <c r="G76" s="198"/>
      <c r="H76" s="198"/>
      <c r="I76" s="199"/>
      <c r="J76" s="199"/>
      <c r="K76" s="199"/>
      <c r="L76" s="199"/>
      <c r="M76" s="199"/>
      <c r="N76" s="199"/>
      <c r="O76" s="199"/>
      <c r="P76" s="199"/>
      <c r="Q76" s="199"/>
      <c r="R76" s="200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</row>
    <row r="77" spans="1:79" s="202" customFormat="1" ht="24.75" hidden="1" outlineLevel="1" collapsed="1" x14ac:dyDescent="0.2">
      <c r="A77" s="14"/>
      <c r="B77" s="15" t="s">
        <v>79</v>
      </c>
      <c r="C77" s="16"/>
      <c r="D77" s="17"/>
      <c r="E77" s="18"/>
      <c r="R77" s="203"/>
    </row>
    <row r="78" spans="1:79" s="208" customFormat="1" hidden="1" outlineLevel="2" x14ac:dyDescent="0.2">
      <c r="A78" s="23"/>
      <c r="B78" s="204"/>
      <c r="C78" s="205"/>
      <c r="D78" s="206"/>
      <c r="E78" s="207"/>
      <c r="M78" s="209" t="s">
        <v>27</v>
      </c>
      <c r="N78" s="210"/>
      <c r="O78" s="210"/>
      <c r="P78" s="210"/>
      <c r="Q78" s="210"/>
      <c r="R78" s="211"/>
    </row>
    <row r="79" spans="1:79" s="212" customFormat="1" ht="12" hidden="1" outlineLevel="2" x14ac:dyDescent="0.2">
      <c r="A79" s="8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1772.7187403527053</v>
      </c>
      <c r="N79" s="78"/>
      <c r="O79" s="78"/>
      <c r="P79" s="78"/>
      <c r="Q79" s="78"/>
    </row>
    <row r="80" spans="1:79" s="212" customFormat="1" ht="12" hidden="1" outlineLevel="2" x14ac:dyDescent="0.2">
      <c r="A80" s="8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17.955714681289237</v>
      </c>
      <c r="N80" s="78"/>
      <c r="O80" s="78"/>
      <c r="P80" s="78"/>
      <c r="Q80" s="78"/>
    </row>
    <row r="81" spans="1:18" s="212" customFormat="1" ht="12" hidden="1" outlineLevel="2" x14ac:dyDescent="0.2">
      <c r="A81" s="8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1790.6744550339945</v>
      </c>
      <c r="N81" s="78"/>
      <c r="O81" s="78"/>
      <c r="P81" s="78"/>
      <c r="Q81" s="78"/>
    </row>
    <row r="82" spans="1:18" s="208" customFormat="1" hidden="1" outlineLevel="2" x14ac:dyDescent="0.2">
      <c r="A82" s="23"/>
      <c r="B82" s="204"/>
      <c r="C82" s="205"/>
      <c r="D82" s="206"/>
      <c r="E82" s="207"/>
      <c r="M82" s="213"/>
      <c r="N82" s="209" t="s">
        <v>32</v>
      </c>
      <c r="O82" s="210"/>
      <c r="P82" s="210"/>
      <c r="Q82" s="210"/>
      <c r="R82" s="211"/>
    </row>
    <row r="83" spans="1:18" s="212" customFormat="1" ht="12" hidden="1" outlineLevel="2" x14ac:dyDescent="0.2">
      <c r="A83" s="8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1826.3060676442526</v>
      </c>
      <c r="O83" s="78"/>
      <c r="P83" s="78"/>
      <c r="Q83" s="78"/>
    </row>
    <row r="84" spans="1:18" s="212" customFormat="1" ht="12" hidden="1" outlineLevel="2" x14ac:dyDescent="0.2">
      <c r="A84" s="8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212" customFormat="1" ht="12" hidden="1" outlineLevel="2" x14ac:dyDescent="0.2">
      <c r="A85" s="8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216" customFormat="1" hidden="1" outlineLevel="2" x14ac:dyDescent="0.2">
      <c r="A86" s="23"/>
      <c r="B86" s="24"/>
      <c r="C86" s="83"/>
      <c r="D86" s="206"/>
      <c r="E86" s="207"/>
      <c r="F86" s="214"/>
      <c r="G86" s="214"/>
      <c r="H86" s="214"/>
      <c r="I86" s="214"/>
      <c r="J86" s="214"/>
      <c r="K86" s="214"/>
      <c r="L86" s="214"/>
      <c r="M86" s="215"/>
      <c r="N86" s="215"/>
      <c r="O86" s="209" t="s">
        <v>36</v>
      </c>
      <c r="P86" s="215"/>
      <c r="Q86" s="215"/>
      <c r="R86" s="211"/>
    </row>
    <row r="87" spans="1:18" s="212" customFormat="1" ht="12" hidden="1" outlineLevel="2" x14ac:dyDescent="0.2">
      <c r="A87" s="8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212" customFormat="1" ht="12" hidden="1" outlineLevel="2" x14ac:dyDescent="0.2">
      <c r="A88" s="8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212" customFormat="1" ht="12" hidden="1" outlineLevel="2" x14ac:dyDescent="0.2">
      <c r="A89" s="8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208" customFormat="1" hidden="1" outlineLevel="2" x14ac:dyDescent="0.2">
      <c r="A90" s="23"/>
      <c r="B90" s="24"/>
      <c r="C90" s="83"/>
      <c r="D90" s="206"/>
      <c r="E90" s="207"/>
      <c r="F90" s="214"/>
      <c r="G90" s="214"/>
      <c r="H90" s="214"/>
      <c r="I90" s="214"/>
      <c r="J90" s="214"/>
      <c r="K90" s="214"/>
      <c r="L90" s="214"/>
      <c r="M90" s="215"/>
      <c r="N90" s="215"/>
      <c r="O90" s="215"/>
      <c r="P90" s="209" t="s">
        <v>40</v>
      </c>
      <c r="Q90" s="215"/>
      <c r="R90" s="211"/>
    </row>
    <row r="91" spans="1:18" s="212" customFormat="1" ht="12" hidden="1" outlineLevel="2" x14ac:dyDescent="0.2">
      <c r="A91" s="8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212" customFormat="1" ht="12" hidden="1" outlineLevel="2" x14ac:dyDescent="0.2">
      <c r="A92" s="8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212" customFormat="1" ht="12" hidden="1" outlineLevel="2" x14ac:dyDescent="0.2">
      <c r="A93" s="8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208" customFormat="1" hidden="1" outlineLevel="2" x14ac:dyDescent="0.2">
      <c r="A94" s="23"/>
      <c r="B94" s="24"/>
      <c r="C94" s="83"/>
      <c r="D94" s="206"/>
      <c r="E94" s="207"/>
      <c r="F94" s="214"/>
      <c r="G94" s="214"/>
      <c r="H94" s="214"/>
      <c r="I94" s="214"/>
      <c r="J94" s="214"/>
      <c r="K94" s="214"/>
      <c r="L94" s="214"/>
      <c r="M94" s="215"/>
      <c r="N94" s="215"/>
      <c r="O94" s="215"/>
      <c r="P94" s="215"/>
      <c r="Q94" s="209" t="s">
        <v>44</v>
      </c>
      <c r="R94" s="211"/>
    </row>
    <row r="95" spans="1:18" s="212" customFormat="1" ht="12" hidden="1" outlineLevel="2" x14ac:dyDescent="0.2">
      <c r="A95" s="8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212" customFormat="1" ht="12" hidden="1" outlineLevel="2" x14ac:dyDescent="0.2">
      <c r="A96" s="8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212" customFormat="1" ht="12" hidden="1" outlineLevel="2" x14ac:dyDescent="0.2">
      <c r="A97" s="8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224" customFormat="1" ht="18.75" hidden="1" outlineLevel="1" x14ac:dyDescent="0.5">
      <c r="A98" s="217"/>
      <c r="B98" s="218"/>
      <c r="C98" s="219"/>
      <c r="D98" s="220"/>
      <c r="E98" s="221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3"/>
      <c r="S98" s="222"/>
      <c r="T98" s="222"/>
    </row>
    <row r="99" spans="1:20" s="202" customFormat="1" ht="24.75" hidden="1" outlineLevel="1" collapsed="1" x14ac:dyDescent="0.2">
      <c r="A99" s="14"/>
      <c r="B99" s="15" t="s">
        <v>95</v>
      </c>
      <c r="C99" s="16"/>
      <c r="D99" s="17"/>
      <c r="E99" s="18"/>
      <c r="R99" s="203"/>
    </row>
    <row r="100" spans="1:20" s="215" customFormat="1" hidden="1" outlineLevel="2" x14ac:dyDescent="0.2">
      <c r="A100" s="225"/>
      <c r="B100" s="226"/>
      <c r="C100" s="227"/>
      <c r="D100" s="206"/>
      <c r="E100" s="207"/>
      <c r="M100" s="209" t="s">
        <v>27</v>
      </c>
      <c r="N100" s="228" t="s">
        <v>32</v>
      </c>
      <c r="O100" s="209" t="s">
        <v>36</v>
      </c>
      <c r="P100" s="209" t="s">
        <v>40</v>
      </c>
      <c r="Q100" s="209" t="s">
        <v>44</v>
      </c>
      <c r="R100" s="229"/>
    </row>
    <row r="101" spans="1:20" s="216" customFormat="1" ht="12" hidden="1" outlineLevel="2" x14ac:dyDescent="0.2">
      <c r="A101" s="230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895.93047528364821</v>
      </c>
      <c r="N101" s="91">
        <v>0</v>
      </c>
      <c r="O101" s="91">
        <v>0</v>
      </c>
      <c r="P101" s="91">
        <v>0</v>
      </c>
      <c r="Q101" s="91">
        <v>0</v>
      </c>
      <c r="R101" s="212"/>
      <c r="S101" s="231"/>
      <c r="T101" s="231"/>
    </row>
    <row r="102" spans="1:20" s="216" customFormat="1" ht="12" hidden="1" outlineLevel="2" x14ac:dyDescent="0.2">
      <c r="A102" s="230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42.915069766086752</v>
      </c>
      <c r="N102" s="91">
        <v>0</v>
      </c>
      <c r="O102" s="91">
        <v>0</v>
      </c>
      <c r="P102" s="91">
        <v>0</v>
      </c>
      <c r="Q102" s="91">
        <v>0</v>
      </c>
      <c r="R102" s="212"/>
      <c r="S102" s="231"/>
      <c r="T102" s="231"/>
    </row>
    <row r="103" spans="1:20" s="216" customFormat="1" ht="12" hidden="1" outlineLevel="2" x14ac:dyDescent="0.2">
      <c r="A103" s="230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853.01540551756148</v>
      </c>
      <c r="N103" s="91">
        <v>0</v>
      </c>
      <c r="O103" s="91">
        <v>0</v>
      </c>
      <c r="P103" s="91">
        <v>0</v>
      </c>
      <c r="Q103" s="91">
        <v>0</v>
      </c>
      <c r="R103" s="212"/>
      <c r="S103" s="231"/>
      <c r="T103" s="231"/>
    </row>
    <row r="104" spans="1:20" s="222" customFormat="1" ht="18.75" hidden="1" outlineLevel="1" x14ac:dyDescent="0.2">
      <c r="A104" s="232"/>
      <c r="B104" s="233"/>
      <c r="C104" s="234"/>
      <c r="D104" s="235"/>
      <c r="E104" s="221"/>
      <c r="F104" s="236"/>
      <c r="G104" s="236"/>
      <c r="H104" s="236"/>
      <c r="I104" s="237"/>
      <c r="J104" s="236"/>
      <c r="K104" s="236"/>
      <c r="L104" s="236"/>
      <c r="M104" s="236"/>
      <c r="N104" s="236"/>
      <c r="O104" s="236"/>
      <c r="P104" s="236"/>
      <c r="Q104" s="236"/>
      <c r="R104" s="238"/>
      <c r="S104" s="236"/>
      <c r="T104" s="236"/>
    </row>
    <row r="105" spans="1:20" s="202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203"/>
    </row>
    <row r="106" spans="1:20" s="215" customFormat="1" hidden="1" outlineLevel="2" x14ac:dyDescent="0.2">
      <c r="A106" s="225"/>
      <c r="B106" s="226"/>
      <c r="C106" s="227"/>
      <c r="D106" s="206"/>
      <c r="E106" s="207"/>
      <c r="M106" s="209" t="s">
        <v>27</v>
      </c>
      <c r="N106" s="228" t="s">
        <v>32</v>
      </c>
      <c r="O106" s="209" t="s">
        <v>36</v>
      </c>
      <c r="P106" s="209" t="s">
        <v>40</v>
      </c>
      <c r="Q106" s="209" t="s">
        <v>44</v>
      </c>
      <c r="R106" s="229"/>
    </row>
    <row r="107" spans="1:20" s="216" customFormat="1" ht="12" hidden="1" outlineLevel="2" x14ac:dyDescent="0.2">
      <c r="A107" s="94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895.33722751699725</v>
      </c>
      <c r="N107" s="91">
        <v>0</v>
      </c>
      <c r="O107" s="91">
        <v>0</v>
      </c>
      <c r="P107" s="91">
        <v>0</v>
      </c>
      <c r="Q107" s="91">
        <v>0</v>
      </c>
      <c r="R107" s="239"/>
    </row>
    <row r="108" spans="1:20" s="216" customFormat="1" ht="12" hidden="1" outlineLevel="2" x14ac:dyDescent="0.2">
      <c r="A108" s="94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42.886653198064195</v>
      </c>
      <c r="N108" s="91">
        <v>0</v>
      </c>
      <c r="O108" s="91">
        <v>0</v>
      </c>
      <c r="P108" s="91">
        <v>0</v>
      </c>
      <c r="Q108" s="91">
        <v>0</v>
      </c>
      <c r="R108" s="239"/>
    </row>
    <row r="109" spans="1:20" s="216" customFormat="1" ht="12" hidden="1" outlineLevel="2" x14ac:dyDescent="0.2">
      <c r="A109" s="94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239"/>
    </row>
    <row r="110" spans="1:20" s="216" customFormat="1" ht="12" hidden="1" outlineLevel="2" x14ac:dyDescent="0.2">
      <c r="A110" s="94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852.45057431893304</v>
      </c>
      <c r="N110" s="91">
        <v>0</v>
      </c>
      <c r="O110" s="91">
        <v>0</v>
      </c>
      <c r="P110" s="91">
        <v>0</v>
      </c>
      <c r="Q110" s="91">
        <v>0</v>
      </c>
      <c r="R110" s="239"/>
    </row>
    <row r="111" spans="1:20" s="222" customFormat="1" ht="18.75" hidden="1" outlineLevel="1" x14ac:dyDescent="0.2">
      <c r="A111" s="217"/>
      <c r="B111" s="218"/>
      <c r="C111" s="219"/>
      <c r="D111" s="220"/>
      <c r="E111" s="221"/>
      <c r="R111" s="223"/>
    </row>
    <row r="112" spans="1:20" s="202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203"/>
    </row>
    <row r="113" spans="1:18" s="215" customFormat="1" hidden="1" outlineLevel="2" x14ac:dyDescent="0.2">
      <c r="A113" s="225"/>
      <c r="B113" s="226"/>
      <c r="C113" s="227"/>
      <c r="D113" s="206"/>
      <c r="E113" s="207"/>
      <c r="M113" s="209" t="s">
        <v>27</v>
      </c>
      <c r="N113" s="228" t="s">
        <v>32</v>
      </c>
      <c r="O113" s="209" t="s">
        <v>36</v>
      </c>
      <c r="P113" s="209" t="s">
        <v>40</v>
      </c>
      <c r="Q113" s="209" t="s">
        <v>44</v>
      </c>
      <c r="R113" s="229"/>
    </row>
    <row r="114" spans="1:18" s="216" customFormat="1" ht="12" hidden="1" outlineLevel="2" x14ac:dyDescent="0.2">
      <c r="A114" s="94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239"/>
    </row>
    <row r="115" spans="1:18" s="216" customFormat="1" ht="12" hidden="1" outlineLevel="2" x14ac:dyDescent="0.2">
      <c r="A115" s="94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123.80522289611997</v>
      </c>
      <c r="N115" s="91">
        <v>0</v>
      </c>
      <c r="O115" s="91">
        <v>0</v>
      </c>
      <c r="P115" s="91">
        <v>0</v>
      </c>
      <c r="Q115" s="91">
        <v>0</v>
      </c>
      <c r="R115" s="239"/>
    </row>
    <row r="116" spans="1:18" s="216" customFormat="1" ht="12" hidden="1" outlineLevel="2" x14ac:dyDescent="0.2">
      <c r="A116" s="94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2.9651350883620675</v>
      </c>
      <c r="N116" s="91">
        <v>0</v>
      </c>
      <c r="O116" s="91">
        <v>0</v>
      </c>
      <c r="P116" s="91">
        <v>0</v>
      </c>
      <c r="Q116" s="91">
        <v>0</v>
      </c>
      <c r="R116" s="239"/>
    </row>
    <row r="117" spans="1:18" s="216" customFormat="1" ht="12" hidden="1" outlineLevel="2" x14ac:dyDescent="0.2">
      <c r="A117" s="94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120.8400878077579</v>
      </c>
      <c r="N117" s="91">
        <v>0</v>
      </c>
      <c r="O117" s="91">
        <v>0</v>
      </c>
      <c r="P117" s="91">
        <v>0</v>
      </c>
      <c r="Q117" s="91">
        <v>0</v>
      </c>
      <c r="R117" s="239"/>
    </row>
    <row r="118" spans="1:18" s="222" customFormat="1" ht="18.75" hidden="1" outlineLevel="1" x14ac:dyDescent="0.2">
      <c r="A118" s="217"/>
      <c r="B118" s="218"/>
      <c r="C118" s="219"/>
      <c r="D118" s="220"/>
      <c r="E118" s="221"/>
      <c r="R118" s="223"/>
    </row>
    <row r="119" spans="1:18" s="202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203"/>
    </row>
    <row r="120" spans="1:18" s="215" customFormat="1" hidden="1" outlineLevel="2" x14ac:dyDescent="0.2">
      <c r="A120" s="225"/>
      <c r="B120" s="226"/>
      <c r="C120" s="227"/>
      <c r="D120" s="206"/>
      <c r="E120" s="207"/>
      <c r="M120" s="209" t="s">
        <v>27</v>
      </c>
      <c r="N120" s="228" t="s">
        <v>32</v>
      </c>
      <c r="O120" s="209" t="s">
        <v>36</v>
      </c>
      <c r="P120" s="209" t="s">
        <v>40</v>
      </c>
      <c r="Q120" s="209" t="s">
        <v>44</v>
      </c>
      <c r="R120" s="229"/>
    </row>
    <row r="121" spans="1:18" s="216" customFormat="1" ht="12" hidden="1" outlineLevel="2" x14ac:dyDescent="0.2">
      <c r="A121" s="94"/>
      <c r="B121" s="95"/>
      <c r="C121" s="96"/>
      <c r="D121" s="88"/>
      <c r="E121" s="89" t="s">
        <v>109</v>
      </c>
      <c r="M121" s="240">
        <f t="shared" ref="M121:Q121" si="2" xml:space="preserve"> M101 + M107 + M114</f>
        <v>1791.2677028006456</v>
      </c>
      <c r="N121" s="240">
        <f t="shared" si="2"/>
        <v>0</v>
      </c>
      <c r="O121" s="240">
        <f t="shared" si="2"/>
        <v>0</v>
      </c>
      <c r="P121" s="240">
        <f t="shared" si="2"/>
        <v>0</v>
      </c>
      <c r="Q121" s="240">
        <f t="shared" si="2"/>
        <v>0</v>
      </c>
      <c r="R121" s="239"/>
    </row>
    <row r="122" spans="1:18" s="216" customFormat="1" ht="12" hidden="1" outlineLevel="2" x14ac:dyDescent="0.2">
      <c r="A122" s="94"/>
      <c r="B122" s="95"/>
      <c r="C122" s="96"/>
      <c r="D122" s="88"/>
      <c r="E122" s="89" t="s">
        <v>110</v>
      </c>
      <c r="M122" s="240">
        <f t="shared" ref="M122:Q122" si="3" xml:space="preserve"> M103 + M110 + M117</f>
        <v>1826.3060676442526</v>
      </c>
      <c r="N122" s="240">
        <f t="shared" si="3"/>
        <v>0</v>
      </c>
      <c r="O122" s="240">
        <f t="shared" si="3"/>
        <v>0</v>
      </c>
      <c r="P122" s="240">
        <f t="shared" si="3"/>
        <v>0</v>
      </c>
      <c r="Q122" s="240">
        <f t="shared" si="3"/>
        <v>0</v>
      </c>
      <c r="R122" s="239"/>
    </row>
    <row r="123" spans="1:18" s="216" customFormat="1" ht="12" hidden="1" outlineLevel="2" x14ac:dyDescent="0.2">
      <c r="A123" s="94"/>
      <c r="B123" s="95"/>
      <c r="C123" s="96"/>
      <c r="D123" s="88"/>
      <c r="E123" s="89" t="s">
        <v>111</v>
      </c>
      <c r="M123" s="240">
        <f xml:space="preserve"> M102 + M108 + M116</f>
        <v>88.766858052513001</v>
      </c>
      <c r="N123" s="240">
        <f xml:space="preserve"> N102 + N108 + N116</f>
        <v>0</v>
      </c>
      <c r="O123" s="240">
        <f xml:space="preserve"> O102 + O108 + O116</f>
        <v>0</v>
      </c>
      <c r="P123" s="240">
        <f xml:space="preserve"> P102 + P108 + P116</f>
        <v>0</v>
      </c>
      <c r="Q123" s="240">
        <f xml:space="preserve"> Q102 + Q108 + Q116</f>
        <v>0</v>
      </c>
      <c r="R123" s="239"/>
    </row>
    <row r="124" spans="1:18" s="222" customFormat="1" ht="18.75" hidden="1" outlineLevel="1" x14ac:dyDescent="0.2">
      <c r="A124" s="217"/>
      <c r="B124" s="218"/>
      <c r="C124" s="219"/>
      <c r="D124" s="220"/>
      <c r="E124" s="221"/>
      <c r="R124" s="223"/>
    </row>
    <row r="125" spans="1:18" s="202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203"/>
    </row>
    <row r="126" spans="1:18" s="215" customFormat="1" hidden="1" outlineLevel="2" x14ac:dyDescent="0.2">
      <c r="A126" s="225"/>
      <c r="B126" s="226"/>
      <c r="C126" s="227"/>
      <c r="D126" s="206"/>
      <c r="E126" s="207"/>
      <c r="M126" s="209" t="s">
        <v>27</v>
      </c>
      <c r="N126" s="228" t="s">
        <v>32</v>
      </c>
      <c r="O126" s="209" t="s">
        <v>36</v>
      </c>
      <c r="P126" s="209" t="s">
        <v>40</v>
      </c>
      <c r="Q126" s="209" t="s">
        <v>44</v>
      </c>
      <c r="R126" s="229"/>
    </row>
    <row r="127" spans="1:18" s="216" customFormat="1" ht="12" hidden="1" outlineLevel="2" x14ac:dyDescent="0.2">
      <c r="A127" s="94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869.75647285514435</v>
      </c>
      <c r="N127" s="91">
        <v>0</v>
      </c>
      <c r="O127" s="91">
        <v>0</v>
      </c>
      <c r="P127" s="91">
        <v>0</v>
      </c>
      <c r="Q127" s="91">
        <v>0</v>
      </c>
      <c r="R127" s="239"/>
    </row>
    <row r="128" spans="1:18" s="216" customFormat="1" ht="12" hidden="1" outlineLevel="2" x14ac:dyDescent="0.2">
      <c r="A128" s="94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869.18055642045886</v>
      </c>
      <c r="N128" s="91">
        <v>0</v>
      </c>
      <c r="O128" s="91">
        <v>0</v>
      </c>
      <c r="P128" s="91">
        <v>0</v>
      </c>
      <c r="Q128" s="91">
        <v>0</v>
      </c>
      <c r="R128" s="239"/>
    </row>
    <row r="129" spans="1:79" s="216" customFormat="1" ht="12" hidden="1" outlineLevel="2" x14ac:dyDescent="0.2">
      <c r="A129" s="94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60.094168553136363</v>
      </c>
      <c r="N129" s="91">
        <v>0</v>
      </c>
      <c r="O129" s="91">
        <v>0</v>
      </c>
      <c r="P129" s="91">
        <v>0</v>
      </c>
      <c r="Q129" s="91">
        <v>0</v>
      </c>
      <c r="R129" s="239"/>
    </row>
    <row r="130" spans="1:79" s="216" customFormat="1" ht="12" hidden="1" outlineLevel="2" x14ac:dyDescent="0.2">
      <c r="A130" s="94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1799.0311978287396</v>
      </c>
      <c r="N130" s="91">
        <v>0</v>
      </c>
      <c r="O130" s="91">
        <v>0</v>
      </c>
      <c r="P130" s="91">
        <v>0</v>
      </c>
      <c r="Q130" s="91">
        <v>0</v>
      </c>
      <c r="R130" s="239"/>
    </row>
    <row r="131" spans="1:79" s="241" customFormat="1" ht="18.75" hidden="1" outlineLevel="1" x14ac:dyDescent="0.2">
      <c r="A131" s="217"/>
      <c r="B131" s="218"/>
      <c r="C131" s="219"/>
      <c r="D131" s="220"/>
      <c r="E131" s="221"/>
      <c r="R131" s="242"/>
    </row>
    <row r="132" spans="1:79" s="202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203"/>
    </row>
    <row r="133" spans="1:79" s="215" customFormat="1" hidden="1" outlineLevel="2" x14ac:dyDescent="0.2">
      <c r="A133" s="225"/>
      <c r="B133" s="226"/>
      <c r="C133" s="227"/>
      <c r="D133" s="206"/>
      <c r="E133" s="207"/>
      <c r="M133" s="209" t="s">
        <v>27</v>
      </c>
      <c r="N133" s="228" t="s">
        <v>32</v>
      </c>
      <c r="O133" s="209" t="s">
        <v>36</v>
      </c>
      <c r="P133" s="209" t="s">
        <v>40</v>
      </c>
      <c r="Q133" s="209" t="s">
        <v>44</v>
      </c>
      <c r="R133" s="229"/>
    </row>
    <row r="134" spans="1:79" s="244" customFormat="1" ht="12" hidden="1" outlineLevel="2" x14ac:dyDescent="0.2">
      <c r="A134" s="243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79" s="245" customFormat="1" ht="12" hidden="1" outlineLevel="2" x14ac:dyDescent="0.2">
      <c r="A135" s="94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687.35000870835438</v>
      </c>
      <c r="N135" s="91">
        <v>0</v>
      </c>
      <c r="O135" s="91">
        <v>0</v>
      </c>
      <c r="P135" s="91">
        <v>0</v>
      </c>
      <c r="Q135" s="91">
        <v>0</v>
      </c>
      <c r="R135" s="244"/>
    </row>
    <row r="136" spans="1:79" s="241" customFormat="1" ht="18.75" hidden="1" outlineLevel="1" x14ac:dyDescent="0.2">
      <c r="A136" s="217"/>
      <c r="B136" s="218"/>
      <c r="C136" s="219"/>
      <c r="D136" s="220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42"/>
    </row>
    <row r="137" spans="1:79" s="202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203"/>
    </row>
    <row r="138" spans="1:79" s="215" customFormat="1" hidden="1" outlineLevel="2" x14ac:dyDescent="0.2">
      <c r="A138" s="225"/>
      <c r="B138" s="226"/>
      <c r="C138" s="227"/>
      <c r="D138" s="206"/>
      <c r="E138" s="207"/>
      <c r="M138" s="209" t="s">
        <v>27</v>
      </c>
      <c r="N138" s="228" t="s">
        <v>32</v>
      </c>
      <c r="O138" s="209" t="s">
        <v>36</v>
      </c>
      <c r="P138" s="209" t="s">
        <v>40</v>
      </c>
      <c r="Q138" s="209" t="s">
        <v>44</v>
      </c>
      <c r="R138" s="229"/>
    </row>
    <row r="139" spans="1:79" s="244" customFormat="1" ht="12" hidden="1" outlineLevel="2" x14ac:dyDescent="0.2">
      <c r="A139" s="243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79" s="245" customFormat="1" ht="12" hidden="1" outlineLevel="2" x14ac:dyDescent="0.2">
      <c r="A140" s="94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244"/>
    </row>
    <row r="141" spans="1:79" s="241" customFormat="1" ht="18.75" hidden="1" outlineLevel="1" x14ac:dyDescent="0.2">
      <c r="A141" s="217"/>
      <c r="B141" s="218"/>
      <c r="C141" s="219"/>
      <c r="D141" s="220"/>
      <c r="E141" s="221"/>
      <c r="R141" s="242"/>
    </row>
    <row r="142" spans="1:79" s="241" customFormat="1" ht="18.75" x14ac:dyDescent="0.2">
      <c r="A142" s="217"/>
      <c r="B142" s="218"/>
      <c r="C142" s="219"/>
      <c r="D142" s="220"/>
      <c r="E142" s="221"/>
      <c r="R142" s="242"/>
    </row>
    <row r="143" spans="1:79" s="192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79" s="201" customFormat="1" ht="18.75" hidden="1" outlineLevel="1" x14ac:dyDescent="0.2">
      <c r="A144" s="193"/>
      <c r="B144" s="194"/>
      <c r="C144" s="195"/>
      <c r="D144" s="196"/>
      <c r="E144" s="197"/>
      <c r="F144" s="198"/>
      <c r="G144" s="198"/>
      <c r="H144" s="198"/>
      <c r="I144" s="199"/>
      <c r="J144" s="199"/>
      <c r="K144" s="199"/>
      <c r="L144" s="199"/>
      <c r="M144" s="199"/>
      <c r="N144" s="199"/>
      <c r="O144" s="199"/>
      <c r="P144" s="199"/>
      <c r="Q144" s="199"/>
      <c r="R144" s="200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</row>
    <row r="145" spans="1:18" s="202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203"/>
    </row>
    <row r="146" spans="1:18" s="208" customFormat="1" hidden="1" outlineLevel="2" x14ac:dyDescent="0.2">
      <c r="A146" s="23"/>
      <c r="B146" s="204"/>
      <c r="C146" s="205"/>
      <c r="D146" s="206"/>
      <c r="E146" s="207"/>
      <c r="M146" s="209" t="s">
        <v>27</v>
      </c>
      <c r="N146" s="210"/>
      <c r="O146" s="210"/>
      <c r="P146" s="210"/>
      <c r="Q146" s="210"/>
      <c r="R146" s="211"/>
    </row>
    <row r="147" spans="1:18" s="212" customFormat="1" ht="12" hidden="1" outlineLevel="2" x14ac:dyDescent="0.2">
      <c r="A147" s="8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1908.5164819780241</v>
      </c>
      <c r="N147" s="78"/>
      <c r="O147" s="78"/>
      <c r="P147" s="78"/>
      <c r="Q147" s="78"/>
    </row>
    <row r="148" spans="1:18" s="212" customFormat="1" ht="12" hidden="1" outlineLevel="2" x14ac:dyDescent="0.2">
      <c r="A148" s="8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19.33119825207973</v>
      </c>
      <c r="N148" s="78"/>
      <c r="O148" s="78"/>
      <c r="P148" s="78"/>
      <c r="Q148" s="78"/>
    </row>
    <row r="149" spans="1:18" s="212" customFormat="1" ht="12" hidden="1" outlineLevel="2" x14ac:dyDescent="0.2">
      <c r="A149" s="8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1927.8476802301038</v>
      </c>
      <c r="N149" s="78"/>
      <c r="O149" s="78"/>
      <c r="P149" s="78"/>
      <c r="Q149" s="78"/>
    </row>
    <row r="150" spans="1:18" s="208" customFormat="1" hidden="1" outlineLevel="2" x14ac:dyDescent="0.2">
      <c r="A150" s="23"/>
      <c r="B150" s="204"/>
      <c r="C150" s="205"/>
      <c r="D150" s="206"/>
      <c r="E150" s="207"/>
      <c r="M150" s="213"/>
      <c r="N150" s="209" t="s">
        <v>32</v>
      </c>
      <c r="O150" s="210"/>
      <c r="P150" s="210"/>
      <c r="Q150" s="210"/>
      <c r="R150" s="211"/>
    </row>
    <row r="151" spans="1:18" s="212" customFormat="1" ht="12" hidden="1" outlineLevel="2" x14ac:dyDescent="0.2">
      <c r="A151" s="8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1920.1144229442391</v>
      </c>
      <c r="O151" s="78"/>
      <c r="P151" s="78"/>
      <c r="Q151" s="78"/>
    </row>
    <row r="152" spans="1:18" s="212" customFormat="1" ht="12" hidden="1" outlineLevel="2" x14ac:dyDescent="0.2">
      <c r="A152" s="8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212" customFormat="1" ht="12" hidden="1" outlineLevel="2" x14ac:dyDescent="0.2">
      <c r="A153" s="8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216" customFormat="1" hidden="1" outlineLevel="2" x14ac:dyDescent="0.2">
      <c r="A154" s="23"/>
      <c r="B154" s="24"/>
      <c r="C154" s="83"/>
      <c r="D154" s="206"/>
      <c r="E154" s="207"/>
      <c r="F154" s="214"/>
      <c r="G154" s="214"/>
      <c r="H154" s="214"/>
      <c r="I154" s="214"/>
      <c r="J154" s="214"/>
      <c r="K154" s="214"/>
      <c r="L154" s="214"/>
      <c r="M154" s="215"/>
      <c r="N154" s="215"/>
      <c r="O154" s="209" t="s">
        <v>36</v>
      </c>
      <c r="P154" s="215"/>
      <c r="Q154" s="215"/>
      <c r="R154" s="211"/>
    </row>
    <row r="155" spans="1:18" s="212" customFormat="1" ht="12" hidden="1" outlineLevel="2" x14ac:dyDescent="0.2">
      <c r="A155" s="8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212" customFormat="1" ht="12" hidden="1" outlineLevel="2" x14ac:dyDescent="0.2">
      <c r="A156" s="8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212" customFormat="1" ht="12" hidden="1" outlineLevel="2" x14ac:dyDescent="0.2">
      <c r="A157" s="8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208" customFormat="1" hidden="1" outlineLevel="2" x14ac:dyDescent="0.2">
      <c r="A158" s="23"/>
      <c r="B158" s="24"/>
      <c r="C158" s="83"/>
      <c r="D158" s="206"/>
      <c r="E158" s="207"/>
      <c r="F158" s="214"/>
      <c r="G158" s="214"/>
      <c r="H158" s="214"/>
      <c r="I158" s="214"/>
      <c r="J158" s="214"/>
      <c r="K158" s="214"/>
      <c r="L158" s="214"/>
      <c r="M158" s="215"/>
      <c r="N158" s="215"/>
      <c r="O158" s="215"/>
      <c r="P158" s="209" t="s">
        <v>40</v>
      </c>
      <c r="Q158" s="215"/>
      <c r="R158" s="211"/>
    </row>
    <row r="159" spans="1:18" s="212" customFormat="1" ht="12" hidden="1" outlineLevel="2" x14ac:dyDescent="0.2">
      <c r="A159" s="8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212" customFormat="1" ht="12" hidden="1" outlineLevel="2" x14ac:dyDescent="0.2">
      <c r="A160" s="8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212" customFormat="1" ht="12" hidden="1" outlineLevel="2" x14ac:dyDescent="0.2">
      <c r="A161" s="8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208" customFormat="1" hidden="1" outlineLevel="2" x14ac:dyDescent="0.2">
      <c r="A162" s="23"/>
      <c r="B162" s="24"/>
      <c r="C162" s="83"/>
      <c r="D162" s="206"/>
      <c r="E162" s="207"/>
      <c r="F162" s="214"/>
      <c r="G162" s="214"/>
      <c r="H162" s="214"/>
      <c r="I162" s="214"/>
      <c r="J162" s="214"/>
      <c r="K162" s="214"/>
      <c r="L162" s="214"/>
      <c r="M162" s="215"/>
      <c r="N162" s="215"/>
      <c r="O162" s="215"/>
      <c r="P162" s="215"/>
      <c r="Q162" s="209" t="s">
        <v>44</v>
      </c>
      <c r="R162" s="211"/>
    </row>
    <row r="163" spans="1:20" s="212" customFormat="1" ht="12" hidden="1" outlineLevel="2" x14ac:dyDescent="0.2">
      <c r="A163" s="8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212" customFormat="1" ht="12" hidden="1" outlineLevel="2" x14ac:dyDescent="0.2">
      <c r="A164" s="8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212" customFormat="1" ht="12" hidden="1" outlineLevel="2" x14ac:dyDescent="0.2">
      <c r="A165" s="8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224" customFormat="1" ht="18.75" hidden="1" outlineLevel="1" x14ac:dyDescent="0.5">
      <c r="A166" s="217"/>
      <c r="B166" s="218"/>
      <c r="C166" s="219"/>
      <c r="D166" s="220"/>
      <c r="E166" s="221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3"/>
      <c r="S166" s="222"/>
      <c r="T166" s="222"/>
    </row>
    <row r="167" spans="1:20" s="202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203"/>
    </row>
    <row r="168" spans="1:20" s="215" customFormat="1" hidden="1" outlineLevel="2" x14ac:dyDescent="0.2">
      <c r="A168" s="225"/>
      <c r="B168" s="226"/>
      <c r="C168" s="227"/>
      <c r="D168" s="206"/>
      <c r="E168" s="207"/>
      <c r="M168" s="209" t="s">
        <v>27</v>
      </c>
      <c r="N168" s="228" t="s">
        <v>32</v>
      </c>
      <c r="O168" s="209" t="s">
        <v>36</v>
      </c>
      <c r="P168" s="209" t="s">
        <v>40</v>
      </c>
      <c r="Q168" s="209" t="s">
        <v>44</v>
      </c>
      <c r="R168" s="229"/>
    </row>
    <row r="169" spans="1:20" s="216" customFormat="1" ht="12" hidden="1" outlineLevel="2" x14ac:dyDescent="0.2">
      <c r="A169" s="230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964.56253316588788</v>
      </c>
      <c r="N169" s="91">
        <v>0</v>
      </c>
      <c r="O169" s="91">
        <v>0</v>
      </c>
      <c r="P169" s="91">
        <v>0</v>
      </c>
      <c r="Q169" s="91">
        <v>0</v>
      </c>
      <c r="R169" s="212"/>
      <c r="S169" s="231"/>
      <c r="T169" s="231"/>
    </row>
    <row r="170" spans="1:20" s="216" customFormat="1" ht="12" hidden="1" outlineLevel="2" x14ac:dyDescent="0.2">
      <c r="A170" s="230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44.65924528558061</v>
      </c>
      <c r="N170" s="91">
        <v>0</v>
      </c>
      <c r="O170" s="91">
        <v>0</v>
      </c>
      <c r="P170" s="91">
        <v>0</v>
      </c>
      <c r="Q170" s="91">
        <v>0</v>
      </c>
      <c r="R170" s="212"/>
      <c r="S170" s="231"/>
      <c r="T170" s="231"/>
    </row>
    <row r="171" spans="1:20" s="216" customFormat="1" ht="12" hidden="1" outlineLevel="2" x14ac:dyDescent="0.2">
      <c r="A171" s="230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919.90328788030729</v>
      </c>
      <c r="N171" s="91">
        <v>0</v>
      </c>
      <c r="O171" s="91">
        <v>0</v>
      </c>
      <c r="P171" s="91">
        <v>0</v>
      </c>
      <c r="Q171" s="91">
        <v>0</v>
      </c>
      <c r="R171" s="212"/>
      <c r="S171" s="231"/>
      <c r="T171" s="231"/>
    </row>
    <row r="172" spans="1:20" s="222" customFormat="1" ht="18.75" hidden="1" outlineLevel="1" x14ac:dyDescent="0.2">
      <c r="A172" s="232"/>
      <c r="B172" s="233"/>
      <c r="C172" s="234"/>
      <c r="D172" s="235"/>
      <c r="E172" s="221"/>
      <c r="F172" s="236"/>
      <c r="G172" s="236"/>
      <c r="H172" s="236"/>
      <c r="I172" s="237"/>
      <c r="J172" s="236"/>
      <c r="K172" s="236"/>
      <c r="L172" s="236"/>
      <c r="M172" s="236"/>
      <c r="N172" s="236"/>
      <c r="O172" s="236"/>
      <c r="P172" s="236"/>
      <c r="Q172" s="236"/>
      <c r="R172" s="238"/>
      <c r="S172" s="236"/>
      <c r="T172" s="236"/>
    </row>
    <row r="173" spans="1:20" s="202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203"/>
    </row>
    <row r="174" spans="1:20" s="215" customFormat="1" hidden="1" outlineLevel="2" x14ac:dyDescent="0.2">
      <c r="A174" s="225"/>
      <c r="B174" s="226"/>
      <c r="C174" s="227"/>
      <c r="D174" s="206"/>
      <c r="E174" s="207"/>
      <c r="M174" s="209" t="s">
        <v>27</v>
      </c>
      <c r="N174" s="228" t="s">
        <v>32</v>
      </c>
      <c r="O174" s="209" t="s">
        <v>36</v>
      </c>
      <c r="P174" s="209" t="s">
        <v>40</v>
      </c>
      <c r="Q174" s="209" t="s">
        <v>44</v>
      </c>
      <c r="R174" s="229"/>
    </row>
    <row r="175" spans="1:20" s="216" customFormat="1" ht="12" hidden="1" outlineLevel="2" x14ac:dyDescent="0.2">
      <c r="A175" s="94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963.92384011505192</v>
      </c>
      <c r="N175" s="91">
        <v>0</v>
      </c>
      <c r="O175" s="91">
        <v>0</v>
      </c>
      <c r="P175" s="91">
        <v>0</v>
      </c>
      <c r="Q175" s="91">
        <v>0</v>
      </c>
      <c r="R175" s="239"/>
    </row>
    <row r="176" spans="1:20" s="216" customFormat="1" ht="12" hidden="1" outlineLevel="2" x14ac:dyDescent="0.2">
      <c r="A176" s="94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44.629673797326873</v>
      </c>
      <c r="N176" s="91">
        <v>0</v>
      </c>
      <c r="O176" s="91">
        <v>0</v>
      </c>
      <c r="P176" s="91">
        <v>0</v>
      </c>
      <c r="Q176" s="91">
        <v>0</v>
      </c>
      <c r="R176" s="239"/>
    </row>
    <row r="177" spans="1:18" s="216" customFormat="1" ht="12" hidden="1" outlineLevel="2" x14ac:dyDescent="0.2">
      <c r="A177" s="94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239"/>
    </row>
    <row r="178" spans="1:18" s="216" customFormat="1" ht="12" hidden="1" outlineLevel="2" x14ac:dyDescent="0.2">
      <c r="A178" s="94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919.29416631772494</v>
      </c>
      <c r="N178" s="91">
        <v>0</v>
      </c>
      <c r="O178" s="91">
        <v>0</v>
      </c>
      <c r="P178" s="91">
        <v>0</v>
      </c>
      <c r="Q178" s="91">
        <v>0</v>
      </c>
      <c r="R178" s="239"/>
    </row>
    <row r="179" spans="1:18" s="222" customFormat="1" ht="18.75" hidden="1" outlineLevel="1" x14ac:dyDescent="0.2">
      <c r="A179" s="217"/>
      <c r="B179" s="218"/>
      <c r="C179" s="219"/>
      <c r="D179" s="220"/>
      <c r="E179" s="221"/>
      <c r="R179" s="223"/>
    </row>
    <row r="180" spans="1:18" s="202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203"/>
    </row>
    <row r="181" spans="1:18" s="215" customFormat="1" hidden="1" outlineLevel="2" x14ac:dyDescent="0.2">
      <c r="A181" s="225"/>
      <c r="B181" s="226"/>
      <c r="C181" s="227"/>
      <c r="D181" s="206"/>
      <c r="E181" s="207"/>
      <c r="M181" s="209" t="s">
        <v>27</v>
      </c>
      <c r="N181" s="228" t="s">
        <v>32</v>
      </c>
      <c r="O181" s="209" t="s">
        <v>36</v>
      </c>
      <c r="P181" s="209" t="s">
        <v>40</v>
      </c>
      <c r="Q181" s="209" t="s">
        <v>44</v>
      </c>
      <c r="R181" s="229"/>
    </row>
    <row r="182" spans="1:18" s="216" customFormat="1" ht="12" hidden="1" outlineLevel="2" x14ac:dyDescent="0.2">
      <c r="A182" s="94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239"/>
    </row>
    <row r="183" spans="1:18" s="216" customFormat="1" ht="12" hidden="1" outlineLevel="2" x14ac:dyDescent="0.2">
      <c r="A183" s="94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82.834589492969215</v>
      </c>
      <c r="N183" s="91">
        <v>0</v>
      </c>
      <c r="O183" s="91">
        <v>0</v>
      </c>
      <c r="P183" s="91">
        <v>0</v>
      </c>
      <c r="Q183" s="91">
        <v>0</v>
      </c>
      <c r="R183" s="239"/>
    </row>
    <row r="184" spans="1:18" s="216" customFormat="1" ht="12" hidden="1" outlineLevel="2" x14ac:dyDescent="0.2">
      <c r="A184" s="94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1.9176207467622373</v>
      </c>
      <c r="N184" s="91">
        <v>0</v>
      </c>
      <c r="O184" s="91">
        <v>0</v>
      </c>
      <c r="P184" s="91">
        <v>0</v>
      </c>
      <c r="Q184" s="91">
        <v>0</v>
      </c>
      <c r="R184" s="239"/>
    </row>
    <row r="185" spans="1:18" s="216" customFormat="1" ht="12" hidden="1" outlineLevel="2" x14ac:dyDescent="0.2">
      <c r="A185" s="94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80.916968746206976</v>
      </c>
      <c r="N185" s="91">
        <v>0</v>
      </c>
      <c r="O185" s="91">
        <v>0</v>
      </c>
      <c r="P185" s="91">
        <v>0</v>
      </c>
      <c r="Q185" s="91">
        <v>0</v>
      </c>
      <c r="R185" s="239"/>
    </row>
    <row r="186" spans="1:18" s="222" customFormat="1" ht="18.75" hidden="1" outlineLevel="1" x14ac:dyDescent="0.2">
      <c r="A186" s="217"/>
      <c r="B186" s="218"/>
      <c r="C186" s="219"/>
      <c r="D186" s="220"/>
      <c r="E186" s="221"/>
      <c r="R186" s="223"/>
    </row>
    <row r="187" spans="1:18" s="202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203"/>
    </row>
    <row r="188" spans="1:18" s="215" customFormat="1" hidden="1" outlineLevel="2" x14ac:dyDescent="0.2">
      <c r="A188" s="225"/>
      <c r="B188" s="226"/>
      <c r="C188" s="227"/>
      <c r="D188" s="206"/>
      <c r="E188" s="207"/>
      <c r="M188" s="209" t="s">
        <v>27</v>
      </c>
      <c r="N188" s="228" t="s">
        <v>32</v>
      </c>
      <c r="O188" s="209" t="s">
        <v>36</v>
      </c>
      <c r="P188" s="209" t="s">
        <v>40</v>
      </c>
      <c r="Q188" s="209" t="s">
        <v>44</v>
      </c>
      <c r="R188" s="229"/>
    </row>
    <row r="189" spans="1:18" s="216" customFormat="1" ht="12" hidden="1" outlineLevel="2" x14ac:dyDescent="0.2">
      <c r="A189" s="94"/>
      <c r="B189" s="95"/>
      <c r="C189" s="96"/>
      <c r="D189" s="88"/>
      <c r="E189" s="89" t="s">
        <v>153</v>
      </c>
      <c r="M189" s="240">
        <f t="shared" ref="M189:Q189" si="4" xml:space="preserve"> M169 + M175 + M182</f>
        <v>1928.4863732809399</v>
      </c>
      <c r="N189" s="240">
        <f t="shared" si="4"/>
        <v>0</v>
      </c>
      <c r="O189" s="240">
        <f t="shared" si="4"/>
        <v>0</v>
      </c>
      <c r="P189" s="240">
        <f t="shared" si="4"/>
        <v>0</v>
      </c>
      <c r="Q189" s="240">
        <f t="shared" si="4"/>
        <v>0</v>
      </c>
      <c r="R189" s="239"/>
    </row>
    <row r="190" spans="1:18" s="216" customFormat="1" ht="12" hidden="1" outlineLevel="2" x14ac:dyDescent="0.2">
      <c r="A190" s="94"/>
      <c r="B190" s="95"/>
      <c r="C190" s="96"/>
      <c r="D190" s="88"/>
      <c r="E190" s="89" t="s">
        <v>154</v>
      </c>
      <c r="M190" s="240">
        <f t="shared" ref="M190:Q190" si="5" xml:space="preserve"> M171 + M178 + M185</f>
        <v>1920.1144229442391</v>
      </c>
      <c r="N190" s="240">
        <f t="shared" si="5"/>
        <v>0</v>
      </c>
      <c r="O190" s="240">
        <f t="shared" si="5"/>
        <v>0</v>
      </c>
      <c r="P190" s="240">
        <f t="shared" si="5"/>
        <v>0</v>
      </c>
      <c r="Q190" s="240">
        <f t="shared" si="5"/>
        <v>0</v>
      </c>
      <c r="R190" s="239"/>
    </row>
    <row r="191" spans="1:18" s="216" customFormat="1" ht="12" hidden="1" outlineLevel="2" x14ac:dyDescent="0.2">
      <c r="A191" s="94"/>
      <c r="B191" s="95"/>
      <c r="C191" s="96"/>
      <c r="D191" s="88"/>
      <c r="E191" s="89" t="s">
        <v>155</v>
      </c>
      <c r="M191" s="240">
        <f xml:space="preserve"> M170 + M176 + M184</f>
        <v>91.206539829669723</v>
      </c>
      <c r="N191" s="240">
        <f xml:space="preserve"> N170 + N176 + N184</f>
        <v>0</v>
      </c>
      <c r="O191" s="240">
        <f xml:space="preserve"> O170 + O176 + O184</f>
        <v>0</v>
      </c>
      <c r="P191" s="240">
        <f xml:space="preserve"> P170 + P176 + P184</f>
        <v>0</v>
      </c>
      <c r="Q191" s="240">
        <f xml:space="preserve"> Q170 + Q176 + Q184</f>
        <v>0</v>
      </c>
      <c r="R191" s="239"/>
    </row>
    <row r="192" spans="1:18" s="222" customFormat="1" ht="18.75" hidden="1" outlineLevel="1" x14ac:dyDescent="0.2">
      <c r="A192" s="217"/>
      <c r="B192" s="218"/>
      <c r="C192" s="219"/>
      <c r="D192" s="220"/>
      <c r="E192" s="221"/>
      <c r="R192" s="223"/>
    </row>
    <row r="193" spans="1:18" s="202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203"/>
    </row>
    <row r="194" spans="1:18" s="215" customFormat="1" hidden="1" outlineLevel="2" x14ac:dyDescent="0.2">
      <c r="A194" s="225"/>
      <c r="B194" s="226"/>
      <c r="C194" s="227"/>
      <c r="D194" s="206"/>
      <c r="E194" s="207"/>
      <c r="M194" s="209" t="s">
        <v>27</v>
      </c>
      <c r="N194" s="228" t="s">
        <v>32</v>
      </c>
      <c r="O194" s="209" t="s">
        <v>36</v>
      </c>
      <c r="P194" s="209" t="s">
        <v>40</v>
      </c>
      <c r="Q194" s="209" t="s">
        <v>44</v>
      </c>
      <c r="R194" s="229"/>
    </row>
    <row r="195" spans="1:18" s="216" customFormat="1" ht="12" hidden="1" outlineLevel="2" x14ac:dyDescent="0.2">
      <c r="A195" s="94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937.15097975379194</v>
      </c>
      <c r="N195" s="91">
        <v>0</v>
      </c>
      <c r="O195" s="91">
        <v>0</v>
      </c>
      <c r="P195" s="91">
        <v>0</v>
      </c>
      <c r="Q195" s="91">
        <v>0</v>
      </c>
      <c r="R195" s="239"/>
    </row>
    <row r="196" spans="1:18" s="216" customFormat="1" ht="12" hidden="1" outlineLevel="2" x14ac:dyDescent="0.2">
      <c r="A196" s="94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936.53043748953019</v>
      </c>
      <c r="N196" s="91">
        <v>0</v>
      </c>
      <c r="O196" s="91">
        <v>0</v>
      </c>
      <c r="P196" s="91">
        <v>0</v>
      </c>
      <c r="Q196" s="91">
        <v>0</v>
      </c>
      <c r="R196" s="239"/>
    </row>
    <row r="197" spans="1:18" s="216" customFormat="1" ht="12" hidden="1" outlineLevel="2" x14ac:dyDescent="0.2">
      <c r="A197" s="94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40.240271642133393</v>
      </c>
      <c r="N197" s="91">
        <v>0</v>
      </c>
      <c r="O197" s="91">
        <v>0</v>
      </c>
      <c r="P197" s="91">
        <v>0</v>
      </c>
      <c r="Q197" s="91">
        <v>0</v>
      </c>
      <c r="R197" s="239"/>
    </row>
    <row r="198" spans="1:18" s="216" customFormat="1" ht="12" hidden="1" outlineLevel="2" x14ac:dyDescent="0.2">
      <c r="A198" s="94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1913.9216888854555</v>
      </c>
      <c r="N198" s="91">
        <v>0</v>
      </c>
      <c r="O198" s="91">
        <v>0</v>
      </c>
      <c r="P198" s="91">
        <v>0</v>
      </c>
      <c r="Q198" s="91">
        <v>0</v>
      </c>
      <c r="R198" s="239"/>
    </row>
    <row r="199" spans="1:18" s="241" customFormat="1" ht="18.75" hidden="1" outlineLevel="1" x14ac:dyDescent="0.2">
      <c r="A199" s="217"/>
      <c r="B199" s="218"/>
      <c r="C199" s="219"/>
      <c r="D199" s="220"/>
      <c r="E199" s="221"/>
      <c r="R199" s="242"/>
    </row>
    <row r="200" spans="1:18" s="202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203"/>
    </row>
    <row r="201" spans="1:18" s="215" customFormat="1" hidden="1" outlineLevel="2" x14ac:dyDescent="0.2">
      <c r="A201" s="225"/>
      <c r="B201" s="226"/>
      <c r="C201" s="227"/>
      <c r="D201" s="206"/>
      <c r="E201" s="207"/>
      <c r="M201" s="209" t="s">
        <v>27</v>
      </c>
      <c r="N201" s="228" t="s">
        <v>32</v>
      </c>
      <c r="O201" s="209" t="s">
        <v>36</v>
      </c>
      <c r="P201" s="209" t="s">
        <v>40</v>
      </c>
      <c r="Q201" s="209" t="s">
        <v>44</v>
      </c>
      <c r="R201" s="229"/>
    </row>
    <row r="202" spans="1:18" s="244" customFormat="1" ht="12" hidden="1" outlineLevel="2" x14ac:dyDescent="0.2">
      <c r="A202" s="243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245" customFormat="1" ht="12" hidden="1" outlineLevel="2" x14ac:dyDescent="0.2">
      <c r="A203" s="94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731.24584560303981</v>
      </c>
      <c r="N203" s="91">
        <v>0</v>
      </c>
      <c r="O203" s="91">
        <v>0</v>
      </c>
      <c r="P203" s="91">
        <v>0</v>
      </c>
      <c r="Q203" s="91">
        <v>0</v>
      </c>
      <c r="R203" s="244"/>
    </row>
    <row r="204" spans="1:18" s="241" customFormat="1" ht="18.75" hidden="1" outlineLevel="1" x14ac:dyDescent="0.2">
      <c r="A204" s="217"/>
      <c r="B204" s="218"/>
      <c r="C204" s="219"/>
      <c r="D204" s="220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42"/>
    </row>
    <row r="205" spans="1:18" s="202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203"/>
    </row>
    <row r="206" spans="1:18" s="215" customFormat="1" hidden="1" outlineLevel="2" x14ac:dyDescent="0.2">
      <c r="A206" s="225"/>
      <c r="B206" s="226"/>
      <c r="C206" s="227"/>
      <c r="D206" s="206"/>
      <c r="E206" s="207"/>
      <c r="M206" s="209" t="s">
        <v>27</v>
      </c>
      <c r="N206" s="228" t="s">
        <v>32</v>
      </c>
      <c r="O206" s="209" t="s">
        <v>36</v>
      </c>
      <c r="P206" s="209" t="s">
        <v>40</v>
      </c>
      <c r="Q206" s="209" t="s">
        <v>44</v>
      </c>
      <c r="R206" s="229"/>
    </row>
    <row r="207" spans="1:18" s="244" customFormat="1" ht="12" hidden="1" outlineLevel="2" x14ac:dyDescent="0.2">
      <c r="A207" s="243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245" customFormat="1" ht="12" hidden="1" outlineLevel="2" x14ac:dyDescent="0.2">
      <c r="A208" s="94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244"/>
    </row>
    <row r="209" spans="1:79" s="241" customFormat="1" ht="18.75" hidden="1" outlineLevel="1" x14ac:dyDescent="0.2">
      <c r="A209" s="217"/>
      <c r="B209" s="218"/>
      <c r="C209" s="219"/>
      <c r="D209" s="220"/>
      <c r="E209" s="221"/>
      <c r="R209" s="242"/>
    </row>
    <row r="210" spans="1:79" s="241" customFormat="1" ht="18.75" x14ac:dyDescent="0.2">
      <c r="A210" s="217"/>
      <c r="B210" s="218"/>
      <c r="C210" s="219"/>
      <c r="D210" s="220"/>
      <c r="E210" s="221"/>
      <c r="R210" s="242"/>
    </row>
    <row r="211" spans="1:79" s="192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79" s="201" customFormat="1" ht="18.75" hidden="1" outlineLevel="1" x14ac:dyDescent="0.2">
      <c r="A212" s="193"/>
      <c r="B212" s="194"/>
      <c r="C212" s="195"/>
      <c r="D212" s="196"/>
      <c r="E212" s="197"/>
      <c r="F212" s="198"/>
      <c r="G212" s="198"/>
      <c r="H212" s="198"/>
      <c r="I212" s="199"/>
      <c r="J212" s="199"/>
      <c r="K212" s="199"/>
      <c r="L212" s="199"/>
      <c r="M212" s="199"/>
      <c r="N212" s="199"/>
      <c r="O212" s="199"/>
      <c r="P212" s="199"/>
      <c r="Q212" s="199"/>
      <c r="R212" s="200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  <c r="AM212" s="199"/>
      <c r="AN212" s="199"/>
      <c r="AO212" s="199"/>
      <c r="AP212" s="199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  <c r="BH212" s="199"/>
      <c r="BI212" s="199"/>
      <c r="BJ212" s="199"/>
      <c r="BK212" s="199"/>
      <c r="BL212" s="199"/>
      <c r="BM212" s="199"/>
      <c r="BN212" s="199"/>
      <c r="BO212" s="199"/>
      <c r="BP212" s="199"/>
      <c r="BQ212" s="199"/>
      <c r="BR212" s="199"/>
      <c r="BS212" s="199"/>
      <c r="BT212" s="199"/>
      <c r="BU212" s="199"/>
      <c r="BV212" s="199"/>
      <c r="BW212" s="199"/>
      <c r="BX212" s="199"/>
      <c r="BY212" s="199"/>
      <c r="BZ212" s="199"/>
      <c r="CA212" s="199"/>
    </row>
    <row r="213" spans="1:79" s="202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203"/>
    </row>
    <row r="214" spans="1:79" s="208" customFormat="1" hidden="1" outlineLevel="2" x14ac:dyDescent="0.2">
      <c r="A214" s="23"/>
      <c r="B214" s="204"/>
      <c r="C214" s="205"/>
      <c r="D214" s="206"/>
      <c r="E214" s="207"/>
      <c r="M214" s="209" t="s">
        <v>27</v>
      </c>
      <c r="N214" s="210"/>
      <c r="O214" s="210"/>
      <c r="P214" s="210"/>
      <c r="Q214" s="210"/>
      <c r="R214" s="211"/>
    </row>
    <row r="215" spans="1:79" s="212" customFormat="1" ht="12" hidden="1" outlineLevel="2" x14ac:dyDescent="0.2">
      <c r="A215" s="8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143.80221958663586</v>
      </c>
      <c r="N215" s="78"/>
      <c r="O215" s="78"/>
      <c r="P215" s="78"/>
      <c r="Q215" s="78"/>
    </row>
    <row r="216" spans="1:79" s="212" customFormat="1" ht="12" hidden="1" outlineLevel="2" x14ac:dyDescent="0.2">
      <c r="A216" s="8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1.4565602352237761</v>
      </c>
      <c r="N216" s="78"/>
      <c r="O216" s="78"/>
      <c r="P216" s="78"/>
      <c r="Q216" s="78"/>
    </row>
    <row r="217" spans="1:79" s="212" customFormat="1" ht="12" hidden="1" outlineLevel="2" x14ac:dyDescent="0.2">
      <c r="A217" s="8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145.25877982185963</v>
      </c>
      <c r="N217" s="78"/>
      <c r="O217" s="78"/>
      <c r="P217" s="78"/>
      <c r="Q217" s="78"/>
    </row>
    <row r="218" spans="1:79" s="208" customFormat="1" hidden="1" outlineLevel="2" x14ac:dyDescent="0.2">
      <c r="A218" s="23"/>
      <c r="B218" s="204"/>
      <c r="C218" s="205"/>
      <c r="D218" s="206"/>
      <c r="E218" s="207"/>
      <c r="M218" s="213"/>
      <c r="N218" s="209" t="s">
        <v>32</v>
      </c>
      <c r="O218" s="210"/>
      <c r="P218" s="210"/>
      <c r="Q218" s="210"/>
      <c r="R218" s="211"/>
    </row>
    <row r="219" spans="1:79" s="212" customFormat="1" ht="12" hidden="1" outlineLevel="2" x14ac:dyDescent="0.2">
      <c r="A219" s="8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143.99752695700016</v>
      </c>
      <c r="O219" s="78"/>
      <c r="P219" s="78"/>
      <c r="Q219" s="78"/>
    </row>
    <row r="220" spans="1:79" s="212" customFormat="1" ht="12" hidden="1" outlineLevel="2" x14ac:dyDescent="0.2">
      <c r="A220" s="8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79" s="212" customFormat="1" ht="12" hidden="1" outlineLevel="2" x14ac:dyDescent="0.2">
      <c r="A221" s="8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79" s="216" customFormat="1" hidden="1" outlineLevel="2" x14ac:dyDescent="0.2">
      <c r="A222" s="23"/>
      <c r="B222" s="24"/>
      <c r="C222" s="83"/>
      <c r="D222" s="206"/>
      <c r="E222" s="207"/>
      <c r="F222" s="214"/>
      <c r="G222" s="214"/>
      <c r="H222" s="214"/>
      <c r="I222" s="214"/>
      <c r="J222" s="214"/>
      <c r="K222" s="214"/>
      <c r="L222" s="214"/>
      <c r="M222" s="215"/>
      <c r="N222" s="215"/>
      <c r="O222" s="209" t="s">
        <v>36</v>
      </c>
      <c r="P222" s="215"/>
      <c r="Q222" s="215"/>
      <c r="R222" s="211"/>
    </row>
    <row r="223" spans="1:79" s="212" customFormat="1" ht="12" hidden="1" outlineLevel="2" x14ac:dyDescent="0.2">
      <c r="A223" s="8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79" s="212" customFormat="1" ht="12" hidden="1" outlineLevel="2" x14ac:dyDescent="0.2">
      <c r="A224" s="8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212" customFormat="1" ht="12" hidden="1" outlineLevel="2" x14ac:dyDescent="0.2">
      <c r="A225" s="8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208" customFormat="1" hidden="1" outlineLevel="2" x14ac:dyDescent="0.2">
      <c r="A226" s="23"/>
      <c r="B226" s="24"/>
      <c r="C226" s="83"/>
      <c r="D226" s="206"/>
      <c r="E226" s="207"/>
      <c r="F226" s="214"/>
      <c r="G226" s="214"/>
      <c r="H226" s="214"/>
      <c r="I226" s="214"/>
      <c r="J226" s="214"/>
      <c r="K226" s="214"/>
      <c r="L226" s="214"/>
      <c r="M226" s="215"/>
      <c r="N226" s="215"/>
      <c r="O226" s="215"/>
      <c r="P226" s="209" t="s">
        <v>40</v>
      </c>
      <c r="Q226" s="215"/>
      <c r="R226" s="211"/>
    </row>
    <row r="227" spans="1:20" s="212" customFormat="1" ht="12" hidden="1" outlineLevel="2" x14ac:dyDescent="0.2">
      <c r="A227" s="8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212" customFormat="1" ht="12" hidden="1" outlineLevel="2" x14ac:dyDescent="0.2">
      <c r="A228" s="8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212" customFormat="1" ht="12" hidden="1" outlineLevel="2" x14ac:dyDescent="0.2">
      <c r="A229" s="8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208" customFormat="1" hidden="1" outlineLevel="2" x14ac:dyDescent="0.2">
      <c r="A230" s="23"/>
      <c r="B230" s="24"/>
      <c r="C230" s="83"/>
      <c r="D230" s="206"/>
      <c r="E230" s="207"/>
      <c r="F230" s="214"/>
      <c r="G230" s="214"/>
      <c r="H230" s="214"/>
      <c r="I230" s="214"/>
      <c r="J230" s="214"/>
      <c r="K230" s="214"/>
      <c r="L230" s="214"/>
      <c r="M230" s="215"/>
      <c r="N230" s="215"/>
      <c r="O230" s="215"/>
      <c r="P230" s="215"/>
      <c r="Q230" s="209" t="s">
        <v>44</v>
      </c>
      <c r="R230" s="211"/>
    </row>
    <row r="231" spans="1:20" s="212" customFormat="1" ht="12" hidden="1" outlineLevel="2" x14ac:dyDescent="0.2">
      <c r="A231" s="8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212" customFormat="1" ht="12" hidden="1" outlineLevel="2" x14ac:dyDescent="0.2">
      <c r="A232" s="8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212" customFormat="1" ht="12" hidden="1" outlineLevel="2" x14ac:dyDescent="0.2">
      <c r="A233" s="8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224" customFormat="1" ht="18.75" hidden="1" outlineLevel="1" x14ac:dyDescent="0.5">
      <c r="A234" s="217"/>
      <c r="B234" s="218"/>
      <c r="C234" s="219"/>
      <c r="D234" s="220"/>
      <c r="E234" s="221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3"/>
      <c r="S234" s="222"/>
      <c r="T234" s="222"/>
    </row>
    <row r="235" spans="1:20" s="202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203"/>
    </row>
    <row r="236" spans="1:20" s="215" customFormat="1" hidden="1" outlineLevel="2" x14ac:dyDescent="0.2">
      <c r="A236" s="225"/>
      <c r="B236" s="226"/>
      <c r="C236" s="227"/>
      <c r="D236" s="206"/>
      <c r="E236" s="207"/>
      <c r="M236" s="209" t="s">
        <v>27</v>
      </c>
      <c r="N236" s="228" t="s">
        <v>32</v>
      </c>
      <c r="O236" s="209" t="s">
        <v>36</v>
      </c>
      <c r="P236" s="209" t="s">
        <v>40</v>
      </c>
      <c r="Q236" s="209" t="s">
        <v>44</v>
      </c>
      <c r="R236" s="229"/>
    </row>
    <row r="237" spans="1:20" s="216" customFormat="1" ht="12" hidden="1" outlineLevel="2" x14ac:dyDescent="0.2">
      <c r="A237" s="230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72.67751392725981</v>
      </c>
      <c r="N237" s="91">
        <v>0</v>
      </c>
      <c r="O237" s="91">
        <v>0</v>
      </c>
      <c r="P237" s="91">
        <v>0</v>
      </c>
      <c r="Q237" s="91">
        <v>0</v>
      </c>
      <c r="R237" s="212"/>
      <c r="S237" s="231"/>
      <c r="T237" s="231"/>
    </row>
    <row r="238" spans="1:20" s="216" customFormat="1" ht="12" hidden="1" outlineLevel="2" x14ac:dyDescent="0.2">
      <c r="A238" s="230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5.806933362788059</v>
      </c>
      <c r="N238" s="91">
        <v>0</v>
      </c>
      <c r="O238" s="91">
        <v>0</v>
      </c>
      <c r="P238" s="91">
        <v>0</v>
      </c>
      <c r="Q238" s="91">
        <v>0</v>
      </c>
      <c r="R238" s="212"/>
      <c r="S238" s="231"/>
      <c r="T238" s="231"/>
    </row>
    <row r="239" spans="1:20" s="216" customFormat="1" ht="12" hidden="1" outlineLevel="2" x14ac:dyDescent="0.2">
      <c r="A239" s="230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66.870580564471751</v>
      </c>
      <c r="N239" s="91">
        <v>0</v>
      </c>
      <c r="O239" s="91">
        <v>0</v>
      </c>
      <c r="P239" s="91">
        <v>0</v>
      </c>
      <c r="Q239" s="91">
        <v>0</v>
      </c>
      <c r="R239" s="212"/>
      <c r="S239" s="231"/>
      <c r="T239" s="231"/>
    </row>
    <row r="240" spans="1:20" s="222" customFormat="1" ht="18.75" hidden="1" outlineLevel="1" x14ac:dyDescent="0.2">
      <c r="A240" s="232"/>
      <c r="B240" s="233"/>
      <c r="C240" s="234"/>
      <c r="D240" s="235"/>
      <c r="E240" s="221"/>
      <c r="F240" s="236"/>
      <c r="G240" s="236"/>
      <c r="H240" s="236"/>
      <c r="I240" s="237"/>
      <c r="J240" s="236"/>
      <c r="K240" s="236"/>
      <c r="L240" s="236"/>
      <c r="M240" s="236"/>
      <c r="N240" s="236"/>
      <c r="O240" s="236"/>
      <c r="P240" s="236"/>
      <c r="Q240" s="236"/>
      <c r="R240" s="238"/>
      <c r="S240" s="236"/>
      <c r="T240" s="236"/>
    </row>
    <row r="241" spans="1:18" s="202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203"/>
    </row>
    <row r="242" spans="1:18" s="215" customFormat="1" hidden="1" outlineLevel="2" x14ac:dyDescent="0.2">
      <c r="A242" s="225"/>
      <c r="B242" s="226"/>
      <c r="C242" s="227"/>
      <c r="D242" s="206"/>
      <c r="E242" s="207"/>
      <c r="M242" s="209" t="s">
        <v>27</v>
      </c>
      <c r="N242" s="228" t="s">
        <v>32</v>
      </c>
      <c r="O242" s="209" t="s">
        <v>36</v>
      </c>
      <c r="P242" s="209" t="s">
        <v>40</v>
      </c>
      <c r="Q242" s="209" t="s">
        <v>44</v>
      </c>
      <c r="R242" s="229"/>
    </row>
    <row r="243" spans="1:18" s="216" customFormat="1" ht="12" hidden="1" outlineLevel="2" x14ac:dyDescent="0.2">
      <c r="A243" s="94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72.629389910929831</v>
      </c>
      <c r="N243" s="91">
        <v>0</v>
      </c>
      <c r="O243" s="91">
        <v>0</v>
      </c>
      <c r="P243" s="91">
        <v>0</v>
      </c>
      <c r="Q243" s="91">
        <v>0</v>
      </c>
      <c r="R243" s="239"/>
    </row>
    <row r="244" spans="1:18" s="216" customFormat="1" ht="12" hidden="1" outlineLevel="2" x14ac:dyDescent="0.2">
      <c r="A244" s="94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5.8030882538832937</v>
      </c>
      <c r="N244" s="91">
        <v>0</v>
      </c>
      <c r="O244" s="91">
        <v>0</v>
      </c>
      <c r="P244" s="91">
        <v>0</v>
      </c>
      <c r="Q244" s="91">
        <v>0</v>
      </c>
      <c r="R244" s="239"/>
    </row>
    <row r="245" spans="1:18" s="216" customFormat="1" ht="12" hidden="1" outlineLevel="2" x14ac:dyDescent="0.2">
      <c r="A245" s="94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239"/>
    </row>
    <row r="246" spans="1:18" s="216" customFormat="1" ht="12" hidden="1" outlineLevel="2" x14ac:dyDescent="0.2">
      <c r="A246" s="94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66.826301657046542</v>
      </c>
      <c r="N246" s="91">
        <v>0</v>
      </c>
      <c r="O246" s="91">
        <v>0</v>
      </c>
      <c r="P246" s="91">
        <v>0</v>
      </c>
      <c r="Q246" s="91">
        <v>0</v>
      </c>
      <c r="R246" s="239"/>
    </row>
    <row r="247" spans="1:18" s="222" customFormat="1" ht="18.75" hidden="1" outlineLevel="1" x14ac:dyDescent="0.2">
      <c r="A247" s="217"/>
      <c r="B247" s="218"/>
      <c r="C247" s="219"/>
      <c r="D247" s="220"/>
      <c r="E247" s="221"/>
      <c r="R247" s="223"/>
    </row>
    <row r="248" spans="1:18" s="202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203"/>
    </row>
    <row r="249" spans="1:18" s="215" customFormat="1" hidden="1" outlineLevel="2" x14ac:dyDescent="0.2">
      <c r="A249" s="225"/>
      <c r="B249" s="226"/>
      <c r="C249" s="227"/>
      <c r="D249" s="206"/>
      <c r="E249" s="207"/>
      <c r="M249" s="209" t="s">
        <v>27</v>
      </c>
      <c r="N249" s="228" t="s">
        <v>32</v>
      </c>
      <c r="O249" s="209" t="s">
        <v>36</v>
      </c>
      <c r="P249" s="209" t="s">
        <v>40</v>
      </c>
      <c r="Q249" s="209" t="s">
        <v>44</v>
      </c>
      <c r="R249" s="229"/>
    </row>
    <row r="250" spans="1:18" s="216" customFormat="1" ht="12" hidden="1" outlineLevel="2" x14ac:dyDescent="0.2">
      <c r="A250" s="94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239"/>
    </row>
    <row r="251" spans="1:18" s="216" customFormat="1" ht="12" hidden="1" outlineLevel="2" x14ac:dyDescent="0.2">
      <c r="A251" s="94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10.46760300338585</v>
      </c>
      <c r="N251" s="91">
        <v>0</v>
      </c>
      <c r="O251" s="91">
        <v>0</v>
      </c>
      <c r="P251" s="91">
        <v>0</v>
      </c>
      <c r="Q251" s="91">
        <v>0</v>
      </c>
      <c r="R251" s="239"/>
    </row>
    <row r="252" spans="1:18" s="216" customFormat="1" ht="12" hidden="1" outlineLevel="2" x14ac:dyDescent="0.2">
      <c r="A252" s="94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0.16695826790400384</v>
      </c>
      <c r="N252" s="91">
        <v>0</v>
      </c>
      <c r="O252" s="91">
        <v>0</v>
      </c>
      <c r="P252" s="91">
        <v>0</v>
      </c>
      <c r="Q252" s="91">
        <v>0</v>
      </c>
      <c r="R252" s="239"/>
    </row>
    <row r="253" spans="1:18" s="216" customFormat="1" ht="12" hidden="1" outlineLevel="2" x14ac:dyDescent="0.2">
      <c r="A253" s="94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10.300644735481848</v>
      </c>
      <c r="N253" s="91">
        <v>0</v>
      </c>
      <c r="O253" s="91">
        <v>0</v>
      </c>
      <c r="P253" s="91">
        <v>0</v>
      </c>
      <c r="Q253" s="91">
        <v>0</v>
      </c>
      <c r="R253" s="239"/>
    </row>
    <row r="254" spans="1:18" s="222" customFormat="1" ht="18.75" hidden="1" outlineLevel="1" x14ac:dyDescent="0.2">
      <c r="A254" s="217"/>
      <c r="B254" s="218"/>
      <c r="C254" s="219"/>
      <c r="D254" s="220"/>
      <c r="E254" s="221"/>
      <c r="R254" s="223"/>
    </row>
    <row r="255" spans="1:18" s="202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203"/>
    </row>
    <row r="256" spans="1:18" s="215" customFormat="1" hidden="1" outlineLevel="2" x14ac:dyDescent="0.2">
      <c r="A256" s="225"/>
      <c r="B256" s="226"/>
      <c r="C256" s="227"/>
      <c r="D256" s="206"/>
      <c r="E256" s="207"/>
      <c r="M256" s="209" t="s">
        <v>27</v>
      </c>
      <c r="N256" s="228" t="s">
        <v>32</v>
      </c>
      <c r="O256" s="209" t="s">
        <v>36</v>
      </c>
      <c r="P256" s="209" t="s">
        <v>40</v>
      </c>
      <c r="Q256" s="209" t="s">
        <v>44</v>
      </c>
      <c r="R256" s="229"/>
    </row>
    <row r="257" spans="1:18" s="216" customFormat="1" ht="12" hidden="1" outlineLevel="2" x14ac:dyDescent="0.2">
      <c r="A257" s="94"/>
      <c r="B257" s="95"/>
      <c r="C257" s="96"/>
      <c r="D257" s="88"/>
      <c r="E257" s="89" t="s">
        <v>197</v>
      </c>
      <c r="M257" s="240">
        <f t="shared" ref="M257:Q257" si="6" xml:space="preserve"> M237 + M243 + M250</f>
        <v>145.30690383818964</v>
      </c>
      <c r="N257" s="240">
        <f t="shared" si="6"/>
        <v>0</v>
      </c>
      <c r="O257" s="240">
        <f t="shared" si="6"/>
        <v>0</v>
      </c>
      <c r="P257" s="240">
        <f t="shared" si="6"/>
        <v>0</v>
      </c>
      <c r="Q257" s="240">
        <f t="shared" si="6"/>
        <v>0</v>
      </c>
      <c r="R257" s="239"/>
    </row>
    <row r="258" spans="1:18" s="216" customFormat="1" ht="12" hidden="1" outlineLevel="2" x14ac:dyDescent="0.2">
      <c r="A258" s="94"/>
      <c r="B258" s="95"/>
      <c r="C258" s="96"/>
      <c r="D258" s="88"/>
      <c r="E258" s="89" t="s">
        <v>198</v>
      </c>
      <c r="M258" s="240">
        <f t="shared" ref="M258:Q258" si="7" xml:space="preserve"> M239 + M246 + M253</f>
        <v>143.99752695700016</v>
      </c>
      <c r="N258" s="240">
        <f t="shared" si="7"/>
        <v>0</v>
      </c>
      <c r="O258" s="240">
        <f t="shared" si="7"/>
        <v>0</v>
      </c>
      <c r="P258" s="240">
        <f t="shared" si="7"/>
        <v>0</v>
      </c>
      <c r="Q258" s="240">
        <f t="shared" si="7"/>
        <v>0</v>
      </c>
      <c r="R258" s="239"/>
    </row>
    <row r="259" spans="1:18" s="216" customFormat="1" ht="12" hidden="1" outlineLevel="2" x14ac:dyDescent="0.2">
      <c r="A259" s="94"/>
      <c r="B259" s="95"/>
      <c r="C259" s="96"/>
      <c r="D259" s="88"/>
      <c r="E259" s="89" t="s">
        <v>199</v>
      </c>
      <c r="M259" s="240">
        <f xml:space="preserve"> M238 + M244 + M252</f>
        <v>11.776979884575358</v>
      </c>
      <c r="N259" s="240">
        <f xml:space="preserve"> N238 + N244 + N252</f>
        <v>0</v>
      </c>
      <c r="O259" s="240">
        <f xml:space="preserve"> O238 + O244 + O252</f>
        <v>0</v>
      </c>
      <c r="P259" s="240">
        <f xml:space="preserve"> P238 + P244 + P252</f>
        <v>0</v>
      </c>
      <c r="Q259" s="240">
        <f xml:space="preserve"> Q238 + Q244 + Q252</f>
        <v>0</v>
      </c>
      <c r="R259" s="239"/>
    </row>
    <row r="260" spans="1:18" s="222" customFormat="1" ht="18.75" hidden="1" outlineLevel="1" x14ac:dyDescent="0.2">
      <c r="A260" s="217"/>
      <c r="B260" s="218"/>
      <c r="C260" s="219"/>
      <c r="D260" s="220"/>
      <c r="E260" s="221"/>
      <c r="R260" s="223"/>
    </row>
    <row r="261" spans="1:18" s="202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203"/>
    </row>
    <row r="262" spans="1:18" s="215" customFormat="1" hidden="1" outlineLevel="2" x14ac:dyDescent="0.2">
      <c r="A262" s="225"/>
      <c r="B262" s="226"/>
      <c r="C262" s="227"/>
      <c r="D262" s="206"/>
      <c r="E262" s="207"/>
      <c r="M262" s="209" t="s">
        <v>27</v>
      </c>
      <c r="N262" s="228" t="s">
        <v>32</v>
      </c>
      <c r="O262" s="209" t="s">
        <v>36</v>
      </c>
      <c r="P262" s="209" t="s">
        <v>40</v>
      </c>
      <c r="Q262" s="209" t="s">
        <v>44</v>
      </c>
      <c r="R262" s="229"/>
    </row>
    <row r="263" spans="1:18" s="216" customFormat="1" ht="12" hidden="1" outlineLevel="2" x14ac:dyDescent="0.2">
      <c r="A263" s="94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69.397721102257734</v>
      </c>
      <c r="N263" s="91">
        <v>0</v>
      </c>
      <c r="O263" s="91">
        <v>0</v>
      </c>
      <c r="P263" s="91">
        <v>0</v>
      </c>
      <c r="Q263" s="91">
        <v>0</v>
      </c>
      <c r="R263" s="239"/>
    </row>
    <row r="264" spans="1:18" s="216" customFormat="1" ht="12" hidden="1" outlineLevel="2" x14ac:dyDescent="0.2">
      <c r="A264" s="94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69.351768827845447</v>
      </c>
      <c r="N264" s="91">
        <v>0</v>
      </c>
      <c r="O264" s="91">
        <v>0</v>
      </c>
      <c r="P264" s="91">
        <v>0</v>
      </c>
      <c r="Q264" s="91">
        <v>0</v>
      </c>
      <c r="R264" s="239"/>
    </row>
    <row r="265" spans="1:18" s="216" customFormat="1" ht="12" hidden="1" outlineLevel="2" x14ac:dyDescent="0.2">
      <c r="A265" s="94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5.1225441173527742</v>
      </c>
      <c r="N265" s="91">
        <v>0</v>
      </c>
      <c r="O265" s="91">
        <v>0</v>
      </c>
      <c r="P265" s="91">
        <v>0</v>
      </c>
      <c r="Q265" s="91">
        <v>0</v>
      </c>
      <c r="R265" s="239"/>
    </row>
    <row r="266" spans="1:18" s="216" customFormat="1" ht="12" hidden="1" outlineLevel="2" x14ac:dyDescent="0.2">
      <c r="A266" s="94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143.87203404745594</v>
      </c>
      <c r="N266" s="91">
        <v>0</v>
      </c>
      <c r="O266" s="91">
        <v>0</v>
      </c>
      <c r="P266" s="91">
        <v>0</v>
      </c>
      <c r="Q266" s="91">
        <v>0</v>
      </c>
      <c r="R266" s="239"/>
    </row>
    <row r="267" spans="1:18" s="241" customFormat="1" ht="18.75" hidden="1" outlineLevel="1" x14ac:dyDescent="0.2">
      <c r="A267" s="217"/>
      <c r="B267" s="218"/>
      <c r="C267" s="219"/>
      <c r="D267" s="220"/>
      <c r="E267" s="221"/>
      <c r="R267" s="242"/>
    </row>
    <row r="268" spans="1:18" s="202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203"/>
    </row>
    <row r="269" spans="1:18" s="215" customFormat="1" hidden="1" outlineLevel="2" x14ac:dyDescent="0.2">
      <c r="A269" s="225"/>
      <c r="B269" s="226"/>
      <c r="C269" s="227"/>
      <c r="D269" s="206"/>
      <c r="E269" s="207"/>
      <c r="M269" s="209" t="s">
        <v>27</v>
      </c>
      <c r="N269" s="228" t="s">
        <v>32</v>
      </c>
      <c r="O269" s="209" t="s">
        <v>36</v>
      </c>
      <c r="P269" s="209" t="s">
        <v>40</v>
      </c>
      <c r="Q269" s="209" t="s">
        <v>44</v>
      </c>
      <c r="R269" s="229"/>
    </row>
    <row r="270" spans="1:18" s="244" customFormat="1" ht="12" hidden="1" outlineLevel="2" x14ac:dyDescent="0.2">
      <c r="A270" s="243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245" customFormat="1" ht="12" hidden="1" outlineLevel="2" x14ac:dyDescent="0.2">
      <c r="A271" s="94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54.968720928663679</v>
      </c>
      <c r="N271" s="91">
        <v>0</v>
      </c>
      <c r="O271" s="91">
        <v>0</v>
      </c>
      <c r="P271" s="91">
        <v>0</v>
      </c>
      <c r="Q271" s="91">
        <v>0</v>
      </c>
      <c r="R271" s="244"/>
    </row>
    <row r="272" spans="1:18" s="241" customFormat="1" ht="18.75" hidden="1" outlineLevel="1" x14ac:dyDescent="0.2">
      <c r="A272" s="217"/>
      <c r="B272" s="218"/>
      <c r="C272" s="219"/>
      <c r="D272" s="220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42"/>
    </row>
    <row r="273" spans="1:79" s="202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203"/>
    </row>
    <row r="274" spans="1:79" s="215" customFormat="1" hidden="1" outlineLevel="2" x14ac:dyDescent="0.2">
      <c r="A274" s="225"/>
      <c r="B274" s="226"/>
      <c r="C274" s="227"/>
      <c r="D274" s="206"/>
      <c r="E274" s="207"/>
      <c r="M274" s="209" t="s">
        <v>27</v>
      </c>
      <c r="N274" s="228" t="s">
        <v>32</v>
      </c>
      <c r="O274" s="209" t="s">
        <v>36</v>
      </c>
      <c r="P274" s="209" t="s">
        <v>40</v>
      </c>
      <c r="Q274" s="209" t="s">
        <v>44</v>
      </c>
      <c r="R274" s="229"/>
    </row>
    <row r="275" spans="1:79" s="244" customFormat="1" ht="12" hidden="1" outlineLevel="2" x14ac:dyDescent="0.2">
      <c r="A275" s="243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79" s="245" customFormat="1" ht="12" hidden="1" outlineLevel="2" x14ac:dyDescent="0.2">
      <c r="A276" s="94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244"/>
    </row>
    <row r="277" spans="1:79" s="241" customFormat="1" ht="18.75" hidden="1" outlineLevel="1" x14ac:dyDescent="0.2">
      <c r="A277" s="217"/>
      <c r="B277" s="218"/>
      <c r="C277" s="219"/>
      <c r="D277" s="220"/>
      <c r="E277" s="221"/>
      <c r="R277" s="242"/>
    </row>
    <row r="278" spans="1:79" s="241" customFormat="1" ht="18.75" x14ac:dyDescent="0.2">
      <c r="A278" s="217"/>
      <c r="B278" s="218"/>
      <c r="C278" s="219"/>
      <c r="D278" s="220"/>
      <c r="E278" s="221"/>
      <c r="R278" s="242"/>
    </row>
    <row r="279" spans="1:79" s="192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79" s="201" customFormat="1" ht="18.75" hidden="1" outlineLevel="1" x14ac:dyDescent="0.2">
      <c r="A280" s="193"/>
      <c r="B280" s="194"/>
      <c r="C280" s="195"/>
      <c r="D280" s="196"/>
      <c r="E280" s="197"/>
      <c r="F280" s="198"/>
      <c r="G280" s="198"/>
      <c r="H280" s="198"/>
      <c r="I280" s="199"/>
      <c r="J280" s="199"/>
      <c r="K280" s="199"/>
      <c r="L280" s="199"/>
      <c r="M280" s="199"/>
      <c r="N280" s="199"/>
      <c r="O280" s="199"/>
      <c r="P280" s="199"/>
      <c r="Q280" s="199"/>
      <c r="R280" s="200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  <c r="AL280" s="199"/>
      <c r="AM280" s="199"/>
      <c r="AN280" s="199"/>
      <c r="AO280" s="199"/>
      <c r="AP280" s="199"/>
      <c r="AQ280" s="199"/>
      <c r="AR280" s="199"/>
      <c r="AS280" s="199"/>
      <c r="AT280" s="199"/>
      <c r="AU280" s="199"/>
      <c r="AV280" s="199"/>
      <c r="AW280" s="199"/>
      <c r="AX280" s="199"/>
      <c r="AY280" s="199"/>
      <c r="AZ280" s="199"/>
      <c r="BA280" s="199"/>
      <c r="BB280" s="199"/>
      <c r="BC280" s="199"/>
      <c r="BD280" s="199"/>
      <c r="BE280" s="199"/>
      <c r="BF280" s="199"/>
      <c r="BG280" s="199"/>
      <c r="BH280" s="199"/>
      <c r="BI280" s="199"/>
      <c r="BJ280" s="199"/>
      <c r="BK280" s="199"/>
      <c r="BL280" s="199"/>
      <c r="BM280" s="199"/>
      <c r="BN280" s="199"/>
      <c r="BO280" s="199"/>
      <c r="BP280" s="199"/>
      <c r="BQ280" s="199"/>
      <c r="BR280" s="199"/>
      <c r="BS280" s="199"/>
      <c r="BT280" s="199"/>
      <c r="BU280" s="199"/>
      <c r="BV280" s="199"/>
      <c r="BW280" s="199"/>
      <c r="BX280" s="199"/>
      <c r="BY280" s="199"/>
      <c r="BZ280" s="199"/>
      <c r="CA280" s="199"/>
    </row>
    <row r="281" spans="1:79" s="202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203"/>
    </row>
    <row r="282" spans="1:79" s="208" customFormat="1" hidden="1" outlineLevel="2" x14ac:dyDescent="0.2">
      <c r="A282" s="23"/>
      <c r="B282" s="204"/>
      <c r="C282" s="205"/>
      <c r="D282" s="206"/>
      <c r="E282" s="207"/>
      <c r="M282" s="209" t="s">
        <v>27</v>
      </c>
      <c r="N282" s="210"/>
      <c r="O282" s="210"/>
      <c r="P282" s="210"/>
      <c r="Q282" s="210"/>
      <c r="R282" s="211"/>
    </row>
    <row r="283" spans="1:79" s="212" customFormat="1" ht="12" hidden="1" outlineLevel="2" x14ac:dyDescent="0.2">
      <c r="A283" s="8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79" s="212" customFormat="1" ht="12" hidden="1" outlineLevel="2" x14ac:dyDescent="0.2">
      <c r="A284" s="8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79" s="212" customFormat="1" ht="12" hidden="1" outlineLevel="2" x14ac:dyDescent="0.2">
      <c r="A285" s="8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79" s="208" customFormat="1" hidden="1" outlineLevel="2" x14ac:dyDescent="0.2">
      <c r="A286" s="23"/>
      <c r="B286" s="204"/>
      <c r="C286" s="205"/>
      <c r="D286" s="206"/>
      <c r="E286" s="207"/>
      <c r="M286" s="213"/>
      <c r="N286" s="209" t="s">
        <v>32</v>
      </c>
      <c r="O286" s="210"/>
      <c r="P286" s="210"/>
      <c r="Q286" s="210"/>
      <c r="R286" s="211"/>
    </row>
    <row r="287" spans="1:79" s="212" customFormat="1" ht="12" hidden="1" outlineLevel="2" x14ac:dyDescent="0.2">
      <c r="A287" s="8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79" s="212" customFormat="1" ht="12" hidden="1" outlineLevel="2" x14ac:dyDescent="0.2">
      <c r="A288" s="8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212" customFormat="1" ht="12" hidden="1" outlineLevel="2" x14ac:dyDescent="0.2">
      <c r="A289" s="8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216" customFormat="1" hidden="1" outlineLevel="2" x14ac:dyDescent="0.2">
      <c r="A290" s="23"/>
      <c r="B290" s="24"/>
      <c r="C290" s="83"/>
      <c r="D290" s="206"/>
      <c r="E290" s="207"/>
      <c r="F290" s="214"/>
      <c r="G290" s="214"/>
      <c r="H290" s="214"/>
      <c r="I290" s="214"/>
      <c r="J290" s="214"/>
      <c r="K290" s="214"/>
      <c r="L290" s="214"/>
      <c r="M290" s="215"/>
      <c r="N290" s="215"/>
      <c r="O290" s="209" t="s">
        <v>36</v>
      </c>
      <c r="P290" s="215"/>
      <c r="Q290" s="215"/>
      <c r="R290" s="211"/>
    </row>
    <row r="291" spans="1:20" s="212" customFormat="1" ht="12" hidden="1" outlineLevel="2" x14ac:dyDescent="0.2">
      <c r="A291" s="8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212" customFormat="1" ht="12" hidden="1" outlineLevel="2" x14ac:dyDescent="0.2">
      <c r="A292" s="8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212" customFormat="1" ht="12" hidden="1" outlineLevel="2" x14ac:dyDescent="0.2">
      <c r="A293" s="8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208" customFormat="1" hidden="1" outlineLevel="2" x14ac:dyDescent="0.2">
      <c r="A294" s="23"/>
      <c r="B294" s="24"/>
      <c r="C294" s="83"/>
      <c r="D294" s="206"/>
      <c r="E294" s="207"/>
      <c r="F294" s="214"/>
      <c r="G294" s="214"/>
      <c r="H294" s="214"/>
      <c r="I294" s="214"/>
      <c r="J294" s="214"/>
      <c r="K294" s="214"/>
      <c r="L294" s="214"/>
      <c r="M294" s="215"/>
      <c r="N294" s="215"/>
      <c r="O294" s="215"/>
      <c r="P294" s="209" t="s">
        <v>40</v>
      </c>
      <c r="Q294" s="215"/>
      <c r="R294" s="211"/>
    </row>
    <row r="295" spans="1:20" s="212" customFormat="1" ht="12" hidden="1" outlineLevel="2" x14ac:dyDescent="0.2">
      <c r="A295" s="8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212" customFormat="1" ht="12" hidden="1" outlineLevel="2" x14ac:dyDescent="0.2">
      <c r="A296" s="8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212" customFormat="1" ht="12" hidden="1" outlineLevel="2" x14ac:dyDescent="0.2">
      <c r="A297" s="8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208" customFormat="1" hidden="1" outlineLevel="2" x14ac:dyDescent="0.2">
      <c r="A298" s="23"/>
      <c r="B298" s="24"/>
      <c r="C298" s="83"/>
      <c r="D298" s="206"/>
      <c r="E298" s="207"/>
      <c r="F298" s="214"/>
      <c r="G298" s="214"/>
      <c r="H298" s="214"/>
      <c r="I298" s="214"/>
      <c r="J298" s="214"/>
      <c r="K298" s="214"/>
      <c r="L298" s="214"/>
      <c r="M298" s="215"/>
      <c r="N298" s="215"/>
      <c r="O298" s="215"/>
      <c r="P298" s="215"/>
      <c r="Q298" s="209" t="s">
        <v>44</v>
      </c>
      <c r="R298" s="211"/>
    </row>
    <row r="299" spans="1:20" s="212" customFormat="1" ht="12" hidden="1" outlineLevel="2" x14ac:dyDescent="0.2">
      <c r="A299" s="8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212" customFormat="1" ht="12" hidden="1" outlineLevel="2" x14ac:dyDescent="0.2">
      <c r="A300" s="8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212" customFormat="1" ht="12" hidden="1" outlineLevel="2" x14ac:dyDescent="0.2">
      <c r="A301" s="8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224" customFormat="1" ht="18.75" hidden="1" outlineLevel="1" x14ac:dyDescent="0.5">
      <c r="A302" s="217"/>
      <c r="B302" s="218"/>
      <c r="C302" s="219"/>
      <c r="D302" s="220"/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3"/>
      <c r="S302" s="222"/>
      <c r="T302" s="222"/>
    </row>
    <row r="303" spans="1:20" s="202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203"/>
    </row>
    <row r="304" spans="1:20" s="215" customFormat="1" hidden="1" outlineLevel="2" x14ac:dyDescent="0.2">
      <c r="A304" s="225"/>
      <c r="B304" s="226"/>
      <c r="C304" s="227"/>
      <c r="D304" s="206"/>
      <c r="E304" s="207"/>
      <c r="M304" s="209" t="s">
        <v>27</v>
      </c>
      <c r="N304" s="228" t="s">
        <v>32</v>
      </c>
      <c r="O304" s="209" t="s">
        <v>36</v>
      </c>
      <c r="P304" s="209" t="s">
        <v>40</v>
      </c>
      <c r="Q304" s="209" t="s">
        <v>44</v>
      </c>
      <c r="R304" s="229"/>
    </row>
    <row r="305" spans="1:20" s="216" customFormat="1" ht="12" hidden="1" outlineLevel="2" x14ac:dyDescent="0.2">
      <c r="A305" s="230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212"/>
      <c r="S305" s="231"/>
      <c r="T305" s="231"/>
    </row>
    <row r="306" spans="1:20" s="216" customFormat="1" ht="12" hidden="1" outlineLevel="2" x14ac:dyDescent="0.2">
      <c r="A306" s="230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212"/>
      <c r="S306" s="231"/>
      <c r="T306" s="231"/>
    </row>
    <row r="307" spans="1:20" s="216" customFormat="1" ht="12" hidden="1" outlineLevel="2" x14ac:dyDescent="0.2">
      <c r="A307" s="230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212"/>
      <c r="S307" s="231"/>
      <c r="T307" s="231"/>
    </row>
    <row r="308" spans="1:20" s="222" customFormat="1" ht="18.75" hidden="1" outlineLevel="1" x14ac:dyDescent="0.2">
      <c r="A308" s="232"/>
      <c r="B308" s="233"/>
      <c r="C308" s="234"/>
      <c r="D308" s="235"/>
      <c r="E308" s="221"/>
      <c r="F308" s="236"/>
      <c r="G308" s="236"/>
      <c r="H308" s="236"/>
      <c r="I308" s="237"/>
      <c r="J308" s="236"/>
      <c r="K308" s="236"/>
      <c r="L308" s="236"/>
      <c r="M308" s="236"/>
      <c r="N308" s="236"/>
      <c r="O308" s="236"/>
      <c r="P308" s="236"/>
      <c r="Q308" s="236"/>
      <c r="R308" s="238"/>
      <c r="S308" s="236"/>
      <c r="T308" s="236"/>
    </row>
    <row r="309" spans="1:20" s="202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203"/>
    </row>
    <row r="310" spans="1:20" s="215" customFormat="1" hidden="1" outlineLevel="2" x14ac:dyDescent="0.2">
      <c r="A310" s="225"/>
      <c r="B310" s="226"/>
      <c r="C310" s="227"/>
      <c r="D310" s="206"/>
      <c r="E310" s="207"/>
      <c r="M310" s="209" t="s">
        <v>27</v>
      </c>
      <c r="N310" s="228" t="s">
        <v>32</v>
      </c>
      <c r="O310" s="209" t="s">
        <v>36</v>
      </c>
      <c r="P310" s="209" t="s">
        <v>40</v>
      </c>
      <c r="Q310" s="209" t="s">
        <v>44</v>
      </c>
      <c r="R310" s="229"/>
    </row>
    <row r="311" spans="1:20" s="216" customFormat="1" ht="12" hidden="1" outlineLevel="2" x14ac:dyDescent="0.2">
      <c r="A311" s="94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239"/>
    </row>
    <row r="312" spans="1:20" s="216" customFormat="1" ht="12" hidden="1" outlineLevel="2" x14ac:dyDescent="0.2">
      <c r="A312" s="94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239"/>
    </row>
    <row r="313" spans="1:20" s="216" customFormat="1" ht="12" hidden="1" outlineLevel="2" x14ac:dyDescent="0.2">
      <c r="A313" s="94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239"/>
    </row>
    <row r="314" spans="1:20" s="216" customFormat="1" ht="12" hidden="1" outlineLevel="2" x14ac:dyDescent="0.2">
      <c r="A314" s="94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239"/>
    </row>
    <row r="315" spans="1:20" s="222" customFormat="1" ht="18.75" hidden="1" outlineLevel="1" x14ac:dyDescent="0.2">
      <c r="A315" s="217"/>
      <c r="B315" s="218"/>
      <c r="C315" s="219"/>
      <c r="D315" s="220"/>
      <c r="E315" s="221"/>
      <c r="R315" s="223"/>
    </row>
    <row r="316" spans="1:20" s="202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203"/>
    </row>
    <row r="317" spans="1:20" s="215" customFormat="1" hidden="1" outlineLevel="2" x14ac:dyDescent="0.2">
      <c r="A317" s="225"/>
      <c r="B317" s="226"/>
      <c r="C317" s="227"/>
      <c r="D317" s="206"/>
      <c r="E317" s="207"/>
      <c r="M317" s="209" t="s">
        <v>27</v>
      </c>
      <c r="N317" s="228" t="s">
        <v>32</v>
      </c>
      <c r="O317" s="209" t="s">
        <v>36</v>
      </c>
      <c r="P317" s="209" t="s">
        <v>40</v>
      </c>
      <c r="Q317" s="209" t="s">
        <v>44</v>
      </c>
      <c r="R317" s="229"/>
    </row>
    <row r="318" spans="1:20" s="216" customFormat="1" ht="12" hidden="1" outlineLevel="2" x14ac:dyDescent="0.2">
      <c r="A318" s="94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239"/>
    </row>
    <row r="319" spans="1:20" s="216" customFormat="1" ht="12" hidden="1" outlineLevel="2" x14ac:dyDescent="0.2">
      <c r="A319" s="94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239"/>
    </row>
    <row r="320" spans="1:20" s="216" customFormat="1" ht="12" hidden="1" outlineLevel="2" x14ac:dyDescent="0.2">
      <c r="A320" s="94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239"/>
    </row>
    <row r="321" spans="1:18" s="216" customFormat="1" ht="12" hidden="1" outlineLevel="2" x14ac:dyDescent="0.2">
      <c r="A321" s="94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239"/>
    </row>
    <row r="322" spans="1:18" s="222" customFormat="1" ht="18.75" hidden="1" outlineLevel="1" x14ac:dyDescent="0.2">
      <c r="A322" s="217"/>
      <c r="B322" s="218"/>
      <c r="C322" s="219"/>
      <c r="D322" s="220"/>
      <c r="E322" s="221"/>
      <c r="R322" s="223"/>
    </row>
    <row r="323" spans="1:18" s="202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203"/>
    </row>
    <row r="324" spans="1:18" s="215" customFormat="1" hidden="1" outlineLevel="2" x14ac:dyDescent="0.2">
      <c r="A324" s="225"/>
      <c r="B324" s="226"/>
      <c r="C324" s="227"/>
      <c r="D324" s="206"/>
      <c r="E324" s="207"/>
      <c r="M324" s="209" t="s">
        <v>27</v>
      </c>
      <c r="N324" s="228" t="s">
        <v>32</v>
      </c>
      <c r="O324" s="209" t="s">
        <v>36</v>
      </c>
      <c r="P324" s="209" t="s">
        <v>40</v>
      </c>
      <c r="Q324" s="209" t="s">
        <v>44</v>
      </c>
      <c r="R324" s="229"/>
    </row>
    <row r="325" spans="1:18" s="216" customFormat="1" ht="12" hidden="1" outlineLevel="2" x14ac:dyDescent="0.2">
      <c r="A325" s="94"/>
      <c r="B325" s="95"/>
      <c r="C325" s="96"/>
      <c r="D325" s="88"/>
      <c r="E325" s="89" t="s">
        <v>241</v>
      </c>
      <c r="M325" s="240">
        <f t="shared" ref="M325:Q325" si="8" xml:space="preserve"> M305 + M311 + M318</f>
        <v>0</v>
      </c>
      <c r="N325" s="240">
        <f t="shared" si="8"/>
        <v>0</v>
      </c>
      <c r="O325" s="240">
        <f t="shared" si="8"/>
        <v>0</v>
      </c>
      <c r="P325" s="240">
        <f t="shared" si="8"/>
        <v>0</v>
      </c>
      <c r="Q325" s="240">
        <f t="shared" si="8"/>
        <v>0</v>
      </c>
      <c r="R325" s="239"/>
    </row>
    <row r="326" spans="1:18" s="216" customFormat="1" ht="12" hidden="1" outlineLevel="2" x14ac:dyDescent="0.2">
      <c r="A326" s="94"/>
      <c r="B326" s="95"/>
      <c r="C326" s="96"/>
      <c r="D326" s="88"/>
      <c r="E326" s="89" t="s">
        <v>242</v>
      </c>
      <c r="M326" s="240">
        <f t="shared" ref="M326:Q326" si="9" xml:space="preserve"> M307 + M314 + M321</f>
        <v>0</v>
      </c>
      <c r="N326" s="240">
        <f t="shared" si="9"/>
        <v>0</v>
      </c>
      <c r="O326" s="240">
        <f t="shared" si="9"/>
        <v>0</v>
      </c>
      <c r="P326" s="240">
        <f t="shared" si="9"/>
        <v>0</v>
      </c>
      <c r="Q326" s="240">
        <f t="shared" si="9"/>
        <v>0</v>
      </c>
      <c r="R326" s="239"/>
    </row>
    <row r="327" spans="1:18" s="216" customFormat="1" ht="12" hidden="1" outlineLevel="2" x14ac:dyDescent="0.2">
      <c r="A327" s="94"/>
      <c r="B327" s="95"/>
      <c r="C327" s="96"/>
      <c r="D327" s="88"/>
      <c r="E327" s="89" t="s">
        <v>243</v>
      </c>
      <c r="M327" s="240">
        <f xml:space="preserve"> M306 + M312 + M320</f>
        <v>0</v>
      </c>
      <c r="N327" s="240">
        <f xml:space="preserve"> N306 + N312 + N320</f>
        <v>0</v>
      </c>
      <c r="O327" s="240">
        <f xml:space="preserve"> O306 + O312 + O320</f>
        <v>0</v>
      </c>
      <c r="P327" s="240">
        <f xml:space="preserve"> P306 + P312 + P320</f>
        <v>0</v>
      </c>
      <c r="Q327" s="240">
        <f xml:space="preserve"> Q306 + Q312 + Q320</f>
        <v>0</v>
      </c>
      <c r="R327" s="239"/>
    </row>
    <row r="328" spans="1:18" s="222" customFormat="1" ht="18.75" hidden="1" outlineLevel="1" x14ac:dyDescent="0.2">
      <c r="A328" s="217"/>
      <c r="B328" s="218"/>
      <c r="C328" s="219"/>
      <c r="D328" s="220"/>
      <c r="E328" s="221"/>
      <c r="R328" s="223"/>
    </row>
    <row r="329" spans="1:18" s="202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203"/>
    </row>
    <row r="330" spans="1:18" s="215" customFormat="1" hidden="1" outlineLevel="2" x14ac:dyDescent="0.2">
      <c r="A330" s="225"/>
      <c r="B330" s="226"/>
      <c r="C330" s="227"/>
      <c r="D330" s="206"/>
      <c r="E330" s="207"/>
      <c r="M330" s="209" t="s">
        <v>27</v>
      </c>
      <c r="N330" s="228" t="s">
        <v>32</v>
      </c>
      <c r="O330" s="209" t="s">
        <v>36</v>
      </c>
      <c r="P330" s="209" t="s">
        <v>40</v>
      </c>
      <c r="Q330" s="209" t="s">
        <v>44</v>
      </c>
      <c r="R330" s="229"/>
    </row>
    <row r="331" spans="1:18" s="216" customFormat="1" ht="12" hidden="1" outlineLevel="2" x14ac:dyDescent="0.2">
      <c r="A331" s="94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239"/>
    </row>
    <row r="332" spans="1:18" s="216" customFormat="1" ht="12" hidden="1" outlineLevel="2" x14ac:dyDescent="0.2">
      <c r="A332" s="94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239"/>
    </row>
    <row r="333" spans="1:18" s="216" customFormat="1" ht="12" hidden="1" outlineLevel="2" x14ac:dyDescent="0.2">
      <c r="A333" s="94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239"/>
    </row>
    <row r="334" spans="1:18" s="216" customFormat="1" ht="12" hidden="1" outlineLevel="2" x14ac:dyDescent="0.2">
      <c r="A334" s="94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239"/>
    </row>
    <row r="335" spans="1:18" s="241" customFormat="1" ht="18.75" hidden="1" outlineLevel="1" x14ac:dyDescent="0.2">
      <c r="A335" s="217"/>
      <c r="B335" s="218"/>
      <c r="C335" s="219"/>
      <c r="D335" s="220"/>
      <c r="E335" s="221"/>
      <c r="R335" s="242"/>
    </row>
    <row r="336" spans="1:18" s="202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203"/>
    </row>
    <row r="337" spans="1:79" s="215" customFormat="1" hidden="1" outlineLevel="2" x14ac:dyDescent="0.2">
      <c r="A337" s="225"/>
      <c r="B337" s="226"/>
      <c r="C337" s="227"/>
      <c r="D337" s="206"/>
      <c r="E337" s="207"/>
      <c r="M337" s="209" t="s">
        <v>27</v>
      </c>
      <c r="N337" s="228" t="s">
        <v>32</v>
      </c>
      <c r="O337" s="209" t="s">
        <v>36</v>
      </c>
      <c r="P337" s="209" t="s">
        <v>40</v>
      </c>
      <c r="Q337" s="209" t="s">
        <v>44</v>
      </c>
      <c r="R337" s="229"/>
    </row>
    <row r="338" spans="1:79" s="244" customFormat="1" ht="12" hidden="1" outlineLevel="2" x14ac:dyDescent="0.2">
      <c r="A338" s="243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79" s="245" customFormat="1" ht="12" hidden="1" outlineLevel="2" x14ac:dyDescent="0.2">
      <c r="A339" s="94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244"/>
    </row>
    <row r="340" spans="1:79" s="241" customFormat="1" ht="18.75" hidden="1" outlineLevel="1" x14ac:dyDescent="0.2">
      <c r="A340" s="217"/>
      <c r="B340" s="218"/>
      <c r="C340" s="219"/>
      <c r="D340" s="220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42"/>
    </row>
    <row r="341" spans="1:79" s="202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203"/>
    </row>
    <row r="342" spans="1:79" s="215" customFormat="1" hidden="1" outlineLevel="2" x14ac:dyDescent="0.2">
      <c r="A342" s="225"/>
      <c r="B342" s="226"/>
      <c r="C342" s="227"/>
      <c r="D342" s="206"/>
      <c r="E342" s="207"/>
      <c r="M342" s="209" t="s">
        <v>27</v>
      </c>
      <c r="N342" s="228" t="s">
        <v>32</v>
      </c>
      <c r="O342" s="209" t="s">
        <v>36</v>
      </c>
      <c r="P342" s="209" t="s">
        <v>40</v>
      </c>
      <c r="Q342" s="209" t="s">
        <v>44</v>
      </c>
      <c r="R342" s="229"/>
    </row>
    <row r="343" spans="1:79" s="244" customFormat="1" ht="12" hidden="1" outlineLevel="2" x14ac:dyDescent="0.2">
      <c r="A343" s="243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79" s="245" customFormat="1" ht="12" hidden="1" outlineLevel="2" x14ac:dyDescent="0.2">
      <c r="A344" s="94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244"/>
    </row>
    <row r="345" spans="1:79" s="241" customFormat="1" ht="18.75" hidden="1" outlineLevel="1" x14ac:dyDescent="0.2">
      <c r="A345" s="217"/>
      <c r="B345" s="218"/>
      <c r="C345" s="219"/>
      <c r="D345" s="220"/>
      <c r="E345" s="221"/>
      <c r="R345" s="242"/>
    </row>
    <row r="346" spans="1:79" s="241" customFormat="1" ht="18.75" x14ac:dyDescent="0.2">
      <c r="A346" s="217"/>
      <c r="B346" s="218"/>
      <c r="C346" s="219"/>
      <c r="D346" s="220"/>
      <c r="E346" s="221"/>
      <c r="R346" s="242"/>
    </row>
    <row r="347" spans="1:79" s="192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79" s="201" customFormat="1" ht="18.75" hidden="1" outlineLevel="1" x14ac:dyDescent="0.2">
      <c r="A348" s="193"/>
      <c r="B348" s="194"/>
      <c r="C348" s="195"/>
      <c r="D348" s="196"/>
      <c r="E348" s="197"/>
      <c r="F348" s="198"/>
      <c r="G348" s="198"/>
      <c r="H348" s="198"/>
      <c r="I348" s="199"/>
      <c r="J348" s="199"/>
      <c r="K348" s="199"/>
      <c r="L348" s="199"/>
      <c r="M348" s="199"/>
      <c r="N348" s="199"/>
      <c r="O348" s="199"/>
      <c r="P348" s="199"/>
      <c r="Q348" s="199"/>
      <c r="R348" s="200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199"/>
      <c r="BL348" s="199"/>
      <c r="BM348" s="199"/>
      <c r="BN348" s="199"/>
      <c r="BO348" s="199"/>
      <c r="BP348" s="199"/>
      <c r="BQ348" s="199"/>
      <c r="BR348" s="199"/>
      <c r="BS348" s="199"/>
      <c r="BT348" s="199"/>
      <c r="BU348" s="199"/>
      <c r="BV348" s="199"/>
      <c r="BW348" s="199"/>
      <c r="BX348" s="199"/>
      <c r="BY348" s="199"/>
      <c r="BZ348" s="199"/>
      <c r="CA348" s="199"/>
    </row>
    <row r="349" spans="1:79" s="202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203"/>
    </row>
    <row r="350" spans="1:79" s="208" customFormat="1" hidden="1" outlineLevel="2" x14ac:dyDescent="0.2">
      <c r="A350" s="23"/>
      <c r="B350" s="204"/>
      <c r="C350" s="205"/>
      <c r="D350" s="206"/>
      <c r="E350" s="207"/>
      <c r="M350" s="209" t="s">
        <v>27</v>
      </c>
      <c r="N350" s="210"/>
      <c r="O350" s="210"/>
      <c r="P350" s="210"/>
      <c r="Q350" s="210"/>
      <c r="R350" s="211"/>
    </row>
    <row r="351" spans="1:79" s="212" customFormat="1" ht="12" hidden="1" outlineLevel="2" x14ac:dyDescent="0.2">
      <c r="A351" s="8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4137.4880987726774</v>
      </c>
      <c r="N351" s="78"/>
      <c r="O351" s="78"/>
      <c r="P351" s="78"/>
      <c r="Q351" s="78"/>
    </row>
    <row r="352" spans="1:79" s="212" customFormat="1" ht="12" hidden="1" outlineLevel="2" x14ac:dyDescent="0.2">
      <c r="A352" s="8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41.908258827348277</v>
      </c>
      <c r="N352" s="78"/>
      <c r="O352" s="78"/>
      <c r="P352" s="78"/>
      <c r="Q352" s="78"/>
    </row>
    <row r="353" spans="1:18" s="212" customFormat="1" ht="12" hidden="1" outlineLevel="2" x14ac:dyDescent="0.2">
      <c r="A353" s="8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4179.396357600026</v>
      </c>
      <c r="N353" s="78"/>
      <c r="O353" s="78"/>
      <c r="P353" s="78"/>
      <c r="Q353" s="78"/>
    </row>
    <row r="354" spans="1:18" s="208" customFormat="1" hidden="1" outlineLevel="2" x14ac:dyDescent="0.2">
      <c r="A354" s="23"/>
      <c r="B354" s="204"/>
      <c r="C354" s="205"/>
      <c r="D354" s="206"/>
      <c r="E354" s="207"/>
      <c r="M354" s="213"/>
      <c r="N354" s="209" t="s">
        <v>32</v>
      </c>
      <c r="O354" s="210"/>
      <c r="P354" s="210"/>
      <c r="Q354" s="210"/>
      <c r="R354" s="211"/>
    </row>
    <row r="355" spans="1:18" s="212" customFormat="1" ht="12" hidden="1" outlineLevel="2" x14ac:dyDescent="0.2">
      <c r="A355" s="8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4196.4056248941188</v>
      </c>
      <c r="O355" s="78"/>
      <c r="P355" s="78"/>
      <c r="Q355" s="78"/>
    </row>
    <row r="356" spans="1:18" s="212" customFormat="1" ht="12" hidden="1" outlineLevel="2" x14ac:dyDescent="0.2">
      <c r="A356" s="8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212" customFormat="1" ht="12" hidden="1" outlineLevel="2" x14ac:dyDescent="0.2">
      <c r="A357" s="8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216" customFormat="1" hidden="1" outlineLevel="2" x14ac:dyDescent="0.2">
      <c r="A358" s="23"/>
      <c r="B358" s="24"/>
      <c r="C358" s="83"/>
      <c r="D358" s="206"/>
      <c r="E358" s="207"/>
      <c r="F358" s="214"/>
      <c r="G358" s="214"/>
      <c r="H358" s="214"/>
      <c r="I358" s="214"/>
      <c r="J358" s="214"/>
      <c r="K358" s="214"/>
      <c r="L358" s="214"/>
      <c r="M358" s="215"/>
      <c r="N358" s="215"/>
      <c r="O358" s="209" t="s">
        <v>36</v>
      </c>
      <c r="P358" s="215"/>
      <c r="Q358" s="215"/>
      <c r="R358" s="211"/>
    </row>
    <row r="359" spans="1:18" s="212" customFormat="1" ht="12" hidden="1" outlineLevel="2" x14ac:dyDescent="0.2">
      <c r="A359" s="8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212" customFormat="1" ht="12" hidden="1" outlineLevel="2" x14ac:dyDescent="0.2">
      <c r="A360" s="8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212" customFormat="1" ht="12" hidden="1" outlineLevel="2" x14ac:dyDescent="0.2">
      <c r="A361" s="8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208" customFormat="1" hidden="1" outlineLevel="2" x14ac:dyDescent="0.2">
      <c r="A362" s="23"/>
      <c r="B362" s="24"/>
      <c r="C362" s="83"/>
      <c r="D362" s="206"/>
      <c r="E362" s="207"/>
      <c r="F362" s="214"/>
      <c r="G362" s="214"/>
      <c r="H362" s="214"/>
      <c r="I362" s="214"/>
      <c r="J362" s="214"/>
      <c r="K362" s="214"/>
      <c r="L362" s="214"/>
      <c r="M362" s="215"/>
      <c r="N362" s="215"/>
      <c r="O362" s="215"/>
      <c r="P362" s="209" t="s">
        <v>40</v>
      </c>
      <c r="Q362" s="215"/>
      <c r="R362" s="211"/>
    </row>
    <row r="363" spans="1:18" s="212" customFormat="1" ht="12" hidden="1" outlineLevel="2" x14ac:dyDescent="0.2">
      <c r="A363" s="8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212" customFormat="1" ht="12" hidden="1" outlineLevel="2" x14ac:dyDescent="0.2">
      <c r="A364" s="8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212" customFormat="1" ht="12" hidden="1" outlineLevel="2" x14ac:dyDescent="0.2">
      <c r="A365" s="8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208" customFormat="1" hidden="1" outlineLevel="2" x14ac:dyDescent="0.2">
      <c r="A366" s="23"/>
      <c r="B366" s="24"/>
      <c r="C366" s="83"/>
      <c r="D366" s="206"/>
      <c r="E366" s="207"/>
      <c r="F366" s="214"/>
      <c r="G366" s="214"/>
      <c r="H366" s="214"/>
      <c r="I366" s="214"/>
      <c r="J366" s="214"/>
      <c r="K366" s="214"/>
      <c r="L366" s="214"/>
      <c r="M366" s="215"/>
      <c r="N366" s="215"/>
      <c r="O366" s="215"/>
      <c r="P366" s="215"/>
      <c r="Q366" s="209" t="s">
        <v>44</v>
      </c>
      <c r="R366" s="211"/>
    </row>
    <row r="367" spans="1:18" s="212" customFormat="1" ht="12" hidden="1" outlineLevel="2" x14ac:dyDescent="0.2">
      <c r="A367" s="8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212" customFormat="1" ht="12" hidden="1" outlineLevel="2" x14ac:dyDescent="0.2">
      <c r="A368" s="8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212" customFormat="1" ht="12" hidden="1" outlineLevel="2" x14ac:dyDescent="0.2">
      <c r="A369" s="8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224" customFormat="1" ht="18.75" hidden="1" outlineLevel="1" x14ac:dyDescent="0.5">
      <c r="A370" s="217"/>
      <c r="B370" s="218"/>
      <c r="C370" s="219"/>
      <c r="D370" s="220"/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3"/>
      <c r="S370" s="222"/>
      <c r="T370" s="222"/>
    </row>
    <row r="371" spans="1:20" s="202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203"/>
    </row>
    <row r="372" spans="1:20" s="215" customFormat="1" hidden="1" outlineLevel="2" x14ac:dyDescent="0.2">
      <c r="A372" s="225"/>
      <c r="B372" s="226"/>
      <c r="C372" s="227"/>
      <c r="D372" s="206"/>
      <c r="E372" s="207"/>
      <c r="M372" s="209" t="s">
        <v>27</v>
      </c>
      <c r="N372" s="228" t="s">
        <v>32</v>
      </c>
      <c r="O372" s="209" t="s">
        <v>36</v>
      </c>
      <c r="P372" s="209" t="s">
        <v>40</v>
      </c>
      <c r="Q372" s="209" t="s">
        <v>44</v>
      </c>
      <c r="R372" s="229"/>
    </row>
    <row r="373" spans="1:20" s="216" customFormat="1" ht="12" hidden="1" outlineLevel="2" x14ac:dyDescent="0.2">
      <c r="A373" s="230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2091.0828065575183</v>
      </c>
      <c r="N373" s="91">
        <v>0</v>
      </c>
      <c r="O373" s="91">
        <v>0</v>
      </c>
      <c r="P373" s="91">
        <v>0</v>
      </c>
      <c r="Q373" s="91">
        <v>0</v>
      </c>
      <c r="R373" s="212"/>
      <c r="S373" s="231"/>
      <c r="T373" s="231"/>
    </row>
    <row r="374" spans="1:20" s="216" customFormat="1" ht="12" hidden="1" outlineLevel="2" x14ac:dyDescent="0.2">
      <c r="A374" s="230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102.17696264332164</v>
      </c>
      <c r="N374" s="91">
        <v>0</v>
      </c>
      <c r="O374" s="91">
        <v>0</v>
      </c>
      <c r="P374" s="91">
        <v>0</v>
      </c>
      <c r="Q374" s="91">
        <v>0</v>
      </c>
      <c r="R374" s="212"/>
      <c r="S374" s="231"/>
      <c r="T374" s="231"/>
    </row>
    <row r="375" spans="1:20" s="216" customFormat="1" ht="12" hidden="1" outlineLevel="2" x14ac:dyDescent="0.2">
      <c r="A375" s="230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1988.9058439141963</v>
      </c>
      <c r="N375" s="91">
        <v>0</v>
      </c>
      <c r="O375" s="91">
        <v>0</v>
      </c>
      <c r="P375" s="91">
        <v>0</v>
      </c>
      <c r="Q375" s="91">
        <v>0</v>
      </c>
      <c r="R375" s="212"/>
      <c r="S375" s="231"/>
      <c r="T375" s="231"/>
    </row>
    <row r="376" spans="1:20" s="222" customFormat="1" ht="18.75" hidden="1" outlineLevel="1" x14ac:dyDescent="0.2">
      <c r="A376" s="232"/>
      <c r="B376" s="233"/>
      <c r="C376" s="234"/>
      <c r="D376" s="235"/>
      <c r="E376" s="221"/>
      <c r="F376" s="236"/>
      <c r="G376" s="236"/>
      <c r="H376" s="236"/>
      <c r="I376" s="237"/>
      <c r="J376" s="236"/>
      <c r="K376" s="236"/>
      <c r="L376" s="236"/>
      <c r="M376" s="236"/>
      <c r="N376" s="236"/>
      <c r="O376" s="236"/>
      <c r="P376" s="236"/>
      <c r="Q376" s="236"/>
      <c r="R376" s="238"/>
      <c r="S376" s="236"/>
      <c r="T376" s="236"/>
    </row>
    <row r="377" spans="1:20" s="202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203"/>
    </row>
    <row r="378" spans="1:20" s="215" customFormat="1" hidden="1" outlineLevel="2" x14ac:dyDescent="0.2">
      <c r="A378" s="225"/>
      <c r="B378" s="226"/>
      <c r="C378" s="227"/>
      <c r="D378" s="206"/>
      <c r="E378" s="207"/>
      <c r="M378" s="209" t="s">
        <v>27</v>
      </c>
      <c r="N378" s="228" t="s">
        <v>32</v>
      </c>
      <c r="O378" s="209" t="s">
        <v>36</v>
      </c>
      <c r="P378" s="209" t="s">
        <v>40</v>
      </c>
      <c r="Q378" s="209" t="s">
        <v>44</v>
      </c>
      <c r="R378" s="229"/>
    </row>
    <row r="379" spans="1:20" s="216" customFormat="1" ht="12" hidden="1" outlineLevel="2" x14ac:dyDescent="0.2">
      <c r="A379" s="94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2089.698178800013</v>
      </c>
      <c r="N379" s="91">
        <v>0</v>
      </c>
      <c r="O379" s="91">
        <v>0</v>
      </c>
      <c r="P379" s="91">
        <v>0</v>
      </c>
      <c r="Q379" s="91">
        <v>0</v>
      </c>
      <c r="R379" s="239"/>
    </row>
    <row r="380" spans="1:20" s="216" customFormat="1" ht="12" hidden="1" outlineLevel="2" x14ac:dyDescent="0.2">
      <c r="A380" s="94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102.10930532329117</v>
      </c>
      <c r="N380" s="91">
        <v>0</v>
      </c>
      <c r="O380" s="91">
        <v>0</v>
      </c>
      <c r="P380" s="91">
        <v>0</v>
      </c>
      <c r="Q380" s="91">
        <v>0</v>
      </c>
      <c r="R380" s="239"/>
    </row>
    <row r="381" spans="1:20" s="216" customFormat="1" ht="12" hidden="1" outlineLevel="2" x14ac:dyDescent="0.2">
      <c r="A381" s="94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239"/>
    </row>
    <row r="382" spans="1:20" s="216" customFormat="1" ht="12" hidden="1" outlineLevel="2" x14ac:dyDescent="0.2">
      <c r="A382" s="94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1987.5888734767216</v>
      </c>
      <c r="N382" s="91">
        <v>0</v>
      </c>
      <c r="O382" s="91">
        <v>0</v>
      </c>
      <c r="P382" s="91">
        <v>0</v>
      </c>
      <c r="Q382" s="91">
        <v>0</v>
      </c>
      <c r="R382" s="239"/>
    </row>
    <row r="383" spans="1:20" s="222" customFormat="1" ht="18.75" hidden="1" outlineLevel="1" x14ac:dyDescent="0.2">
      <c r="A383" s="217"/>
      <c r="B383" s="218"/>
      <c r="C383" s="219"/>
      <c r="D383" s="220"/>
      <c r="E383" s="221"/>
      <c r="R383" s="223"/>
    </row>
    <row r="384" spans="1:20" s="202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203"/>
    </row>
    <row r="385" spans="1:18" s="215" customFormat="1" hidden="1" outlineLevel="2" x14ac:dyDescent="0.2">
      <c r="A385" s="225"/>
      <c r="B385" s="226"/>
      <c r="C385" s="227"/>
      <c r="D385" s="206"/>
      <c r="E385" s="207"/>
      <c r="M385" s="209" t="s">
        <v>27</v>
      </c>
      <c r="N385" s="228" t="s">
        <v>32</v>
      </c>
      <c r="O385" s="209" t="s">
        <v>36</v>
      </c>
      <c r="P385" s="209" t="s">
        <v>40</v>
      </c>
      <c r="Q385" s="209" t="s">
        <v>44</v>
      </c>
      <c r="R385" s="229"/>
    </row>
    <row r="386" spans="1:18" s="216" customFormat="1" ht="12" hidden="1" outlineLevel="2" x14ac:dyDescent="0.2">
      <c r="A386" s="94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239"/>
    </row>
    <row r="387" spans="1:18" s="216" customFormat="1" ht="12" hidden="1" outlineLevel="2" x14ac:dyDescent="0.2">
      <c r="A387" s="94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225.13112544484167</v>
      </c>
      <c r="N387" s="91">
        <v>0</v>
      </c>
      <c r="O387" s="91">
        <v>0</v>
      </c>
      <c r="P387" s="91">
        <v>0</v>
      </c>
      <c r="Q387" s="91">
        <v>0</v>
      </c>
      <c r="R387" s="239"/>
    </row>
    <row r="388" spans="1:18" s="216" customFormat="1" ht="12" hidden="1" outlineLevel="2" x14ac:dyDescent="0.2">
      <c r="A388" s="94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5.2202179416410992</v>
      </c>
      <c r="N388" s="91">
        <v>0</v>
      </c>
      <c r="O388" s="91">
        <v>0</v>
      </c>
      <c r="P388" s="91">
        <v>0</v>
      </c>
      <c r="Q388" s="91">
        <v>0</v>
      </c>
      <c r="R388" s="239"/>
    </row>
    <row r="389" spans="1:18" s="216" customFormat="1" ht="12" hidden="1" outlineLevel="2" x14ac:dyDescent="0.2">
      <c r="A389" s="94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219.91090750320055</v>
      </c>
      <c r="N389" s="91">
        <v>0</v>
      </c>
      <c r="O389" s="91">
        <v>0</v>
      </c>
      <c r="P389" s="91">
        <v>0</v>
      </c>
      <c r="Q389" s="91">
        <v>0</v>
      </c>
      <c r="R389" s="239"/>
    </row>
    <row r="390" spans="1:18" s="222" customFormat="1" ht="18.75" hidden="1" outlineLevel="1" x14ac:dyDescent="0.2">
      <c r="A390" s="217"/>
      <c r="B390" s="218"/>
      <c r="C390" s="219"/>
      <c r="D390" s="220"/>
      <c r="E390" s="221"/>
      <c r="R390" s="223"/>
    </row>
    <row r="391" spans="1:18" s="202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203"/>
    </row>
    <row r="392" spans="1:18" s="215" customFormat="1" hidden="1" outlineLevel="2" x14ac:dyDescent="0.2">
      <c r="A392" s="225"/>
      <c r="B392" s="226"/>
      <c r="C392" s="227"/>
      <c r="D392" s="206"/>
      <c r="E392" s="207"/>
      <c r="M392" s="209" t="s">
        <v>27</v>
      </c>
      <c r="N392" s="228" t="s">
        <v>32</v>
      </c>
      <c r="O392" s="209" t="s">
        <v>36</v>
      </c>
      <c r="P392" s="209" t="s">
        <v>40</v>
      </c>
      <c r="Q392" s="209" t="s">
        <v>44</v>
      </c>
      <c r="R392" s="229"/>
    </row>
    <row r="393" spans="1:18" s="216" customFormat="1" ht="12" hidden="1" outlineLevel="2" x14ac:dyDescent="0.2">
      <c r="A393" s="94"/>
      <c r="B393" s="95"/>
      <c r="C393" s="96"/>
      <c r="D393" s="88"/>
      <c r="E393" s="89" t="s">
        <v>285</v>
      </c>
      <c r="M393" s="240">
        <f t="shared" ref="M393:Q393" si="10" xml:space="preserve"> M373 + M379 + M386</f>
        <v>4180.7809853575309</v>
      </c>
      <c r="N393" s="240">
        <f t="shared" si="10"/>
        <v>0</v>
      </c>
      <c r="O393" s="240">
        <f t="shared" si="10"/>
        <v>0</v>
      </c>
      <c r="P393" s="240">
        <f t="shared" si="10"/>
        <v>0</v>
      </c>
      <c r="Q393" s="240">
        <f t="shared" si="10"/>
        <v>0</v>
      </c>
      <c r="R393" s="239"/>
    </row>
    <row r="394" spans="1:18" s="216" customFormat="1" ht="12" hidden="1" outlineLevel="2" x14ac:dyDescent="0.2">
      <c r="A394" s="94"/>
      <c r="B394" s="95"/>
      <c r="C394" s="96"/>
      <c r="D394" s="88"/>
      <c r="E394" s="89" t="s">
        <v>286</v>
      </c>
      <c r="M394" s="240">
        <f t="shared" ref="M394:Q394" si="11" xml:space="preserve"> M375 + M382 + M389</f>
        <v>4196.4056248941179</v>
      </c>
      <c r="N394" s="240">
        <f t="shared" si="11"/>
        <v>0</v>
      </c>
      <c r="O394" s="240">
        <f t="shared" si="11"/>
        <v>0</v>
      </c>
      <c r="P394" s="240">
        <f t="shared" si="11"/>
        <v>0</v>
      </c>
      <c r="Q394" s="240">
        <f t="shared" si="11"/>
        <v>0</v>
      </c>
      <c r="R394" s="239"/>
    </row>
    <row r="395" spans="1:18" s="216" customFormat="1" ht="12" hidden="1" outlineLevel="2" x14ac:dyDescent="0.2">
      <c r="A395" s="94"/>
      <c r="B395" s="95"/>
      <c r="C395" s="96"/>
      <c r="D395" s="88"/>
      <c r="E395" s="89" t="s">
        <v>287</v>
      </c>
      <c r="M395" s="240">
        <f t="shared" ref="M395:Q395" si="12" xml:space="preserve"> M374 + M380 + M388</f>
        <v>209.50648590825389</v>
      </c>
      <c r="N395" s="240">
        <f t="shared" si="12"/>
        <v>0</v>
      </c>
      <c r="O395" s="240">
        <f t="shared" si="12"/>
        <v>0</v>
      </c>
      <c r="P395" s="240">
        <f t="shared" si="12"/>
        <v>0</v>
      </c>
      <c r="Q395" s="240">
        <f t="shared" si="12"/>
        <v>0</v>
      </c>
      <c r="R395" s="239"/>
    </row>
    <row r="396" spans="1:18" s="222" customFormat="1" ht="18.75" hidden="1" outlineLevel="1" x14ac:dyDescent="0.2">
      <c r="A396" s="217"/>
      <c r="B396" s="218"/>
      <c r="C396" s="219"/>
      <c r="D396" s="220"/>
      <c r="E396" s="221"/>
      <c r="R396" s="223"/>
    </row>
    <row r="397" spans="1:18" s="202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203"/>
    </row>
    <row r="398" spans="1:18" s="215" customFormat="1" hidden="1" outlineLevel="2" x14ac:dyDescent="0.2">
      <c r="A398" s="225"/>
      <c r="B398" s="226"/>
      <c r="C398" s="227"/>
      <c r="D398" s="206"/>
      <c r="E398" s="207"/>
      <c r="M398" s="209" t="s">
        <v>27</v>
      </c>
      <c r="N398" s="228" t="s">
        <v>32</v>
      </c>
      <c r="O398" s="209" t="s">
        <v>36</v>
      </c>
      <c r="P398" s="209" t="s">
        <v>40</v>
      </c>
      <c r="Q398" s="209" t="s">
        <v>44</v>
      </c>
      <c r="R398" s="229"/>
    </row>
    <row r="399" spans="1:18" s="216" customFormat="1" ht="12" hidden="1" outlineLevel="2" x14ac:dyDescent="0.2">
      <c r="A399" s="94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2028.9916211115983</v>
      </c>
      <c r="N399" s="91">
        <v>0</v>
      </c>
      <c r="O399" s="91">
        <v>0</v>
      </c>
      <c r="P399" s="91">
        <v>0</v>
      </c>
      <c r="Q399" s="91">
        <v>0</v>
      </c>
      <c r="R399" s="239"/>
    </row>
    <row r="400" spans="1:18" s="216" customFormat="1" ht="12" hidden="1" outlineLevel="2" x14ac:dyDescent="0.2">
      <c r="A400" s="94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2027.6481075455522</v>
      </c>
      <c r="N400" s="91">
        <v>0</v>
      </c>
      <c r="O400" s="91">
        <v>0</v>
      </c>
      <c r="P400" s="91">
        <v>0</v>
      </c>
      <c r="Q400" s="91">
        <v>0</v>
      </c>
      <c r="R400" s="239"/>
    </row>
    <row r="401" spans="1:18" s="216" customFormat="1" ht="12" hidden="1" outlineLevel="2" x14ac:dyDescent="0.2">
      <c r="A401" s="94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109.36240929578413</v>
      </c>
      <c r="N401" s="91">
        <v>0</v>
      </c>
      <c r="O401" s="91">
        <v>0</v>
      </c>
      <c r="P401" s="91">
        <v>0</v>
      </c>
      <c r="Q401" s="91">
        <v>0</v>
      </c>
      <c r="R401" s="239"/>
    </row>
    <row r="402" spans="1:18" s="216" customFormat="1" ht="12" hidden="1" outlineLevel="2" x14ac:dyDescent="0.2">
      <c r="A402" s="94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4166.0021379529344</v>
      </c>
      <c r="N402" s="91">
        <v>0</v>
      </c>
      <c r="O402" s="91">
        <v>0</v>
      </c>
      <c r="P402" s="91">
        <v>0</v>
      </c>
      <c r="Q402" s="91">
        <v>0</v>
      </c>
      <c r="R402" s="239"/>
    </row>
    <row r="403" spans="1:18" s="241" customFormat="1" ht="18.75" hidden="1" outlineLevel="1" x14ac:dyDescent="0.2">
      <c r="A403" s="217"/>
      <c r="B403" s="218"/>
      <c r="C403" s="219"/>
      <c r="D403" s="220"/>
      <c r="E403" s="221"/>
      <c r="R403" s="242"/>
    </row>
    <row r="404" spans="1:18" s="202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203"/>
    </row>
    <row r="405" spans="1:18" s="215" customFormat="1" hidden="1" outlineLevel="2" x14ac:dyDescent="0.2">
      <c r="A405" s="225"/>
      <c r="B405" s="226"/>
      <c r="C405" s="227"/>
      <c r="D405" s="206"/>
      <c r="E405" s="207"/>
      <c r="M405" s="209" t="s">
        <v>27</v>
      </c>
      <c r="N405" s="228" t="s">
        <v>32</v>
      </c>
      <c r="O405" s="209" t="s">
        <v>36</v>
      </c>
      <c r="P405" s="209" t="s">
        <v>40</v>
      </c>
      <c r="Q405" s="209" t="s">
        <v>44</v>
      </c>
      <c r="R405" s="229"/>
    </row>
    <row r="406" spans="1:18" s="244" customFormat="1" ht="12" hidden="1" outlineLevel="2" x14ac:dyDescent="0.2">
      <c r="A406" s="243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245" customFormat="1" ht="12" hidden="1" outlineLevel="2" x14ac:dyDescent="0.2">
      <c r="A407" s="94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1591.6909107840645</v>
      </c>
      <c r="N407" s="91">
        <v>0</v>
      </c>
      <c r="O407" s="91">
        <v>0</v>
      </c>
      <c r="P407" s="91">
        <v>0</v>
      </c>
      <c r="Q407" s="91">
        <v>0</v>
      </c>
      <c r="R407" s="244"/>
    </row>
    <row r="408" spans="1:18" s="241" customFormat="1" ht="18.75" hidden="1" outlineLevel="1" x14ac:dyDescent="0.2">
      <c r="A408" s="217"/>
      <c r="B408" s="218"/>
      <c r="C408" s="219"/>
      <c r="D408" s="220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42"/>
    </row>
    <row r="409" spans="1:18" s="202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203"/>
    </row>
    <row r="410" spans="1:18" s="215" customFormat="1" hidden="1" outlineLevel="2" x14ac:dyDescent="0.2">
      <c r="A410" s="225"/>
      <c r="B410" s="226"/>
      <c r="C410" s="227"/>
      <c r="D410" s="206"/>
      <c r="E410" s="207"/>
      <c r="M410" s="209" t="s">
        <v>27</v>
      </c>
      <c r="N410" s="228" t="s">
        <v>32</v>
      </c>
      <c r="O410" s="209" t="s">
        <v>36</v>
      </c>
      <c r="P410" s="209" t="s">
        <v>40</v>
      </c>
      <c r="Q410" s="209" t="s">
        <v>44</v>
      </c>
      <c r="R410" s="229"/>
    </row>
    <row r="411" spans="1:18" s="244" customFormat="1" ht="12" hidden="1" outlineLevel="2" x14ac:dyDescent="0.2">
      <c r="A411" s="243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245" customFormat="1" ht="12" hidden="1" outlineLevel="2" x14ac:dyDescent="0.2">
      <c r="A412" s="94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244"/>
    </row>
    <row r="413" spans="1:18" s="241" customFormat="1" ht="18.75" hidden="1" outlineLevel="1" x14ac:dyDescent="0.2">
      <c r="A413" s="217"/>
      <c r="B413" s="218"/>
      <c r="C413" s="219"/>
      <c r="D413" s="220"/>
      <c r="E413" s="221"/>
      <c r="R413" s="242"/>
    </row>
    <row r="414" spans="1:18" s="241" customFormat="1" ht="18.75" x14ac:dyDescent="0.2">
      <c r="A414" s="217"/>
      <c r="B414" s="218"/>
      <c r="C414" s="219"/>
      <c r="D414" s="220"/>
      <c r="E414" s="221"/>
      <c r="R414" s="242"/>
    </row>
    <row r="415" spans="1:18" x14ac:dyDescent="0.2">
      <c r="D415" s="26"/>
      <c r="R415" s="247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  <c r="AA424" s="246"/>
      <c r="AB424" s="246"/>
      <c r="AC424" s="246"/>
      <c r="AD424" s="246"/>
      <c r="AE424" s="246"/>
      <c r="AF424" s="246"/>
      <c r="AG424" s="246"/>
      <c r="AH424" s="246"/>
      <c r="AI424" s="246"/>
      <c r="AJ424" s="246"/>
      <c r="AK424" s="246"/>
      <c r="AL424" s="246"/>
      <c r="AM424" s="246"/>
      <c r="AN424" s="246"/>
      <c r="AO424" s="246"/>
      <c r="AP424" s="246"/>
      <c r="AQ424" s="246"/>
      <c r="AR424" s="246"/>
      <c r="AS424" s="246"/>
      <c r="AT424" s="246"/>
      <c r="AU424" s="246"/>
      <c r="AV424" s="246"/>
      <c r="AW424" s="246"/>
      <c r="AX424" s="246"/>
      <c r="AY424" s="246"/>
      <c r="AZ424" s="246"/>
      <c r="BA424" s="246"/>
      <c r="BB424" s="246"/>
      <c r="BC424" s="246"/>
      <c r="BD424" s="246"/>
      <c r="BE424" s="246"/>
      <c r="BF424" s="246"/>
      <c r="BG424" s="246"/>
      <c r="BH424" s="246"/>
      <c r="BI424" s="246"/>
      <c r="BJ424" s="246"/>
      <c r="BK424" s="246"/>
      <c r="BL424" s="246"/>
      <c r="BM424" s="246"/>
      <c r="BN424" s="246"/>
      <c r="BO424" s="246"/>
      <c r="BP424" s="246"/>
      <c r="BQ424" s="246"/>
      <c r="BR424" s="246"/>
      <c r="BS424" s="246"/>
      <c r="BT424" s="246"/>
      <c r="BU424" s="246"/>
      <c r="BV424" s="246"/>
      <c r="BW424" s="246"/>
      <c r="BX424" s="246"/>
      <c r="BY424" s="246"/>
      <c r="BZ424" s="246"/>
      <c r="CA424" s="246"/>
    </row>
    <row r="425" spans="1:79" s="27" customFormat="1" hidden="1" x14ac:dyDescent="0.2">
      <c r="A425" s="23"/>
      <c r="B425" s="24"/>
      <c r="C425" s="25"/>
      <c r="D425" s="2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  <c r="AA425" s="246"/>
      <c r="AB425" s="246"/>
      <c r="AC425" s="246"/>
      <c r="AD425" s="246"/>
      <c r="AE425" s="246"/>
      <c r="AF425" s="246"/>
      <c r="AG425" s="246"/>
      <c r="AH425" s="246"/>
      <c r="AI425" s="246"/>
      <c r="AJ425" s="246"/>
      <c r="AK425" s="246"/>
      <c r="AL425" s="246"/>
      <c r="AM425" s="246"/>
      <c r="AN425" s="246"/>
      <c r="AO425" s="246"/>
      <c r="AP425" s="246"/>
      <c r="AQ425" s="246"/>
      <c r="AR425" s="246"/>
      <c r="AS425" s="246"/>
      <c r="AT425" s="246"/>
      <c r="AU425" s="246"/>
      <c r="AV425" s="246"/>
      <c r="AW425" s="246"/>
      <c r="AX425" s="246"/>
      <c r="AY425" s="246"/>
      <c r="AZ425" s="246"/>
      <c r="BA425" s="246"/>
      <c r="BB425" s="246"/>
      <c r="BC425" s="246"/>
      <c r="BD425" s="246"/>
      <c r="BE425" s="246"/>
      <c r="BF425" s="246"/>
      <c r="BG425" s="246"/>
      <c r="BH425" s="246"/>
      <c r="BI425" s="246"/>
      <c r="BJ425" s="246"/>
      <c r="BK425" s="246"/>
      <c r="BL425" s="246"/>
      <c r="BM425" s="246"/>
      <c r="BN425" s="246"/>
      <c r="BO425" s="246"/>
      <c r="BP425" s="246"/>
      <c r="BQ425" s="246"/>
      <c r="BR425" s="246"/>
      <c r="BS425" s="246"/>
      <c r="BT425" s="246"/>
      <c r="BU425" s="246"/>
      <c r="BV425" s="246"/>
      <c r="BW425" s="246"/>
      <c r="BX425" s="246"/>
      <c r="BY425" s="246"/>
      <c r="BZ425" s="246"/>
      <c r="CA425" s="246"/>
    </row>
    <row r="426" spans="1:79" s="27" customFormat="1" hidden="1" x14ac:dyDescent="0.2">
      <c r="A426" s="23"/>
      <c r="B426" s="24"/>
      <c r="C426" s="25"/>
      <c r="D426" s="2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  <c r="AA426" s="246"/>
      <c r="AB426" s="246"/>
      <c r="AC426" s="246"/>
      <c r="AD426" s="246"/>
      <c r="AE426" s="246"/>
      <c r="AF426" s="246"/>
      <c r="AG426" s="246"/>
      <c r="AH426" s="246"/>
      <c r="AI426" s="246"/>
      <c r="AJ426" s="246"/>
      <c r="AK426" s="246"/>
      <c r="AL426" s="246"/>
      <c r="AM426" s="246"/>
      <c r="AN426" s="246"/>
      <c r="AO426" s="246"/>
      <c r="AP426" s="246"/>
      <c r="AQ426" s="246"/>
      <c r="AR426" s="246"/>
      <c r="AS426" s="246"/>
      <c r="AT426" s="246"/>
      <c r="AU426" s="246"/>
      <c r="AV426" s="246"/>
      <c r="AW426" s="246"/>
      <c r="AX426" s="246"/>
      <c r="AY426" s="246"/>
      <c r="AZ426" s="246"/>
      <c r="BA426" s="246"/>
      <c r="BB426" s="246"/>
      <c r="BC426" s="246"/>
      <c r="BD426" s="246"/>
      <c r="BE426" s="246"/>
      <c r="BF426" s="246"/>
      <c r="BG426" s="246"/>
      <c r="BH426" s="246"/>
      <c r="BI426" s="246"/>
      <c r="BJ426" s="246"/>
      <c r="BK426" s="246"/>
      <c r="BL426" s="246"/>
      <c r="BM426" s="246"/>
      <c r="BN426" s="246"/>
      <c r="BO426" s="246"/>
      <c r="BP426" s="246"/>
      <c r="BQ426" s="246"/>
      <c r="BR426" s="246"/>
      <c r="BS426" s="246"/>
      <c r="BT426" s="246"/>
      <c r="BU426" s="246"/>
      <c r="BV426" s="246"/>
      <c r="BW426" s="246"/>
      <c r="BX426" s="246"/>
      <c r="BY426" s="246"/>
      <c r="BZ426" s="246"/>
      <c r="CA426" s="246"/>
    </row>
    <row r="427" spans="1:79" s="27" customFormat="1" hidden="1" x14ac:dyDescent="0.2">
      <c r="A427" s="23"/>
      <c r="B427" s="24"/>
      <c r="C427" s="25"/>
      <c r="D427" s="2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  <c r="AA427" s="246"/>
      <c r="AB427" s="246"/>
      <c r="AC427" s="246"/>
      <c r="AD427" s="246"/>
      <c r="AE427" s="246"/>
      <c r="AF427" s="246"/>
      <c r="AG427" s="246"/>
      <c r="AH427" s="246"/>
      <c r="AI427" s="246"/>
      <c r="AJ427" s="246"/>
      <c r="AK427" s="246"/>
      <c r="AL427" s="246"/>
      <c r="AM427" s="246"/>
      <c r="AN427" s="246"/>
      <c r="AO427" s="246"/>
      <c r="AP427" s="246"/>
      <c r="AQ427" s="246"/>
      <c r="AR427" s="246"/>
      <c r="AS427" s="246"/>
      <c r="AT427" s="246"/>
      <c r="AU427" s="246"/>
      <c r="AV427" s="246"/>
      <c r="AW427" s="246"/>
      <c r="AX427" s="246"/>
      <c r="AY427" s="246"/>
      <c r="AZ427" s="246"/>
      <c r="BA427" s="246"/>
      <c r="BB427" s="246"/>
      <c r="BC427" s="246"/>
      <c r="BD427" s="246"/>
      <c r="BE427" s="246"/>
      <c r="BF427" s="246"/>
      <c r="BG427" s="246"/>
      <c r="BH427" s="246"/>
      <c r="BI427" s="246"/>
      <c r="BJ427" s="246"/>
      <c r="BK427" s="246"/>
      <c r="BL427" s="246"/>
      <c r="BM427" s="246"/>
      <c r="BN427" s="246"/>
      <c r="BO427" s="246"/>
      <c r="BP427" s="246"/>
      <c r="BQ427" s="246"/>
      <c r="BR427" s="246"/>
      <c r="BS427" s="246"/>
      <c r="BT427" s="246"/>
      <c r="BU427" s="246"/>
      <c r="BV427" s="246"/>
      <c r="BW427" s="246"/>
      <c r="BX427" s="246"/>
      <c r="BY427" s="246"/>
      <c r="BZ427" s="246"/>
      <c r="CA427" s="246"/>
    </row>
    <row r="428" spans="1:79" s="27" customFormat="1" hidden="1" x14ac:dyDescent="0.2">
      <c r="A428" s="23"/>
      <c r="B428" s="24"/>
      <c r="C428" s="25"/>
      <c r="D428" s="2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  <c r="AA428" s="246"/>
      <c r="AB428" s="246"/>
      <c r="AC428" s="246"/>
      <c r="AD428" s="246"/>
      <c r="AE428" s="246"/>
      <c r="AF428" s="246"/>
      <c r="AG428" s="246"/>
      <c r="AH428" s="246"/>
      <c r="AI428" s="246"/>
      <c r="AJ428" s="246"/>
      <c r="AK428" s="246"/>
      <c r="AL428" s="246"/>
      <c r="AM428" s="246"/>
      <c r="AN428" s="246"/>
      <c r="AO428" s="246"/>
      <c r="AP428" s="246"/>
      <c r="AQ428" s="246"/>
      <c r="AR428" s="246"/>
      <c r="AS428" s="246"/>
      <c r="AT428" s="246"/>
      <c r="AU428" s="246"/>
      <c r="AV428" s="246"/>
      <c r="AW428" s="246"/>
      <c r="AX428" s="246"/>
      <c r="AY428" s="246"/>
      <c r="AZ428" s="246"/>
      <c r="BA428" s="246"/>
      <c r="BB428" s="246"/>
      <c r="BC428" s="246"/>
      <c r="BD428" s="246"/>
      <c r="BE428" s="246"/>
      <c r="BF428" s="246"/>
      <c r="BG428" s="246"/>
      <c r="BH428" s="246"/>
      <c r="BI428" s="246"/>
      <c r="BJ428" s="246"/>
      <c r="BK428" s="246"/>
      <c r="BL428" s="246"/>
      <c r="BM428" s="246"/>
      <c r="BN428" s="246"/>
      <c r="BO428" s="246"/>
      <c r="BP428" s="246"/>
      <c r="BQ428" s="246"/>
      <c r="BR428" s="246"/>
      <c r="BS428" s="246"/>
      <c r="BT428" s="246"/>
      <c r="BU428" s="246"/>
      <c r="BV428" s="246"/>
      <c r="BW428" s="246"/>
      <c r="BX428" s="246"/>
      <c r="BY428" s="246"/>
      <c r="BZ428" s="246"/>
      <c r="CA428" s="246"/>
    </row>
    <row r="429" spans="1:79" s="27" customFormat="1" hidden="1" x14ac:dyDescent="0.2">
      <c r="A429" s="23"/>
      <c r="B429" s="24"/>
      <c r="C429" s="25"/>
      <c r="D429" s="2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  <c r="AA429" s="246"/>
      <c r="AB429" s="246"/>
      <c r="AC429" s="246"/>
      <c r="AD429" s="246"/>
      <c r="AE429" s="246"/>
      <c r="AF429" s="246"/>
      <c r="AG429" s="246"/>
      <c r="AH429" s="246"/>
      <c r="AI429" s="246"/>
      <c r="AJ429" s="246"/>
      <c r="AK429" s="246"/>
      <c r="AL429" s="246"/>
      <c r="AM429" s="246"/>
      <c r="AN429" s="246"/>
      <c r="AO429" s="246"/>
      <c r="AP429" s="246"/>
      <c r="AQ429" s="246"/>
      <c r="AR429" s="246"/>
      <c r="AS429" s="246"/>
      <c r="AT429" s="246"/>
      <c r="AU429" s="246"/>
      <c r="AV429" s="246"/>
      <c r="AW429" s="246"/>
      <c r="AX429" s="246"/>
      <c r="AY429" s="246"/>
      <c r="AZ429" s="246"/>
      <c r="BA429" s="246"/>
      <c r="BB429" s="246"/>
      <c r="BC429" s="246"/>
      <c r="BD429" s="246"/>
      <c r="BE429" s="246"/>
      <c r="BF429" s="246"/>
      <c r="BG429" s="246"/>
      <c r="BH429" s="246"/>
      <c r="BI429" s="246"/>
      <c r="BJ429" s="246"/>
      <c r="BK429" s="246"/>
      <c r="BL429" s="246"/>
      <c r="BM429" s="246"/>
      <c r="BN429" s="246"/>
      <c r="BO429" s="246"/>
      <c r="BP429" s="246"/>
      <c r="BQ429" s="246"/>
      <c r="BR429" s="246"/>
      <c r="BS429" s="246"/>
      <c r="BT429" s="246"/>
      <c r="BU429" s="246"/>
      <c r="BV429" s="246"/>
      <c r="BW429" s="246"/>
      <c r="BX429" s="246"/>
      <c r="BY429" s="246"/>
      <c r="BZ429" s="246"/>
      <c r="CA429" s="246"/>
    </row>
    <row r="430" spans="1:79" s="27" customFormat="1" hidden="1" x14ac:dyDescent="0.2">
      <c r="A430" s="23"/>
      <c r="B430" s="24"/>
      <c r="C430" s="25"/>
      <c r="D430" s="2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  <c r="AA430" s="246"/>
      <c r="AB430" s="246"/>
      <c r="AC430" s="246"/>
      <c r="AD430" s="246"/>
      <c r="AE430" s="246"/>
      <c r="AF430" s="246"/>
      <c r="AG430" s="246"/>
      <c r="AH430" s="246"/>
      <c r="AI430" s="246"/>
      <c r="AJ430" s="246"/>
      <c r="AK430" s="246"/>
      <c r="AL430" s="246"/>
      <c r="AM430" s="246"/>
      <c r="AN430" s="246"/>
      <c r="AO430" s="246"/>
      <c r="AP430" s="246"/>
      <c r="AQ430" s="246"/>
      <c r="AR430" s="246"/>
      <c r="AS430" s="246"/>
      <c r="AT430" s="246"/>
      <c r="AU430" s="246"/>
      <c r="AV430" s="246"/>
      <c r="AW430" s="246"/>
      <c r="AX430" s="246"/>
      <c r="AY430" s="246"/>
      <c r="AZ430" s="246"/>
      <c r="BA430" s="246"/>
      <c r="BB430" s="246"/>
      <c r="BC430" s="246"/>
      <c r="BD430" s="246"/>
      <c r="BE430" s="246"/>
      <c r="BF430" s="246"/>
      <c r="BG430" s="246"/>
      <c r="BH430" s="246"/>
      <c r="BI430" s="246"/>
      <c r="BJ430" s="246"/>
      <c r="BK430" s="246"/>
      <c r="BL430" s="246"/>
      <c r="BM430" s="246"/>
      <c r="BN430" s="246"/>
      <c r="BO430" s="246"/>
      <c r="BP430" s="246"/>
      <c r="BQ430" s="246"/>
      <c r="BR430" s="246"/>
      <c r="BS430" s="246"/>
      <c r="BT430" s="246"/>
      <c r="BU430" s="246"/>
      <c r="BV430" s="246"/>
      <c r="BW430" s="246"/>
      <c r="BX430" s="246"/>
      <c r="BY430" s="246"/>
      <c r="BZ430" s="246"/>
      <c r="CA430" s="246"/>
    </row>
    <row r="431" spans="1:79" s="27" customFormat="1" hidden="1" x14ac:dyDescent="0.2">
      <c r="A431" s="23"/>
      <c r="B431" s="24"/>
      <c r="C431" s="25"/>
      <c r="D431" s="2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  <c r="AA431" s="246"/>
      <c r="AB431" s="246"/>
      <c r="AC431" s="246"/>
      <c r="AD431" s="246"/>
      <c r="AE431" s="246"/>
      <c r="AF431" s="246"/>
      <c r="AG431" s="246"/>
      <c r="AH431" s="246"/>
      <c r="AI431" s="246"/>
      <c r="AJ431" s="246"/>
      <c r="AK431" s="246"/>
      <c r="AL431" s="246"/>
      <c r="AM431" s="246"/>
      <c r="AN431" s="246"/>
      <c r="AO431" s="246"/>
      <c r="AP431" s="246"/>
      <c r="AQ431" s="246"/>
      <c r="AR431" s="246"/>
      <c r="AS431" s="246"/>
      <c r="AT431" s="246"/>
      <c r="AU431" s="246"/>
      <c r="AV431" s="246"/>
      <c r="AW431" s="246"/>
      <c r="AX431" s="246"/>
      <c r="AY431" s="246"/>
      <c r="AZ431" s="246"/>
      <c r="BA431" s="246"/>
      <c r="BB431" s="246"/>
      <c r="BC431" s="246"/>
      <c r="BD431" s="246"/>
      <c r="BE431" s="246"/>
      <c r="BF431" s="246"/>
      <c r="BG431" s="246"/>
      <c r="BH431" s="246"/>
      <c r="BI431" s="246"/>
      <c r="BJ431" s="246"/>
      <c r="BK431" s="246"/>
      <c r="BL431" s="246"/>
      <c r="BM431" s="246"/>
      <c r="BN431" s="246"/>
      <c r="BO431" s="246"/>
      <c r="BP431" s="246"/>
      <c r="BQ431" s="246"/>
      <c r="BR431" s="246"/>
      <c r="BS431" s="246"/>
      <c r="BT431" s="246"/>
      <c r="BU431" s="246"/>
      <c r="BV431" s="246"/>
      <c r="BW431" s="246"/>
      <c r="BX431" s="246"/>
      <c r="BY431" s="246"/>
      <c r="BZ431" s="246"/>
      <c r="CA431" s="246"/>
    </row>
    <row r="432" spans="1:79" s="27" customFormat="1" hidden="1" x14ac:dyDescent="0.2">
      <c r="A432" s="23"/>
      <c r="B432" s="24"/>
      <c r="C432" s="25"/>
      <c r="D432" s="2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  <c r="AA432" s="246"/>
      <c r="AB432" s="246"/>
      <c r="AC432" s="246"/>
      <c r="AD432" s="246"/>
      <c r="AE432" s="246"/>
      <c r="AF432" s="246"/>
      <c r="AG432" s="246"/>
      <c r="AH432" s="246"/>
      <c r="AI432" s="246"/>
      <c r="AJ432" s="246"/>
      <c r="AK432" s="246"/>
      <c r="AL432" s="246"/>
      <c r="AM432" s="246"/>
      <c r="AN432" s="246"/>
      <c r="AO432" s="246"/>
      <c r="AP432" s="246"/>
      <c r="AQ432" s="246"/>
      <c r="AR432" s="246"/>
      <c r="AS432" s="246"/>
      <c r="AT432" s="246"/>
      <c r="AU432" s="246"/>
      <c r="AV432" s="246"/>
      <c r="AW432" s="246"/>
      <c r="AX432" s="246"/>
      <c r="AY432" s="246"/>
      <c r="AZ432" s="246"/>
      <c r="BA432" s="246"/>
      <c r="BB432" s="246"/>
      <c r="BC432" s="246"/>
      <c r="BD432" s="246"/>
      <c r="BE432" s="246"/>
      <c r="BF432" s="246"/>
      <c r="BG432" s="246"/>
      <c r="BH432" s="246"/>
      <c r="BI432" s="246"/>
      <c r="BJ432" s="246"/>
      <c r="BK432" s="246"/>
      <c r="BL432" s="246"/>
      <c r="BM432" s="246"/>
      <c r="BN432" s="246"/>
      <c r="BO432" s="246"/>
      <c r="BP432" s="246"/>
      <c r="BQ432" s="246"/>
      <c r="BR432" s="246"/>
      <c r="BS432" s="246"/>
      <c r="BT432" s="246"/>
      <c r="BU432" s="246"/>
      <c r="BV432" s="246"/>
      <c r="BW432" s="246"/>
      <c r="BX432" s="246"/>
      <c r="BY432" s="246"/>
      <c r="BZ432" s="246"/>
      <c r="CA432" s="246"/>
    </row>
    <row r="433" spans="1:79" s="27" customFormat="1" hidden="1" x14ac:dyDescent="0.2">
      <c r="A433" s="23"/>
      <c r="B433" s="24"/>
      <c r="C433" s="25"/>
      <c r="D433" s="2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  <c r="AA433" s="246"/>
      <c r="AB433" s="246"/>
      <c r="AC433" s="246"/>
      <c r="AD433" s="246"/>
      <c r="AE433" s="246"/>
      <c r="AF433" s="246"/>
      <c r="AG433" s="246"/>
      <c r="AH433" s="246"/>
      <c r="AI433" s="246"/>
      <c r="AJ433" s="246"/>
      <c r="AK433" s="246"/>
      <c r="AL433" s="246"/>
      <c r="AM433" s="246"/>
      <c r="AN433" s="246"/>
      <c r="AO433" s="246"/>
      <c r="AP433" s="246"/>
      <c r="AQ433" s="246"/>
      <c r="AR433" s="246"/>
      <c r="AS433" s="246"/>
      <c r="AT433" s="246"/>
      <c r="AU433" s="246"/>
      <c r="AV433" s="246"/>
      <c r="AW433" s="246"/>
      <c r="AX433" s="246"/>
      <c r="AY433" s="246"/>
      <c r="AZ433" s="246"/>
      <c r="BA433" s="246"/>
      <c r="BB433" s="246"/>
      <c r="BC433" s="246"/>
      <c r="BD433" s="246"/>
      <c r="BE433" s="246"/>
      <c r="BF433" s="246"/>
      <c r="BG433" s="246"/>
      <c r="BH433" s="246"/>
      <c r="BI433" s="246"/>
      <c r="BJ433" s="246"/>
      <c r="BK433" s="246"/>
      <c r="BL433" s="246"/>
      <c r="BM433" s="246"/>
      <c r="BN433" s="246"/>
      <c r="BO433" s="246"/>
      <c r="BP433" s="246"/>
      <c r="BQ433" s="246"/>
      <c r="BR433" s="246"/>
      <c r="BS433" s="246"/>
      <c r="BT433" s="246"/>
      <c r="BU433" s="246"/>
      <c r="BV433" s="246"/>
      <c r="BW433" s="246"/>
      <c r="BX433" s="246"/>
      <c r="BY433" s="246"/>
      <c r="BZ433" s="246"/>
      <c r="CA433" s="246"/>
    </row>
    <row r="434" spans="1:79" s="27" customFormat="1" hidden="1" x14ac:dyDescent="0.2">
      <c r="A434" s="23"/>
      <c r="B434" s="24"/>
      <c r="C434" s="25"/>
      <c r="D434" s="2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  <c r="AA434" s="246"/>
      <c r="AB434" s="246"/>
      <c r="AC434" s="246"/>
      <c r="AD434" s="246"/>
      <c r="AE434" s="246"/>
      <c r="AF434" s="246"/>
      <c r="AG434" s="246"/>
      <c r="AH434" s="246"/>
      <c r="AI434" s="246"/>
      <c r="AJ434" s="246"/>
      <c r="AK434" s="246"/>
      <c r="AL434" s="246"/>
      <c r="AM434" s="246"/>
      <c r="AN434" s="246"/>
      <c r="AO434" s="246"/>
      <c r="AP434" s="246"/>
      <c r="AQ434" s="246"/>
      <c r="AR434" s="246"/>
      <c r="AS434" s="246"/>
      <c r="AT434" s="246"/>
      <c r="AU434" s="246"/>
      <c r="AV434" s="246"/>
      <c r="AW434" s="246"/>
      <c r="AX434" s="246"/>
      <c r="AY434" s="246"/>
      <c r="AZ434" s="246"/>
      <c r="BA434" s="246"/>
      <c r="BB434" s="246"/>
      <c r="BC434" s="246"/>
      <c r="BD434" s="246"/>
      <c r="BE434" s="246"/>
      <c r="BF434" s="246"/>
      <c r="BG434" s="246"/>
      <c r="BH434" s="246"/>
      <c r="BI434" s="246"/>
      <c r="BJ434" s="246"/>
      <c r="BK434" s="246"/>
      <c r="BL434" s="246"/>
      <c r="BM434" s="246"/>
      <c r="BN434" s="246"/>
      <c r="BO434" s="246"/>
      <c r="BP434" s="246"/>
      <c r="BQ434" s="246"/>
      <c r="BR434" s="246"/>
      <c r="BS434" s="246"/>
      <c r="BT434" s="246"/>
      <c r="BU434" s="246"/>
      <c r="BV434" s="246"/>
      <c r="BW434" s="246"/>
      <c r="BX434" s="246"/>
      <c r="BY434" s="246"/>
      <c r="BZ434" s="246"/>
      <c r="CA434" s="246"/>
    </row>
    <row r="435" spans="1:79" s="27" customFormat="1" hidden="1" x14ac:dyDescent="0.2">
      <c r="A435" s="23"/>
      <c r="B435" s="24"/>
      <c r="C435" s="25"/>
      <c r="D435" s="2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  <c r="AA435" s="246"/>
      <c r="AB435" s="246"/>
      <c r="AC435" s="246"/>
      <c r="AD435" s="246"/>
      <c r="AE435" s="246"/>
      <c r="AF435" s="246"/>
      <c r="AG435" s="246"/>
      <c r="AH435" s="246"/>
      <c r="AI435" s="246"/>
      <c r="AJ435" s="246"/>
      <c r="AK435" s="246"/>
      <c r="AL435" s="246"/>
      <c r="AM435" s="246"/>
      <c r="AN435" s="246"/>
      <c r="AO435" s="246"/>
      <c r="AP435" s="246"/>
      <c r="AQ435" s="246"/>
      <c r="AR435" s="246"/>
      <c r="AS435" s="246"/>
      <c r="AT435" s="246"/>
      <c r="AU435" s="246"/>
      <c r="AV435" s="246"/>
      <c r="AW435" s="246"/>
      <c r="AX435" s="246"/>
      <c r="AY435" s="246"/>
      <c r="AZ435" s="246"/>
      <c r="BA435" s="246"/>
      <c r="BB435" s="246"/>
      <c r="BC435" s="246"/>
      <c r="BD435" s="246"/>
      <c r="BE435" s="246"/>
      <c r="BF435" s="246"/>
      <c r="BG435" s="246"/>
      <c r="BH435" s="246"/>
      <c r="BI435" s="246"/>
      <c r="BJ435" s="246"/>
      <c r="BK435" s="246"/>
      <c r="BL435" s="246"/>
      <c r="BM435" s="246"/>
      <c r="BN435" s="246"/>
      <c r="BO435" s="246"/>
      <c r="BP435" s="246"/>
      <c r="BQ435" s="246"/>
      <c r="BR435" s="246"/>
      <c r="BS435" s="246"/>
      <c r="BT435" s="246"/>
      <c r="BU435" s="246"/>
      <c r="BV435" s="246"/>
      <c r="BW435" s="246"/>
      <c r="BX435" s="246"/>
      <c r="BY435" s="246"/>
      <c r="BZ435" s="246"/>
      <c r="CA435" s="246"/>
    </row>
    <row r="436" spans="1:79" s="27" customFormat="1" hidden="1" x14ac:dyDescent="0.2">
      <c r="A436" s="23"/>
      <c r="B436" s="24"/>
      <c r="C436" s="25"/>
      <c r="D436" s="2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  <c r="AA436" s="246"/>
      <c r="AB436" s="246"/>
      <c r="AC436" s="246"/>
      <c r="AD436" s="246"/>
      <c r="AE436" s="246"/>
      <c r="AF436" s="246"/>
      <c r="AG436" s="246"/>
      <c r="AH436" s="246"/>
      <c r="AI436" s="246"/>
      <c r="AJ436" s="246"/>
      <c r="AK436" s="246"/>
      <c r="AL436" s="246"/>
      <c r="AM436" s="246"/>
      <c r="AN436" s="246"/>
      <c r="AO436" s="246"/>
      <c r="AP436" s="246"/>
      <c r="AQ436" s="246"/>
      <c r="AR436" s="246"/>
      <c r="AS436" s="246"/>
      <c r="AT436" s="246"/>
      <c r="AU436" s="246"/>
      <c r="AV436" s="246"/>
      <c r="AW436" s="246"/>
      <c r="AX436" s="246"/>
      <c r="AY436" s="246"/>
      <c r="AZ436" s="246"/>
      <c r="BA436" s="246"/>
      <c r="BB436" s="246"/>
      <c r="BC436" s="246"/>
      <c r="BD436" s="246"/>
      <c r="BE436" s="246"/>
      <c r="BF436" s="246"/>
      <c r="BG436" s="246"/>
      <c r="BH436" s="246"/>
      <c r="BI436" s="246"/>
      <c r="BJ436" s="246"/>
      <c r="BK436" s="246"/>
      <c r="BL436" s="246"/>
      <c r="BM436" s="246"/>
      <c r="BN436" s="246"/>
      <c r="BO436" s="246"/>
      <c r="BP436" s="246"/>
      <c r="BQ436" s="246"/>
      <c r="BR436" s="246"/>
      <c r="BS436" s="246"/>
      <c r="BT436" s="246"/>
      <c r="BU436" s="246"/>
      <c r="BV436" s="246"/>
      <c r="BW436" s="246"/>
      <c r="BX436" s="246"/>
      <c r="BY436" s="246"/>
      <c r="BZ436" s="246"/>
      <c r="CA436" s="246"/>
    </row>
    <row r="437" spans="1:79" s="27" customFormat="1" hidden="1" x14ac:dyDescent="0.2">
      <c r="A437" s="23"/>
      <c r="B437" s="24"/>
      <c r="C437" s="25"/>
      <c r="D437" s="2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  <c r="AA437" s="246"/>
      <c r="AB437" s="246"/>
      <c r="AC437" s="246"/>
      <c r="AD437" s="246"/>
      <c r="AE437" s="246"/>
      <c r="AF437" s="246"/>
      <c r="AG437" s="246"/>
      <c r="AH437" s="246"/>
      <c r="AI437" s="246"/>
      <c r="AJ437" s="246"/>
      <c r="AK437" s="246"/>
      <c r="AL437" s="246"/>
      <c r="AM437" s="246"/>
      <c r="AN437" s="246"/>
      <c r="AO437" s="246"/>
      <c r="AP437" s="246"/>
      <c r="AQ437" s="246"/>
      <c r="AR437" s="246"/>
      <c r="AS437" s="246"/>
      <c r="AT437" s="246"/>
      <c r="AU437" s="246"/>
      <c r="AV437" s="246"/>
      <c r="AW437" s="246"/>
      <c r="AX437" s="246"/>
      <c r="AY437" s="246"/>
      <c r="AZ437" s="246"/>
      <c r="BA437" s="246"/>
      <c r="BB437" s="246"/>
      <c r="BC437" s="246"/>
      <c r="BD437" s="246"/>
      <c r="BE437" s="246"/>
      <c r="BF437" s="246"/>
      <c r="BG437" s="246"/>
      <c r="BH437" s="246"/>
      <c r="BI437" s="246"/>
      <c r="BJ437" s="246"/>
      <c r="BK437" s="246"/>
      <c r="BL437" s="246"/>
      <c r="BM437" s="246"/>
      <c r="BN437" s="246"/>
      <c r="BO437" s="246"/>
      <c r="BP437" s="246"/>
      <c r="BQ437" s="246"/>
      <c r="BR437" s="246"/>
      <c r="BS437" s="246"/>
      <c r="BT437" s="246"/>
      <c r="BU437" s="246"/>
      <c r="BV437" s="246"/>
      <c r="BW437" s="246"/>
      <c r="BX437" s="246"/>
      <c r="BY437" s="246"/>
      <c r="BZ437" s="246"/>
      <c r="CA437" s="246"/>
    </row>
    <row r="438" spans="1:79" s="27" customFormat="1" hidden="1" x14ac:dyDescent="0.2">
      <c r="A438" s="23"/>
      <c r="B438" s="24"/>
      <c r="C438" s="25"/>
      <c r="D438" s="2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  <c r="AA438" s="246"/>
      <c r="AB438" s="246"/>
      <c r="AC438" s="246"/>
      <c r="AD438" s="246"/>
      <c r="AE438" s="246"/>
      <c r="AF438" s="246"/>
      <c r="AG438" s="246"/>
      <c r="AH438" s="246"/>
      <c r="AI438" s="246"/>
      <c r="AJ438" s="246"/>
      <c r="AK438" s="246"/>
      <c r="AL438" s="246"/>
      <c r="AM438" s="246"/>
      <c r="AN438" s="246"/>
      <c r="AO438" s="246"/>
      <c r="AP438" s="246"/>
      <c r="AQ438" s="246"/>
      <c r="AR438" s="246"/>
      <c r="AS438" s="246"/>
      <c r="AT438" s="246"/>
      <c r="AU438" s="246"/>
      <c r="AV438" s="246"/>
      <c r="AW438" s="246"/>
      <c r="AX438" s="246"/>
      <c r="AY438" s="246"/>
      <c r="AZ438" s="246"/>
      <c r="BA438" s="246"/>
      <c r="BB438" s="246"/>
      <c r="BC438" s="246"/>
      <c r="BD438" s="246"/>
      <c r="BE438" s="246"/>
      <c r="BF438" s="246"/>
      <c r="BG438" s="246"/>
      <c r="BH438" s="246"/>
      <c r="BI438" s="246"/>
      <c r="BJ438" s="246"/>
      <c r="BK438" s="246"/>
      <c r="BL438" s="246"/>
      <c r="BM438" s="246"/>
      <c r="BN438" s="246"/>
      <c r="BO438" s="246"/>
      <c r="BP438" s="246"/>
      <c r="BQ438" s="246"/>
      <c r="BR438" s="246"/>
      <c r="BS438" s="246"/>
      <c r="BT438" s="246"/>
      <c r="BU438" s="246"/>
      <c r="BV438" s="246"/>
      <c r="BW438" s="246"/>
      <c r="BX438" s="246"/>
      <c r="BY438" s="246"/>
      <c r="BZ438" s="246"/>
      <c r="CA438" s="246"/>
    </row>
    <row r="439" spans="1:79" s="27" customFormat="1" hidden="1" x14ac:dyDescent="0.2">
      <c r="A439" s="23"/>
      <c r="B439" s="24"/>
      <c r="C439" s="25"/>
      <c r="D439" s="2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  <c r="AA439" s="246"/>
      <c r="AB439" s="246"/>
      <c r="AC439" s="246"/>
      <c r="AD439" s="246"/>
      <c r="AE439" s="246"/>
      <c r="AF439" s="246"/>
      <c r="AG439" s="246"/>
      <c r="AH439" s="246"/>
      <c r="AI439" s="246"/>
      <c r="AJ439" s="246"/>
      <c r="AK439" s="246"/>
      <c r="AL439" s="246"/>
      <c r="AM439" s="246"/>
      <c r="AN439" s="246"/>
      <c r="AO439" s="246"/>
      <c r="AP439" s="246"/>
      <c r="AQ439" s="246"/>
      <c r="AR439" s="246"/>
      <c r="AS439" s="246"/>
      <c r="AT439" s="246"/>
      <c r="AU439" s="246"/>
      <c r="AV439" s="246"/>
      <c r="AW439" s="246"/>
      <c r="AX439" s="246"/>
      <c r="AY439" s="246"/>
      <c r="AZ439" s="246"/>
      <c r="BA439" s="246"/>
      <c r="BB439" s="246"/>
      <c r="BC439" s="246"/>
      <c r="BD439" s="246"/>
      <c r="BE439" s="246"/>
      <c r="BF439" s="246"/>
      <c r="BG439" s="246"/>
      <c r="BH439" s="246"/>
      <c r="BI439" s="246"/>
      <c r="BJ439" s="246"/>
      <c r="BK439" s="246"/>
      <c r="BL439" s="246"/>
      <c r="BM439" s="246"/>
      <c r="BN439" s="246"/>
      <c r="BO439" s="246"/>
      <c r="BP439" s="246"/>
      <c r="BQ439" s="246"/>
      <c r="BR439" s="246"/>
      <c r="BS439" s="246"/>
      <c r="BT439" s="246"/>
      <c r="BU439" s="246"/>
      <c r="BV439" s="246"/>
      <c r="BW439" s="246"/>
      <c r="BX439" s="246"/>
      <c r="BY439" s="246"/>
      <c r="BZ439" s="246"/>
      <c r="CA439" s="246"/>
    </row>
    <row r="440" spans="1:79" s="27" customFormat="1" hidden="1" x14ac:dyDescent="0.2">
      <c r="A440" s="23"/>
      <c r="B440" s="24"/>
      <c r="C440" s="25"/>
      <c r="D440" s="2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  <c r="AA440" s="246"/>
      <c r="AB440" s="246"/>
      <c r="AC440" s="246"/>
      <c r="AD440" s="246"/>
      <c r="AE440" s="246"/>
      <c r="AF440" s="246"/>
      <c r="AG440" s="246"/>
      <c r="AH440" s="246"/>
      <c r="AI440" s="246"/>
      <c r="AJ440" s="246"/>
      <c r="AK440" s="246"/>
      <c r="AL440" s="246"/>
      <c r="AM440" s="246"/>
      <c r="AN440" s="246"/>
      <c r="AO440" s="246"/>
      <c r="AP440" s="246"/>
      <c r="AQ440" s="246"/>
      <c r="AR440" s="246"/>
      <c r="AS440" s="246"/>
      <c r="AT440" s="246"/>
      <c r="AU440" s="246"/>
      <c r="AV440" s="246"/>
      <c r="AW440" s="246"/>
      <c r="AX440" s="246"/>
      <c r="AY440" s="246"/>
      <c r="AZ440" s="246"/>
      <c r="BA440" s="246"/>
      <c r="BB440" s="246"/>
      <c r="BC440" s="246"/>
      <c r="BD440" s="246"/>
      <c r="BE440" s="246"/>
      <c r="BF440" s="246"/>
      <c r="BG440" s="246"/>
      <c r="BH440" s="246"/>
      <c r="BI440" s="246"/>
      <c r="BJ440" s="246"/>
      <c r="BK440" s="246"/>
      <c r="BL440" s="246"/>
      <c r="BM440" s="246"/>
      <c r="BN440" s="246"/>
      <c r="BO440" s="246"/>
      <c r="BP440" s="246"/>
      <c r="BQ440" s="246"/>
      <c r="BR440" s="246"/>
      <c r="BS440" s="246"/>
      <c r="BT440" s="246"/>
      <c r="BU440" s="246"/>
      <c r="BV440" s="246"/>
      <c r="BW440" s="246"/>
      <c r="BX440" s="246"/>
      <c r="BY440" s="246"/>
      <c r="BZ440" s="246"/>
      <c r="CA440" s="246"/>
    </row>
    <row r="441" spans="1:79" s="27" customFormat="1" hidden="1" x14ac:dyDescent="0.2">
      <c r="A441" s="23"/>
      <c r="B441" s="24"/>
      <c r="C441" s="25"/>
      <c r="D441" s="2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  <c r="AA441" s="246"/>
      <c r="AB441" s="246"/>
      <c r="AC441" s="246"/>
      <c r="AD441" s="246"/>
      <c r="AE441" s="246"/>
      <c r="AF441" s="246"/>
      <c r="AG441" s="246"/>
      <c r="AH441" s="246"/>
      <c r="AI441" s="246"/>
      <c r="AJ441" s="246"/>
      <c r="AK441" s="246"/>
      <c r="AL441" s="246"/>
      <c r="AM441" s="246"/>
      <c r="AN441" s="246"/>
      <c r="AO441" s="246"/>
      <c r="AP441" s="246"/>
      <c r="AQ441" s="246"/>
      <c r="AR441" s="246"/>
      <c r="AS441" s="246"/>
      <c r="AT441" s="246"/>
      <c r="AU441" s="246"/>
      <c r="AV441" s="246"/>
      <c r="AW441" s="246"/>
      <c r="AX441" s="246"/>
      <c r="AY441" s="246"/>
      <c r="AZ441" s="246"/>
      <c r="BA441" s="246"/>
      <c r="BB441" s="246"/>
      <c r="BC441" s="246"/>
      <c r="BD441" s="246"/>
      <c r="BE441" s="246"/>
      <c r="BF441" s="246"/>
      <c r="BG441" s="246"/>
      <c r="BH441" s="246"/>
      <c r="BI441" s="246"/>
      <c r="BJ441" s="246"/>
      <c r="BK441" s="246"/>
      <c r="BL441" s="246"/>
      <c r="BM441" s="246"/>
      <c r="BN441" s="246"/>
      <c r="BO441" s="246"/>
      <c r="BP441" s="246"/>
      <c r="BQ441" s="246"/>
      <c r="BR441" s="246"/>
      <c r="BS441" s="246"/>
      <c r="BT441" s="246"/>
      <c r="BU441" s="246"/>
      <c r="BV441" s="246"/>
      <c r="BW441" s="246"/>
      <c r="BX441" s="246"/>
      <c r="BY441" s="246"/>
      <c r="BZ441" s="246"/>
      <c r="CA441" s="246"/>
    </row>
    <row r="442" spans="1:79" s="27" customFormat="1" hidden="1" x14ac:dyDescent="0.2">
      <c r="A442" s="23"/>
      <c r="B442" s="24"/>
      <c r="C442" s="25"/>
      <c r="D442" s="2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  <c r="AA442" s="246"/>
      <c r="AB442" s="246"/>
      <c r="AC442" s="246"/>
      <c r="AD442" s="246"/>
      <c r="AE442" s="246"/>
      <c r="AF442" s="246"/>
      <c r="AG442" s="246"/>
      <c r="AH442" s="246"/>
      <c r="AI442" s="246"/>
      <c r="AJ442" s="246"/>
      <c r="AK442" s="246"/>
      <c r="AL442" s="246"/>
      <c r="AM442" s="246"/>
      <c r="AN442" s="246"/>
      <c r="AO442" s="246"/>
      <c r="AP442" s="246"/>
      <c r="AQ442" s="246"/>
      <c r="AR442" s="246"/>
      <c r="AS442" s="246"/>
      <c r="AT442" s="246"/>
      <c r="AU442" s="246"/>
      <c r="AV442" s="246"/>
      <c r="AW442" s="246"/>
      <c r="AX442" s="246"/>
      <c r="AY442" s="246"/>
      <c r="AZ442" s="246"/>
      <c r="BA442" s="246"/>
      <c r="BB442" s="246"/>
      <c r="BC442" s="246"/>
      <c r="BD442" s="246"/>
      <c r="BE442" s="246"/>
      <c r="BF442" s="246"/>
      <c r="BG442" s="246"/>
      <c r="BH442" s="246"/>
      <c r="BI442" s="246"/>
      <c r="BJ442" s="246"/>
      <c r="BK442" s="246"/>
      <c r="BL442" s="246"/>
      <c r="BM442" s="246"/>
      <c r="BN442" s="246"/>
      <c r="BO442" s="246"/>
      <c r="BP442" s="246"/>
      <c r="BQ442" s="246"/>
      <c r="BR442" s="246"/>
      <c r="BS442" s="246"/>
      <c r="BT442" s="246"/>
      <c r="BU442" s="246"/>
      <c r="BV442" s="246"/>
      <c r="BW442" s="246"/>
      <c r="BX442" s="246"/>
      <c r="BY442" s="246"/>
      <c r="BZ442" s="246"/>
      <c r="CA442" s="246"/>
    </row>
    <row r="443" spans="1:79" s="27" customFormat="1" hidden="1" x14ac:dyDescent="0.2">
      <c r="A443" s="23"/>
      <c r="B443" s="24"/>
      <c r="C443" s="25"/>
      <c r="D443" s="2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  <c r="AA443" s="246"/>
      <c r="AB443" s="246"/>
      <c r="AC443" s="246"/>
      <c r="AD443" s="246"/>
      <c r="AE443" s="246"/>
      <c r="AF443" s="246"/>
      <c r="AG443" s="246"/>
      <c r="AH443" s="246"/>
      <c r="AI443" s="246"/>
      <c r="AJ443" s="246"/>
      <c r="AK443" s="246"/>
      <c r="AL443" s="246"/>
      <c r="AM443" s="246"/>
      <c r="AN443" s="246"/>
      <c r="AO443" s="246"/>
      <c r="AP443" s="246"/>
      <c r="AQ443" s="246"/>
      <c r="AR443" s="246"/>
      <c r="AS443" s="246"/>
      <c r="AT443" s="246"/>
      <c r="AU443" s="246"/>
      <c r="AV443" s="246"/>
      <c r="AW443" s="246"/>
      <c r="AX443" s="246"/>
      <c r="AY443" s="246"/>
      <c r="AZ443" s="246"/>
      <c r="BA443" s="246"/>
      <c r="BB443" s="246"/>
      <c r="BC443" s="246"/>
      <c r="BD443" s="246"/>
      <c r="BE443" s="246"/>
      <c r="BF443" s="246"/>
      <c r="BG443" s="246"/>
      <c r="BH443" s="246"/>
      <c r="BI443" s="246"/>
      <c r="BJ443" s="246"/>
      <c r="BK443" s="246"/>
      <c r="BL443" s="246"/>
      <c r="BM443" s="246"/>
      <c r="BN443" s="246"/>
      <c r="BO443" s="246"/>
      <c r="BP443" s="246"/>
      <c r="BQ443" s="246"/>
      <c r="BR443" s="246"/>
      <c r="BS443" s="246"/>
      <c r="BT443" s="246"/>
      <c r="BU443" s="246"/>
      <c r="BV443" s="246"/>
      <c r="BW443" s="246"/>
      <c r="BX443" s="246"/>
      <c r="BY443" s="246"/>
      <c r="BZ443" s="246"/>
      <c r="CA443" s="246"/>
    </row>
    <row r="444" spans="1:79" s="27" customFormat="1" hidden="1" x14ac:dyDescent="0.2">
      <c r="A444" s="23"/>
      <c r="B444" s="24"/>
      <c r="C444" s="25"/>
      <c r="D444" s="2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  <c r="AA444" s="246"/>
      <c r="AB444" s="246"/>
      <c r="AC444" s="246"/>
      <c r="AD444" s="246"/>
      <c r="AE444" s="246"/>
      <c r="AF444" s="246"/>
      <c r="AG444" s="246"/>
      <c r="AH444" s="246"/>
      <c r="AI444" s="246"/>
      <c r="AJ444" s="246"/>
      <c r="AK444" s="246"/>
      <c r="AL444" s="246"/>
      <c r="AM444" s="246"/>
      <c r="AN444" s="246"/>
      <c r="AO444" s="246"/>
      <c r="AP444" s="246"/>
      <c r="AQ444" s="246"/>
      <c r="AR444" s="246"/>
      <c r="AS444" s="246"/>
      <c r="AT444" s="246"/>
      <c r="AU444" s="246"/>
      <c r="AV444" s="246"/>
      <c r="AW444" s="246"/>
      <c r="AX444" s="246"/>
      <c r="AY444" s="246"/>
      <c r="AZ444" s="246"/>
      <c r="BA444" s="246"/>
      <c r="BB444" s="246"/>
      <c r="BC444" s="246"/>
      <c r="BD444" s="246"/>
      <c r="BE444" s="246"/>
      <c r="BF444" s="246"/>
      <c r="BG444" s="246"/>
      <c r="BH444" s="246"/>
      <c r="BI444" s="246"/>
      <c r="BJ444" s="246"/>
      <c r="BK444" s="246"/>
      <c r="BL444" s="246"/>
      <c r="BM444" s="246"/>
      <c r="BN444" s="246"/>
      <c r="BO444" s="246"/>
      <c r="BP444" s="246"/>
      <c r="BQ444" s="246"/>
      <c r="BR444" s="246"/>
      <c r="BS444" s="246"/>
      <c r="BT444" s="246"/>
      <c r="BU444" s="246"/>
      <c r="BV444" s="246"/>
      <c r="BW444" s="246"/>
      <c r="BX444" s="246"/>
      <c r="BY444" s="246"/>
      <c r="BZ444" s="246"/>
      <c r="CA444" s="246"/>
    </row>
    <row r="445" spans="1:79" s="27" customFormat="1" hidden="1" x14ac:dyDescent="0.2">
      <c r="A445" s="23"/>
      <c r="B445" s="24"/>
      <c r="C445" s="25"/>
      <c r="D445" s="2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  <c r="AA445" s="246"/>
      <c r="AB445" s="246"/>
      <c r="AC445" s="246"/>
      <c r="AD445" s="246"/>
      <c r="AE445" s="246"/>
      <c r="AF445" s="246"/>
      <c r="AG445" s="246"/>
      <c r="AH445" s="246"/>
      <c r="AI445" s="246"/>
      <c r="AJ445" s="246"/>
      <c r="AK445" s="246"/>
      <c r="AL445" s="246"/>
      <c r="AM445" s="246"/>
      <c r="AN445" s="246"/>
      <c r="AO445" s="246"/>
      <c r="AP445" s="246"/>
      <c r="AQ445" s="246"/>
      <c r="AR445" s="246"/>
      <c r="AS445" s="246"/>
      <c r="AT445" s="246"/>
      <c r="AU445" s="246"/>
      <c r="AV445" s="246"/>
      <c r="AW445" s="246"/>
      <c r="AX445" s="246"/>
      <c r="AY445" s="246"/>
      <c r="AZ445" s="246"/>
      <c r="BA445" s="246"/>
      <c r="BB445" s="246"/>
      <c r="BC445" s="246"/>
      <c r="BD445" s="246"/>
      <c r="BE445" s="246"/>
      <c r="BF445" s="246"/>
      <c r="BG445" s="246"/>
      <c r="BH445" s="246"/>
      <c r="BI445" s="246"/>
      <c r="BJ445" s="246"/>
      <c r="BK445" s="246"/>
      <c r="BL445" s="246"/>
      <c r="BM445" s="246"/>
      <c r="BN445" s="246"/>
      <c r="BO445" s="246"/>
      <c r="BP445" s="246"/>
      <c r="BQ445" s="246"/>
      <c r="BR445" s="246"/>
      <c r="BS445" s="246"/>
      <c r="BT445" s="246"/>
      <c r="BU445" s="246"/>
      <c r="BV445" s="246"/>
      <c r="BW445" s="246"/>
      <c r="BX445" s="246"/>
      <c r="BY445" s="246"/>
      <c r="BZ445" s="246"/>
      <c r="CA445" s="246"/>
    </row>
    <row r="446" spans="1:79" s="27" customFormat="1" hidden="1" x14ac:dyDescent="0.2">
      <c r="A446" s="23"/>
      <c r="B446" s="24"/>
      <c r="C446" s="25"/>
      <c r="D446" s="2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  <c r="AA446" s="246"/>
      <c r="AB446" s="246"/>
      <c r="AC446" s="246"/>
      <c r="AD446" s="246"/>
      <c r="AE446" s="246"/>
      <c r="AF446" s="246"/>
      <c r="AG446" s="246"/>
      <c r="AH446" s="246"/>
      <c r="AI446" s="246"/>
      <c r="AJ446" s="246"/>
      <c r="AK446" s="246"/>
      <c r="AL446" s="246"/>
      <c r="AM446" s="246"/>
      <c r="AN446" s="246"/>
      <c r="AO446" s="246"/>
      <c r="AP446" s="246"/>
      <c r="AQ446" s="246"/>
      <c r="AR446" s="246"/>
      <c r="AS446" s="246"/>
      <c r="AT446" s="246"/>
      <c r="AU446" s="246"/>
      <c r="AV446" s="246"/>
      <c r="AW446" s="246"/>
      <c r="AX446" s="246"/>
      <c r="AY446" s="246"/>
      <c r="AZ446" s="246"/>
      <c r="BA446" s="246"/>
      <c r="BB446" s="246"/>
      <c r="BC446" s="246"/>
      <c r="BD446" s="246"/>
      <c r="BE446" s="246"/>
      <c r="BF446" s="246"/>
      <c r="BG446" s="246"/>
      <c r="BH446" s="246"/>
      <c r="BI446" s="246"/>
      <c r="BJ446" s="246"/>
      <c r="BK446" s="246"/>
      <c r="BL446" s="246"/>
      <c r="BM446" s="246"/>
      <c r="BN446" s="246"/>
      <c r="BO446" s="246"/>
      <c r="BP446" s="246"/>
      <c r="BQ446" s="246"/>
      <c r="BR446" s="246"/>
      <c r="BS446" s="246"/>
      <c r="BT446" s="246"/>
      <c r="BU446" s="246"/>
      <c r="BV446" s="246"/>
      <c r="BW446" s="246"/>
      <c r="BX446" s="246"/>
      <c r="BY446" s="246"/>
      <c r="BZ446" s="246"/>
      <c r="CA446" s="246"/>
    </row>
    <row r="447" spans="1:79" s="27" customFormat="1" hidden="1" x14ac:dyDescent="0.2">
      <c r="A447" s="23"/>
      <c r="B447" s="24"/>
      <c r="C447" s="25"/>
      <c r="D447" s="2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  <c r="AA447" s="246"/>
      <c r="AB447" s="246"/>
      <c r="AC447" s="246"/>
      <c r="AD447" s="246"/>
      <c r="AE447" s="246"/>
      <c r="AF447" s="246"/>
      <c r="AG447" s="246"/>
      <c r="AH447" s="246"/>
      <c r="AI447" s="246"/>
      <c r="AJ447" s="246"/>
      <c r="AK447" s="246"/>
      <c r="AL447" s="246"/>
      <c r="AM447" s="246"/>
      <c r="AN447" s="246"/>
      <c r="AO447" s="246"/>
      <c r="AP447" s="246"/>
      <c r="AQ447" s="246"/>
      <c r="AR447" s="246"/>
      <c r="AS447" s="246"/>
      <c r="AT447" s="246"/>
      <c r="AU447" s="246"/>
      <c r="AV447" s="246"/>
      <c r="AW447" s="246"/>
      <c r="AX447" s="246"/>
      <c r="AY447" s="246"/>
      <c r="AZ447" s="246"/>
      <c r="BA447" s="246"/>
      <c r="BB447" s="246"/>
      <c r="BC447" s="246"/>
      <c r="BD447" s="246"/>
      <c r="BE447" s="246"/>
      <c r="BF447" s="246"/>
      <c r="BG447" s="246"/>
      <c r="BH447" s="246"/>
      <c r="BI447" s="246"/>
      <c r="BJ447" s="246"/>
      <c r="BK447" s="246"/>
      <c r="BL447" s="246"/>
      <c r="BM447" s="246"/>
      <c r="BN447" s="246"/>
      <c r="BO447" s="246"/>
      <c r="BP447" s="246"/>
      <c r="BQ447" s="246"/>
      <c r="BR447" s="246"/>
      <c r="BS447" s="246"/>
      <c r="BT447" s="246"/>
      <c r="BU447" s="246"/>
      <c r="BV447" s="246"/>
      <c r="BW447" s="246"/>
      <c r="BX447" s="246"/>
      <c r="BY447" s="246"/>
      <c r="BZ447" s="246"/>
      <c r="CA447" s="246"/>
    </row>
    <row r="448" spans="1:79" s="27" customFormat="1" hidden="1" x14ac:dyDescent="0.2">
      <c r="A448" s="23"/>
      <c r="B448" s="24"/>
      <c r="C448" s="25"/>
      <c r="D448" s="2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  <c r="AA448" s="246"/>
      <c r="AB448" s="246"/>
      <c r="AC448" s="246"/>
      <c r="AD448" s="246"/>
      <c r="AE448" s="246"/>
      <c r="AF448" s="246"/>
      <c r="AG448" s="246"/>
      <c r="AH448" s="246"/>
      <c r="AI448" s="246"/>
      <c r="AJ448" s="246"/>
      <c r="AK448" s="246"/>
      <c r="AL448" s="246"/>
      <c r="AM448" s="246"/>
      <c r="AN448" s="246"/>
      <c r="AO448" s="246"/>
      <c r="AP448" s="246"/>
      <c r="AQ448" s="246"/>
      <c r="AR448" s="246"/>
      <c r="AS448" s="246"/>
      <c r="AT448" s="246"/>
      <c r="AU448" s="246"/>
      <c r="AV448" s="246"/>
      <c r="AW448" s="246"/>
      <c r="AX448" s="246"/>
      <c r="AY448" s="246"/>
      <c r="AZ448" s="246"/>
      <c r="BA448" s="246"/>
      <c r="BB448" s="246"/>
      <c r="BC448" s="246"/>
      <c r="BD448" s="246"/>
      <c r="BE448" s="246"/>
      <c r="BF448" s="246"/>
      <c r="BG448" s="246"/>
      <c r="BH448" s="246"/>
      <c r="BI448" s="246"/>
      <c r="BJ448" s="246"/>
      <c r="BK448" s="246"/>
      <c r="BL448" s="246"/>
      <c r="BM448" s="246"/>
      <c r="BN448" s="246"/>
      <c r="BO448" s="246"/>
      <c r="BP448" s="246"/>
      <c r="BQ448" s="246"/>
      <c r="BR448" s="246"/>
      <c r="BS448" s="246"/>
      <c r="BT448" s="246"/>
      <c r="BU448" s="246"/>
      <c r="BV448" s="246"/>
      <c r="BW448" s="246"/>
      <c r="BX448" s="246"/>
      <c r="BY448" s="246"/>
      <c r="BZ448" s="246"/>
      <c r="CA448" s="246"/>
    </row>
    <row r="449" spans="1:79" s="27" customFormat="1" hidden="1" x14ac:dyDescent="0.2">
      <c r="A449" s="23"/>
      <c r="B449" s="24"/>
      <c r="C449" s="25"/>
      <c r="D449" s="2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  <c r="AA449" s="246"/>
      <c r="AB449" s="246"/>
      <c r="AC449" s="246"/>
      <c r="AD449" s="246"/>
      <c r="AE449" s="246"/>
      <c r="AF449" s="246"/>
      <c r="AG449" s="246"/>
      <c r="AH449" s="246"/>
      <c r="AI449" s="246"/>
      <c r="AJ449" s="246"/>
      <c r="AK449" s="246"/>
      <c r="AL449" s="246"/>
      <c r="AM449" s="246"/>
      <c r="AN449" s="246"/>
      <c r="AO449" s="246"/>
      <c r="AP449" s="246"/>
      <c r="AQ449" s="246"/>
      <c r="AR449" s="246"/>
      <c r="AS449" s="246"/>
      <c r="AT449" s="246"/>
      <c r="AU449" s="246"/>
      <c r="AV449" s="246"/>
      <c r="AW449" s="246"/>
      <c r="AX449" s="246"/>
      <c r="AY449" s="246"/>
      <c r="AZ449" s="246"/>
      <c r="BA449" s="246"/>
      <c r="BB449" s="246"/>
      <c r="BC449" s="246"/>
      <c r="BD449" s="246"/>
      <c r="BE449" s="246"/>
      <c r="BF449" s="246"/>
      <c r="BG449" s="246"/>
      <c r="BH449" s="246"/>
      <c r="BI449" s="246"/>
      <c r="BJ449" s="246"/>
      <c r="BK449" s="246"/>
      <c r="BL449" s="246"/>
      <c r="BM449" s="246"/>
      <c r="BN449" s="246"/>
      <c r="BO449" s="246"/>
      <c r="BP449" s="246"/>
      <c r="BQ449" s="246"/>
      <c r="BR449" s="246"/>
      <c r="BS449" s="246"/>
      <c r="BT449" s="246"/>
      <c r="BU449" s="246"/>
      <c r="BV449" s="246"/>
      <c r="BW449" s="246"/>
      <c r="BX449" s="246"/>
      <c r="BY449" s="246"/>
      <c r="BZ449" s="246"/>
      <c r="CA449" s="246"/>
    </row>
    <row r="450" spans="1:79" s="27" customFormat="1" hidden="1" x14ac:dyDescent="0.2">
      <c r="A450" s="23"/>
      <c r="B450" s="24"/>
      <c r="C450" s="25"/>
      <c r="D450" s="2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  <c r="AA450" s="246"/>
      <c r="AB450" s="246"/>
      <c r="AC450" s="246"/>
      <c r="AD450" s="246"/>
      <c r="AE450" s="246"/>
      <c r="AF450" s="246"/>
      <c r="AG450" s="246"/>
      <c r="AH450" s="246"/>
      <c r="AI450" s="246"/>
      <c r="AJ450" s="246"/>
      <c r="AK450" s="246"/>
      <c r="AL450" s="246"/>
      <c r="AM450" s="246"/>
      <c r="AN450" s="246"/>
      <c r="AO450" s="246"/>
      <c r="AP450" s="246"/>
      <c r="AQ450" s="246"/>
      <c r="AR450" s="246"/>
      <c r="AS450" s="246"/>
      <c r="AT450" s="246"/>
      <c r="AU450" s="246"/>
      <c r="AV450" s="246"/>
      <c r="AW450" s="246"/>
      <c r="AX450" s="246"/>
      <c r="AY450" s="246"/>
      <c r="AZ450" s="246"/>
      <c r="BA450" s="246"/>
      <c r="BB450" s="246"/>
      <c r="BC450" s="246"/>
      <c r="BD450" s="246"/>
      <c r="BE450" s="246"/>
      <c r="BF450" s="246"/>
      <c r="BG450" s="246"/>
      <c r="BH450" s="246"/>
      <c r="BI450" s="246"/>
      <c r="BJ450" s="246"/>
      <c r="BK450" s="246"/>
      <c r="BL450" s="246"/>
      <c r="BM450" s="246"/>
      <c r="BN450" s="246"/>
      <c r="BO450" s="246"/>
      <c r="BP450" s="246"/>
      <c r="BQ450" s="246"/>
      <c r="BR450" s="246"/>
      <c r="BS450" s="246"/>
      <c r="BT450" s="246"/>
      <c r="BU450" s="246"/>
      <c r="BV450" s="246"/>
      <c r="BW450" s="246"/>
      <c r="BX450" s="246"/>
      <c r="BY450" s="246"/>
      <c r="BZ450" s="246"/>
      <c r="CA450" s="246"/>
    </row>
    <row r="451" spans="1:79" s="27" customFormat="1" hidden="1" x14ac:dyDescent="0.2">
      <c r="A451" s="23"/>
      <c r="B451" s="24"/>
      <c r="C451" s="25"/>
      <c r="D451" s="2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  <c r="AA451" s="246"/>
      <c r="AB451" s="246"/>
      <c r="AC451" s="246"/>
      <c r="AD451" s="246"/>
      <c r="AE451" s="246"/>
      <c r="AF451" s="246"/>
      <c r="AG451" s="246"/>
      <c r="AH451" s="246"/>
      <c r="AI451" s="246"/>
      <c r="AJ451" s="246"/>
      <c r="AK451" s="246"/>
      <c r="AL451" s="246"/>
      <c r="AM451" s="246"/>
      <c r="AN451" s="246"/>
      <c r="AO451" s="246"/>
      <c r="AP451" s="246"/>
      <c r="AQ451" s="246"/>
      <c r="AR451" s="246"/>
      <c r="AS451" s="246"/>
      <c r="AT451" s="246"/>
      <c r="AU451" s="246"/>
      <c r="AV451" s="246"/>
      <c r="AW451" s="246"/>
      <c r="AX451" s="246"/>
      <c r="AY451" s="246"/>
      <c r="AZ451" s="246"/>
      <c r="BA451" s="246"/>
      <c r="BB451" s="246"/>
      <c r="BC451" s="246"/>
      <c r="BD451" s="246"/>
      <c r="BE451" s="246"/>
      <c r="BF451" s="246"/>
      <c r="BG451" s="246"/>
      <c r="BH451" s="246"/>
      <c r="BI451" s="246"/>
      <c r="BJ451" s="246"/>
      <c r="BK451" s="246"/>
      <c r="BL451" s="246"/>
      <c r="BM451" s="246"/>
      <c r="BN451" s="246"/>
      <c r="BO451" s="246"/>
      <c r="BP451" s="246"/>
      <c r="BQ451" s="246"/>
      <c r="BR451" s="246"/>
      <c r="BS451" s="246"/>
      <c r="BT451" s="246"/>
      <c r="BU451" s="246"/>
      <c r="BV451" s="246"/>
      <c r="BW451" s="246"/>
      <c r="BX451" s="246"/>
      <c r="BY451" s="246"/>
      <c r="BZ451" s="246"/>
      <c r="CA451" s="246"/>
    </row>
    <row r="452" spans="1:79" s="27" customFormat="1" hidden="1" x14ac:dyDescent="0.2">
      <c r="A452" s="23"/>
      <c r="B452" s="24"/>
      <c r="C452" s="25"/>
      <c r="D452" s="2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  <c r="AA452" s="246"/>
      <c r="AB452" s="246"/>
      <c r="AC452" s="246"/>
      <c r="AD452" s="246"/>
      <c r="AE452" s="246"/>
      <c r="AF452" s="246"/>
      <c r="AG452" s="246"/>
      <c r="AH452" s="246"/>
      <c r="AI452" s="246"/>
      <c r="AJ452" s="246"/>
      <c r="AK452" s="246"/>
      <c r="AL452" s="246"/>
      <c r="AM452" s="246"/>
      <c r="AN452" s="246"/>
      <c r="AO452" s="246"/>
      <c r="AP452" s="246"/>
      <c r="AQ452" s="246"/>
      <c r="AR452" s="246"/>
      <c r="AS452" s="246"/>
      <c r="AT452" s="246"/>
      <c r="AU452" s="246"/>
      <c r="AV452" s="246"/>
      <c r="AW452" s="246"/>
      <c r="AX452" s="246"/>
      <c r="AY452" s="246"/>
      <c r="AZ452" s="246"/>
      <c r="BA452" s="246"/>
      <c r="BB452" s="246"/>
      <c r="BC452" s="246"/>
      <c r="BD452" s="246"/>
      <c r="BE452" s="246"/>
      <c r="BF452" s="246"/>
      <c r="BG452" s="246"/>
      <c r="BH452" s="246"/>
      <c r="BI452" s="246"/>
      <c r="BJ452" s="246"/>
      <c r="BK452" s="246"/>
      <c r="BL452" s="246"/>
      <c r="BM452" s="246"/>
      <c r="BN452" s="246"/>
      <c r="BO452" s="246"/>
      <c r="BP452" s="246"/>
      <c r="BQ452" s="246"/>
      <c r="BR452" s="246"/>
      <c r="BS452" s="246"/>
      <c r="BT452" s="246"/>
      <c r="BU452" s="246"/>
      <c r="BV452" s="246"/>
      <c r="BW452" s="246"/>
      <c r="BX452" s="246"/>
      <c r="BY452" s="246"/>
      <c r="BZ452" s="246"/>
      <c r="CA452" s="246"/>
    </row>
    <row r="453" spans="1:79" s="27" customFormat="1" hidden="1" x14ac:dyDescent="0.2">
      <c r="A453" s="23"/>
      <c r="B453" s="24"/>
      <c r="C453" s="25"/>
      <c r="D453" s="2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  <c r="AA453" s="246"/>
      <c r="AB453" s="246"/>
      <c r="AC453" s="246"/>
      <c r="AD453" s="246"/>
      <c r="AE453" s="246"/>
      <c r="AF453" s="246"/>
      <c r="AG453" s="246"/>
      <c r="AH453" s="246"/>
      <c r="AI453" s="246"/>
      <c r="AJ453" s="246"/>
      <c r="AK453" s="246"/>
      <c r="AL453" s="246"/>
      <c r="AM453" s="246"/>
      <c r="AN453" s="246"/>
      <c r="AO453" s="246"/>
      <c r="AP453" s="246"/>
      <c r="AQ453" s="246"/>
      <c r="AR453" s="246"/>
      <c r="AS453" s="246"/>
      <c r="AT453" s="246"/>
      <c r="AU453" s="246"/>
      <c r="AV453" s="246"/>
      <c r="AW453" s="246"/>
      <c r="AX453" s="246"/>
      <c r="AY453" s="246"/>
      <c r="AZ453" s="246"/>
      <c r="BA453" s="246"/>
      <c r="BB453" s="246"/>
      <c r="BC453" s="246"/>
      <c r="BD453" s="246"/>
      <c r="BE453" s="246"/>
      <c r="BF453" s="246"/>
      <c r="BG453" s="246"/>
      <c r="BH453" s="246"/>
      <c r="BI453" s="246"/>
      <c r="BJ453" s="246"/>
      <c r="BK453" s="246"/>
      <c r="BL453" s="246"/>
      <c r="BM453" s="246"/>
      <c r="BN453" s="246"/>
      <c r="BO453" s="246"/>
      <c r="BP453" s="246"/>
      <c r="BQ453" s="246"/>
      <c r="BR453" s="246"/>
      <c r="BS453" s="246"/>
      <c r="BT453" s="246"/>
      <c r="BU453" s="246"/>
      <c r="BV453" s="246"/>
      <c r="BW453" s="246"/>
      <c r="BX453" s="246"/>
      <c r="BY453" s="246"/>
      <c r="BZ453" s="246"/>
      <c r="CA453" s="246"/>
    </row>
    <row r="454" spans="1:79" s="27" customFormat="1" hidden="1" x14ac:dyDescent="0.2">
      <c r="A454" s="23"/>
      <c r="B454" s="24"/>
      <c r="C454" s="25"/>
      <c r="D454" s="2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  <c r="AA454" s="246"/>
      <c r="AB454" s="246"/>
      <c r="AC454" s="246"/>
      <c r="AD454" s="246"/>
      <c r="AE454" s="246"/>
      <c r="AF454" s="246"/>
      <c r="AG454" s="246"/>
      <c r="AH454" s="246"/>
      <c r="AI454" s="246"/>
      <c r="AJ454" s="246"/>
      <c r="AK454" s="246"/>
      <c r="AL454" s="246"/>
      <c r="AM454" s="246"/>
      <c r="AN454" s="246"/>
      <c r="AO454" s="246"/>
      <c r="AP454" s="246"/>
      <c r="AQ454" s="246"/>
      <c r="AR454" s="246"/>
      <c r="AS454" s="246"/>
      <c r="AT454" s="246"/>
      <c r="AU454" s="246"/>
      <c r="AV454" s="246"/>
      <c r="AW454" s="246"/>
      <c r="AX454" s="246"/>
      <c r="AY454" s="246"/>
      <c r="AZ454" s="246"/>
      <c r="BA454" s="246"/>
      <c r="BB454" s="246"/>
      <c r="BC454" s="246"/>
      <c r="BD454" s="246"/>
      <c r="BE454" s="246"/>
      <c r="BF454" s="246"/>
      <c r="BG454" s="246"/>
      <c r="BH454" s="246"/>
      <c r="BI454" s="246"/>
      <c r="BJ454" s="246"/>
      <c r="BK454" s="246"/>
      <c r="BL454" s="246"/>
      <c r="BM454" s="246"/>
      <c r="BN454" s="246"/>
      <c r="BO454" s="246"/>
      <c r="BP454" s="246"/>
      <c r="BQ454" s="246"/>
      <c r="BR454" s="246"/>
      <c r="BS454" s="246"/>
      <c r="BT454" s="246"/>
      <c r="BU454" s="246"/>
      <c r="BV454" s="246"/>
      <c r="BW454" s="246"/>
      <c r="BX454" s="246"/>
      <c r="BY454" s="246"/>
      <c r="BZ454" s="246"/>
      <c r="CA454" s="246"/>
    </row>
    <row r="455" spans="1:79" s="27" customFormat="1" hidden="1" x14ac:dyDescent="0.2">
      <c r="A455" s="23"/>
      <c r="B455" s="24"/>
      <c r="C455" s="25"/>
      <c r="D455" s="2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  <c r="AA455" s="246"/>
      <c r="AB455" s="246"/>
      <c r="AC455" s="246"/>
      <c r="AD455" s="246"/>
      <c r="AE455" s="246"/>
      <c r="AF455" s="246"/>
      <c r="AG455" s="246"/>
      <c r="AH455" s="246"/>
      <c r="AI455" s="246"/>
      <c r="AJ455" s="246"/>
      <c r="AK455" s="246"/>
      <c r="AL455" s="246"/>
      <c r="AM455" s="246"/>
      <c r="AN455" s="246"/>
      <c r="AO455" s="246"/>
      <c r="AP455" s="246"/>
      <c r="AQ455" s="246"/>
      <c r="AR455" s="246"/>
      <c r="AS455" s="246"/>
      <c r="AT455" s="246"/>
      <c r="AU455" s="246"/>
      <c r="AV455" s="246"/>
      <c r="AW455" s="246"/>
      <c r="AX455" s="246"/>
      <c r="AY455" s="246"/>
      <c r="AZ455" s="246"/>
      <c r="BA455" s="246"/>
      <c r="BB455" s="246"/>
      <c r="BC455" s="246"/>
      <c r="BD455" s="246"/>
      <c r="BE455" s="246"/>
      <c r="BF455" s="246"/>
      <c r="BG455" s="246"/>
      <c r="BH455" s="246"/>
      <c r="BI455" s="246"/>
      <c r="BJ455" s="246"/>
      <c r="BK455" s="246"/>
      <c r="BL455" s="246"/>
      <c r="BM455" s="246"/>
      <c r="BN455" s="246"/>
      <c r="BO455" s="246"/>
      <c r="BP455" s="246"/>
      <c r="BQ455" s="246"/>
      <c r="BR455" s="246"/>
      <c r="BS455" s="246"/>
      <c r="BT455" s="246"/>
      <c r="BU455" s="246"/>
      <c r="BV455" s="246"/>
      <c r="BW455" s="246"/>
      <c r="BX455" s="246"/>
      <c r="BY455" s="246"/>
      <c r="BZ455" s="246"/>
      <c r="CA455" s="246"/>
    </row>
    <row r="456" spans="1:79" s="27" customFormat="1" hidden="1" x14ac:dyDescent="0.2">
      <c r="A456" s="23"/>
      <c r="B456" s="24"/>
      <c r="C456" s="25"/>
      <c r="D456" s="2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  <c r="AA456" s="246"/>
      <c r="AB456" s="246"/>
      <c r="AC456" s="246"/>
      <c r="AD456" s="246"/>
      <c r="AE456" s="246"/>
      <c r="AF456" s="246"/>
      <c r="AG456" s="246"/>
      <c r="AH456" s="246"/>
      <c r="AI456" s="246"/>
      <c r="AJ456" s="246"/>
      <c r="AK456" s="246"/>
      <c r="AL456" s="246"/>
      <c r="AM456" s="246"/>
      <c r="AN456" s="246"/>
      <c r="AO456" s="246"/>
      <c r="AP456" s="246"/>
      <c r="AQ456" s="246"/>
      <c r="AR456" s="246"/>
      <c r="AS456" s="246"/>
      <c r="AT456" s="246"/>
      <c r="AU456" s="246"/>
      <c r="AV456" s="246"/>
      <c r="AW456" s="246"/>
      <c r="AX456" s="246"/>
      <c r="AY456" s="246"/>
      <c r="AZ456" s="246"/>
      <c r="BA456" s="246"/>
      <c r="BB456" s="246"/>
      <c r="BC456" s="246"/>
      <c r="BD456" s="246"/>
      <c r="BE456" s="246"/>
      <c r="BF456" s="246"/>
      <c r="BG456" s="246"/>
      <c r="BH456" s="246"/>
      <c r="BI456" s="246"/>
      <c r="BJ456" s="246"/>
      <c r="BK456" s="246"/>
      <c r="BL456" s="246"/>
      <c r="BM456" s="246"/>
      <c r="BN456" s="246"/>
      <c r="BO456" s="246"/>
      <c r="BP456" s="246"/>
      <c r="BQ456" s="246"/>
      <c r="BR456" s="246"/>
      <c r="BS456" s="246"/>
      <c r="BT456" s="246"/>
      <c r="BU456" s="246"/>
      <c r="BV456" s="246"/>
      <c r="BW456" s="246"/>
      <c r="BX456" s="246"/>
      <c r="BY456" s="246"/>
      <c r="BZ456" s="246"/>
      <c r="CA456" s="246"/>
    </row>
    <row r="457" spans="1:79" s="27" customFormat="1" hidden="1" x14ac:dyDescent="0.2">
      <c r="A457" s="23"/>
      <c r="B457" s="24"/>
      <c r="C457" s="25"/>
      <c r="D457" s="2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  <c r="AA457" s="246"/>
      <c r="AB457" s="246"/>
      <c r="AC457" s="246"/>
      <c r="AD457" s="246"/>
      <c r="AE457" s="246"/>
      <c r="AF457" s="246"/>
      <c r="AG457" s="246"/>
      <c r="AH457" s="246"/>
      <c r="AI457" s="246"/>
      <c r="AJ457" s="246"/>
      <c r="AK457" s="246"/>
      <c r="AL457" s="246"/>
      <c r="AM457" s="246"/>
      <c r="AN457" s="246"/>
      <c r="AO457" s="246"/>
      <c r="AP457" s="246"/>
      <c r="AQ457" s="246"/>
      <c r="AR457" s="246"/>
      <c r="AS457" s="246"/>
      <c r="AT457" s="246"/>
      <c r="AU457" s="246"/>
      <c r="AV457" s="246"/>
      <c r="AW457" s="246"/>
      <c r="AX457" s="246"/>
      <c r="AY457" s="246"/>
      <c r="AZ457" s="246"/>
      <c r="BA457" s="246"/>
      <c r="BB457" s="246"/>
      <c r="BC457" s="246"/>
      <c r="BD457" s="246"/>
      <c r="BE457" s="246"/>
      <c r="BF457" s="246"/>
      <c r="BG457" s="246"/>
      <c r="BH457" s="246"/>
      <c r="BI457" s="246"/>
      <c r="BJ457" s="246"/>
      <c r="BK457" s="246"/>
      <c r="BL457" s="246"/>
      <c r="BM457" s="246"/>
      <c r="BN457" s="246"/>
      <c r="BO457" s="246"/>
      <c r="BP457" s="246"/>
      <c r="BQ457" s="246"/>
      <c r="BR457" s="246"/>
      <c r="BS457" s="246"/>
      <c r="BT457" s="246"/>
      <c r="BU457" s="246"/>
      <c r="BV457" s="246"/>
      <c r="BW457" s="246"/>
      <c r="BX457" s="246"/>
      <c r="BY457" s="246"/>
      <c r="BZ457" s="246"/>
      <c r="CA457" s="246"/>
    </row>
    <row r="458" spans="1:79" s="27" customFormat="1" hidden="1" x14ac:dyDescent="0.2">
      <c r="A458" s="23"/>
      <c r="B458" s="24"/>
      <c r="C458" s="25"/>
      <c r="D458" s="2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  <c r="AA458" s="246"/>
      <c r="AB458" s="246"/>
      <c r="AC458" s="246"/>
      <c r="AD458" s="246"/>
      <c r="AE458" s="246"/>
      <c r="AF458" s="246"/>
      <c r="AG458" s="246"/>
      <c r="AH458" s="246"/>
      <c r="AI458" s="246"/>
      <c r="AJ458" s="246"/>
      <c r="AK458" s="246"/>
      <c r="AL458" s="246"/>
      <c r="AM458" s="246"/>
      <c r="AN458" s="246"/>
      <c r="AO458" s="246"/>
      <c r="AP458" s="246"/>
      <c r="AQ458" s="246"/>
      <c r="AR458" s="246"/>
      <c r="AS458" s="246"/>
      <c r="AT458" s="246"/>
      <c r="AU458" s="246"/>
      <c r="AV458" s="246"/>
      <c r="AW458" s="246"/>
      <c r="AX458" s="246"/>
      <c r="AY458" s="246"/>
      <c r="AZ458" s="246"/>
      <c r="BA458" s="246"/>
      <c r="BB458" s="246"/>
      <c r="BC458" s="246"/>
      <c r="BD458" s="246"/>
      <c r="BE458" s="246"/>
      <c r="BF458" s="246"/>
      <c r="BG458" s="246"/>
      <c r="BH458" s="246"/>
      <c r="BI458" s="246"/>
      <c r="BJ458" s="246"/>
      <c r="BK458" s="246"/>
      <c r="BL458" s="246"/>
      <c r="BM458" s="246"/>
      <c r="BN458" s="246"/>
      <c r="BO458" s="246"/>
      <c r="BP458" s="246"/>
      <c r="BQ458" s="246"/>
      <c r="BR458" s="246"/>
      <c r="BS458" s="246"/>
      <c r="BT458" s="246"/>
      <c r="BU458" s="246"/>
      <c r="BV458" s="246"/>
      <c r="BW458" s="246"/>
      <c r="BX458" s="246"/>
      <c r="BY458" s="246"/>
      <c r="BZ458" s="246"/>
      <c r="CA458" s="246"/>
    </row>
    <row r="459" spans="1:79" s="27" customFormat="1" hidden="1" x14ac:dyDescent="0.2">
      <c r="A459" s="23"/>
      <c r="B459" s="24"/>
      <c r="C459" s="25"/>
      <c r="D459" s="2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  <c r="AA459" s="246"/>
      <c r="AB459" s="246"/>
      <c r="AC459" s="246"/>
      <c r="AD459" s="246"/>
      <c r="AE459" s="246"/>
      <c r="AF459" s="246"/>
      <c r="AG459" s="246"/>
      <c r="AH459" s="246"/>
      <c r="AI459" s="246"/>
      <c r="AJ459" s="246"/>
      <c r="AK459" s="246"/>
      <c r="AL459" s="246"/>
      <c r="AM459" s="246"/>
      <c r="AN459" s="246"/>
      <c r="AO459" s="246"/>
      <c r="AP459" s="246"/>
      <c r="AQ459" s="246"/>
      <c r="AR459" s="246"/>
      <c r="AS459" s="246"/>
      <c r="AT459" s="246"/>
      <c r="AU459" s="246"/>
      <c r="AV459" s="246"/>
      <c r="AW459" s="246"/>
      <c r="AX459" s="246"/>
      <c r="AY459" s="246"/>
      <c r="AZ459" s="246"/>
      <c r="BA459" s="246"/>
      <c r="BB459" s="246"/>
      <c r="BC459" s="246"/>
      <c r="BD459" s="246"/>
      <c r="BE459" s="246"/>
      <c r="BF459" s="246"/>
      <c r="BG459" s="246"/>
      <c r="BH459" s="246"/>
      <c r="BI459" s="246"/>
      <c r="BJ459" s="246"/>
      <c r="BK459" s="246"/>
      <c r="BL459" s="246"/>
      <c r="BM459" s="246"/>
      <c r="BN459" s="246"/>
      <c r="BO459" s="246"/>
      <c r="BP459" s="246"/>
      <c r="BQ459" s="246"/>
      <c r="BR459" s="246"/>
      <c r="BS459" s="246"/>
      <c r="BT459" s="246"/>
      <c r="BU459" s="246"/>
      <c r="BV459" s="246"/>
      <c r="BW459" s="246"/>
      <c r="BX459" s="246"/>
      <c r="BY459" s="246"/>
      <c r="BZ459" s="246"/>
      <c r="CA459" s="246"/>
    </row>
    <row r="460" spans="1:79" s="27" customFormat="1" hidden="1" x14ac:dyDescent="0.2">
      <c r="A460" s="23"/>
      <c r="B460" s="24"/>
      <c r="C460" s="25"/>
      <c r="D460" s="2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  <c r="AA460" s="246"/>
      <c r="AB460" s="246"/>
      <c r="AC460" s="246"/>
      <c r="AD460" s="246"/>
      <c r="AE460" s="246"/>
      <c r="AF460" s="246"/>
      <c r="AG460" s="246"/>
      <c r="AH460" s="246"/>
      <c r="AI460" s="246"/>
      <c r="AJ460" s="246"/>
      <c r="AK460" s="246"/>
      <c r="AL460" s="246"/>
      <c r="AM460" s="246"/>
      <c r="AN460" s="246"/>
      <c r="AO460" s="246"/>
      <c r="AP460" s="246"/>
      <c r="AQ460" s="246"/>
      <c r="AR460" s="246"/>
      <c r="AS460" s="246"/>
      <c r="AT460" s="246"/>
      <c r="AU460" s="246"/>
      <c r="AV460" s="246"/>
      <c r="AW460" s="246"/>
      <c r="AX460" s="246"/>
      <c r="AY460" s="246"/>
      <c r="AZ460" s="246"/>
      <c r="BA460" s="246"/>
      <c r="BB460" s="246"/>
      <c r="BC460" s="246"/>
      <c r="BD460" s="246"/>
      <c r="BE460" s="246"/>
      <c r="BF460" s="246"/>
      <c r="BG460" s="246"/>
      <c r="BH460" s="246"/>
      <c r="BI460" s="246"/>
      <c r="BJ460" s="246"/>
      <c r="BK460" s="246"/>
      <c r="BL460" s="246"/>
      <c r="BM460" s="246"/>
      <c r="BN460" s="246"/>
      <c r="BO460" s="246"/>
      <c r="BP460" s="246"/>
      <c r="BQ460" s="246"/>
      <c r="BR460" s="246"/>
      <c r="BS460" s="246"/>
      <c r="BT460" s="246"/>
      <c r="BU460" s="246"/>
      <c r="BV460" s="246"/>
      <c r="BW460" s="246"/>
      <c r="BX460" s="246"/>
      <c r="BY460" s="246"/>
      <c r="BZ460" s="246"/>
      <c r="CA460" s="246"/>
    </row>
    <row r="461" spans="1:79" s="27" customFormat="1" hidden="1" x14ac:dyDescent="0.2">
      <c r="A461" s="23"/>
      <c r="B461" s="24"/>
      <c r="C461" s="25"/>
      <c r="D461" s="2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  <c r="AA461" s="246"/>
      <c r="AB461" s="246"/>
      <c r="AC461" s="246"/>
      <c r="AD461" s="246"/>
      <c r="AE461" s="246"/>
      <c r="AF461" s="246"/>
      <c r="AG461" s="246"/>
      <c r="AH461" s="246"/>
      <c r="AI461" s="246"/>
      <c r="AJ461" s="246"/>
      <c r="AK461" s="246"/>
      <c r="AL461" s="246"/>
      <c r="AM461" s="246"/>
      <c r="AN461" s="246"/>
      <c r="AO461" s="246"/>
      <c r="AP461" s="246"/>
      <c r="AQ461" s="246"/>
      <c r="AR461" s="246"/>
      <c r="AS461" s="246"/>
      <c r="AT461" s="246"/>
      <c r="AU461" s="246"/>
      <c r="AV461" s="246"/>
      <c r="AW461" s="246"/>
      <c r="AX461" s="246"/>
      <c r="AY461" s="246"/>
      <c r="AZ461" s="246"/>
      <c r="BA461" s="246"/>
      <c r="BB461" s="246"/>
      <c r="BC461" s="246"/>
      <c r="BD461" s="246"/>
      <c r="BE461" s="246"/>
      <c r="BF461" s="246"/>
      <c r="BG461" s="246"/>
      <c r="BH461" s="246"/>
      <c r="BI461" s="246"/>
      <c r="BJ461" s="246"/>
      <c r="BK461" s="246"/>
      <c r="BL461" s="246"/>
      <c r="BM461" s="246"/>
      <c r="BN461" s="246"/>
      <c r="BO461" s="246"/>
      <c r="BP461" s="246"/>
      <c r="BQ461" s="246"/>
      <c r="BR461" s="246"/>
      <c r="BS461" s="246"/>
      <c r="BT461" s="246"/>
      <c r="BU461" s="246"/>
      <c r="BV461" s="246"/>
      <c r="BW461" s="246"/>
      <c r="BX461" s="246"/>
      <c r="BY461" s="246"/>
      <c r="BZ461" s="246"/>
      <c r="CA461" s="246"/>
    </row>
    <row r="462" spans="1:79" s="27" customFormat="1" hidden="1" x14ac:dyDescent="0.2">
      <c r="A462" s="23"/>
      <c r="B462" s="24"/>
      <c r="C462" s="25"/>
      <c r="D462" s="2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  <c r="AA462" s="246"/>
      <c r="AB462" s="246"/>
      <c r="AC462" s="246"/>
      <c r="AD462" s="246"/>
      <c r="AE462" s="246"/>
      <c r="AF462" s="246"/>
      <c r="AG462" s="246"/>
      <c r="AH462" s="246"/>
      <c r="AI462" s="246"/>
      <c r="AJ462" s="246"/>
      <c r="AK462" s="246"/>
      <c r="AL462" s="246"/>
      <c r="AM462" s="246"/>
      <c r="AN462" s="246"/>
      <c r="AO462" s="246"/>
      <c r="AP462" s="246"/>
      <c r="AQ462" s="246"/>
      <c r="AR462" s="246"/>
      <c r="AS462" s="246"/>
      <c r="AT462" s="246"/>
      <c r="AU462" s="246"/>
      <c r="AV462" s="246"/>
      <c r="AW462" s="246"/>
      <c r="AX462" s="246"/>
      <c r="AY462" s="246"/>
      <c r="AZ462" s="246"/>
      <c r="BA462" s="246"/>
      <c r="BB462" s="246"/>
      <c r="BC462" s="246"/>
      <c r="BD462" s="246"/>
      <c r="BE462" s="246"/>
      <c r="BF462" s="246"/>
      <c r="BG462" s="246"/>
      <c r="BH462" s="246"/>
      <c r="BI462" s="246"/>
      <c r="BJ462" s="246"/>
      <c r="BK462" s="246"/>
      <c r="BL462" s="246"/>
      <c r="BM462" s="246"/>
      <c r="BN462" s="246"/>
      <c r="BO462" s="246"/>
      <c r="BP462" s="246"/>
      <c r="BQ462" s="246"/>
      <c r="BR462" s="246"/>
      <c r="BS462" s="246"/>
      <c r="BT462" s="246"/>
      <c r="BU462" s="246"/>
      <c r="BV462" s="246"/>
      <c r="BW462" s="246"/>
      <c r="BX462" s="246"/>
      <c r="BY462" s="246"/>
      <c r="BZ462" s="246"/>
      <c r="CA462" s="246"/>
    </row>
    <row r="463" spans="1:79" s="27" customFormat="1" hidden="1" x14ac:dyDescent="0.2">
      <c r="A463" s="23"/>
      <c r="B463" s="24"/>
      <c r="C463" s="25"/>
      <c r="D463" s="2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  <c r="AA463" s="246"/>
      <c r="AB463" s="246"/>
      <c r="AC463" s="246"/>
      <c r="AD463" s="246"/>
      <c r="AE463" s="246"/>
      <c r="AF463" s="246"/>
      <c r="AG463" s="246"/>
      <c r="AH463" s="246"/>
      <c r="AI463" s="246"/>
      <c r="AJ463" s="246"/>
      <c r="AK463" s="246"/>
      <c r="AL463" s="246"/>
      <c r="AM463" s="246"/>
      <c r="AN463" s="246"/>
      <c r="AO463" s="246"/>
      <c r="AP463" s="246"/>
      <c r="AQ463" s="246"/>
      <c r="AR463" s="246"/>
      <c r="AS463" s="246"/>
      <c r="AT463" s="246"/>
      <c r="AU463" s="246"/>
      <c r="AV463" s="246"/>
      <c r="AW463" s="246"/>
      <c r="AX463" s="246"/>
      <c r="AY463" s="246"/>
      <c r="AZ463" s="246"/>
      <c r="BA463" s="246"/>
      <c r="BB463" s="246"/>
      <c r="BC463" s="246"/>
      <c r="BD463" s="246"/>
      <c r="BE463" s="246"/>
      <c r="BF463" s="246"/>
      <c r="BG463" s="246"/>
      <c r="BH463" s="246"/>
      <c r="BI463" s="246"/>
      <c r="BJ463" s="246"/>
      <c r="BK463" s="246"/>
      <c r="BL463" s="246"/>
      <c r="BM463" s="246"/>
      <c r="BN463" s="246"/>
      <c r="BO463" s="246"/>
      <c r="BP463" s="246"/>
      <c r="BQ463" s="246"/>
      <c r="BR463" s="246"/>
      <c r="BS463" s="246"/>
      <c r="BT463" s="246"/>
      <c r="BU463" s="246"/>
      <c r="BV463" s="246"/>
      <c r="BW463" s="246"/>
      <c r="BX463" s="246"/>
      <c r="BY463" s="246"/>
      <c r="BZ463" s="246"/>
      <c r="CA463" s="246"/>
    </row>
    <row r="464" spans="1:79" s="27" customFormat="1" hidden="1" x14ac:dyDescent="0.2">
      <c r="A464" s="23"/>
      <c r="B464" s="24"/>
      <c r="C464" s="25"/>
      <c r="D464" s="2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  <c r="AA464" s="246"/>
      <c r="AB464" s="246"/>
      <c r="AC464" s="246"/>
      <c r="AD464" s="246"/>
      <c r="AE464" s="246"/>
      <c r="AF464" s="246"/>
      <c r="AG464" s="246"/>
      <c r="AH464" s="246"/>
      <c r="AI464" s="246"/>
      <c r="AJ464" s="246"/>
      <c r="AK464" s="246"/>
      <c r="AL464" s="246"/>
      <c r="AM464" s="246"/>
      <c r="AN464" s="246"/>
      <c r="AO464" s="246"/>
      <c r="AP464" s="246"/>
      <c r="AQ464" s="246"/>
      <c r="AR464" s="246"/>
      <c r="AS464" s="246"/>
      <c r="AT464" s="246"/>
      <c r="AU464" s="246"/>
      <c r="AV464" s="246"/>
      <c r="AW464" s="246"/>
      <c r="AX464" s="246"/>
      <c r="AY464" s="246"/>
      <c r="AZ464" s="246"/>
      <c r="BA464" s="246"/>
      <c r="BB464" s="246"/>
      <c r="BC464" s="246"/>
      <c r="BD464" s="246"/>
      <c r="BE464" s="246"/>
      <c r="BF464" s="246"/>
      <c r="BG464" s="246"/>
      <c r="BH464" s="246"/>
      <c r="BI464" s="246"/>
      <c r="BJ464" s="246"/>
      <c r="BK464" s="246"/>
      <c r="BL464" s="246"/>
      <c r="BM464" s="246"/>
      <c r="BN464" s="246"/>
      <c r="BO464" s="246"/>
      <c r="BP464" s="246"/>
      <c r="BQ464" s="246"/>
      <c r="BR464" s="246"/>
      <c r="BS464" s="246"/>
      <c r="BT464" s="246"/>
      <c r="BU464" s="246"/>
      <c r="BV464" s="246"/>
      <c r="BW464" s="246"/>
      <c r="BX464" s="246"/>
      <c r="BY464" s="246"/>
      <c r="BZ464" s="246"/>
      <c r="CA464" s="246"/>
    </row>
    <row r="465" spans="1:79" s="27" customFormat="1" hidden="1" x14ac:dyDescent="0.2">
      <c r="A465" s="23"/>
      <c r="B465" s="24"/>
      <c r="C465" s="25"/>
      <c r="D465" s="2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  <c r="AA465" s="246"/>
      <c r="AB465" s="246"/>
      <c r="AC465" s="246"/>
      <c r="AD465" s="246"/>
      <c r="AE465" s="246"/>
      <c r="AF465" s="246"/>
      <c r="AG465" s="246"/>
      <c r="AH465" s="246"/>
      <c r="AI465" s="246"/>
      <c r="AJ465" s="246"/>
      <c r="AK465" s="246"/>
      <c r="AL465" s="246"/>
      <c r="AM465" s="246"/>
      <c r="AN465" s="246"/>
      <c r="AO465" s="246"/>
      <c r="AP465" s="246"/>
      <c r="AQ465" s="246"/>
      <c r="AR465" s="246"/>
      <c r="AS465" s="246"/>
      <c r="AT465" s="246"/>
      <c r="AU465" s="246"/>
      <c r="AV465" s="246"/>
      <c r="AW465" s="246"/>
      <c r="AX465" s="246"/>
      <c r="AY465" s="246"/>
      <c r="AZ465" s="246"/>
      <c r="BA465" s="246"/>
      <c r="BB465" s="246"/>
      <c r="BC465" s="246"/>
      <c r="BD465" s="246"/>
      <c r="BE465" s="246"/>
      <c r="BF465" s="246"/>
      <c r="BG465" s="246"/>
      <c r="BH465" s="246"/>
      <c r="BI465" s="246"/>
      <c r="BJ465" s="246"/>
      <c r="BK465" s="246"/>
      <c r="BL465" s="246"/>
      <c r="BM465" s="246"/>
      <c r="BN465" s="246"/>
      <c r="BO465" s="246"/>
      <c r="BP465" s="246"/>
      <c r="BQ465" s="246"/>
      <c r="BR465" s="246"/>
      <c r="BS465" s="246"/>
      <c r="BT465" s="246"/>
      <c r="BU465" s="246"/>
      <c r="BV465" s="246"/>
      <c r="BW465" s="246"/>
      <c r="BX465" s="246"/>
      <c r="BY465" s="246"/>
      <c r="BZ465" s="246"/>
      <c r="CA465" s="246"/>
    </row>
    <row r="466" spans="1:79" s="27" customFormat="1" hidden="1" x14ac:dyDescent="0.2">
      <c r="A466" s="23"/>
      <c r="B466" s="24"/>
      <c r="C466" s="25"/>
      <c r="D466" s="2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  <c r="AA466" s="246"/>
      <c r="AB466" s="246"/>
      <c r="AC466" s="246"/>
      <c r="AD466" s="246"/>
      <c r="AE466" s="246"/>
      <c r="AF466" s="246"/>
      <c r="AG466" s="246"/>
      <c r="AH466" s="246"/>
      <c r="AI466" s="246"/>
      <c r="AJ466" s="246"/>
      <c r="AK466" s="246"/>
      <c r="AL466" s="246"/>
      <c r="AM466" s="246"/>
      <c r="AN466" s="246"/>
      <c r="AO466" s="246"/>
      <c r="AP466" s="246"/>
      <c r="AQ466" s="246"/>
      <c r="AR466" s="246"/>
      <c r="AS466" s="246"/>
      <c r="AT466" s="246"/>
      <c r="AU466" s="246"/>
      <c r="AV466" s="246"/>
      <c r="AW466" s="246"/>
      <c r="AX466" s="246"/>
      <c r="AY466" s="246"/>
      <c r="AZ466" s="246"/>
      <c r="BA466" s="246"/>
      <c r="BB466" s="246"/>
      <c r="BC466" s="246"/>
      <c r="BD466" s="246"/>
      <c r="BE466" s="246"/>
      <c r="BF466" s="246"/>
      <c r="BG466" s="246"/>
      <c r="BH466" s="246"/>
      <c r="BI466" s="246"/>
      <c r="BJ466" s="246"/>
      <c r="BK466" s="246"/>
      <c r="BL466" s="246"/>
      <c r="BM466" s="246"/>
      <c r="BN466" s="246"/>
      <c r="BO466" s="246"/>
      <c r="BP466" s="246"/>
      <c r="BQ466" s="246"/>
      <c r="BR466" s="246"/>
      <c r="BS466" s="246"/>
      <c r="BT466" s="246"/>
      <c r="BU466" s="246"/>
      <c r="BV466" s="246"/>
      <c r="BW466" s="246"/>
      <c r="BX466" s="246"/>
      <c r="BY466" s="246"/>
      <c r="BZ466" s="246"/>
      <c r="CA466" s="246"/>
    </row>
    <row r="467" spans="1:79" s="27" customFormat="1" hidden="1" x14ac:dyDescent="0.2">
      <c r="A467" s="23"/>
      <c r="B467" s="24"/>
      <c r="C467" s="25"/>
      <c r="D467" s="2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  <c r="AA467" s="246"/>
      <c r="AB467" s="246"/>
      <c r="AC467" s="246"/>
      <c r="AD467" s="246"/>
      <c r="AE467" s="246"/>
      <c r="AF467" s="246"/>
      <c r="AG467" s="246"/>
      <c r="AH467" s="246"/>
      <c r="AI467" s="246"/>
      <c r="AJ467" s="246"/>
      <c r="AK467" s="246"/>
      <c r="AL467" s="246"/>
      <c r="AM467" s="246"/>
      <c r="AN467" s="246"/>
      <c r="AO467" s="246"/>
      <c r="AP467" s="246"/>
      <c r="AQ467" s="246"/>
      <c r="AR467" s="246"/>
      <c r="AS467" s="246"/>
      <c r="AT467" s="246"/>
      <c r="AU467" s="246"/>
      <c r="AV467" s="246"/>
      <c r="AW467" s="246"/>
      <c r="AX467" s="246"/>
      <c r="AY467" s="246"/>
      <c r="AZ467" s="246"/>
      <c r="BA467" s="246"/>
      <c r="BB467" s="246"/>
      <c r="BC467" s="246"/>
      <c r="BD467" s="246"/>
      <c r="BE467" s="246"/>
      <c r="BF467" s="246"/>
      <c r="BG467" s="246"/>
      <c r="BH467" s="246"/>
      <c r="BI467" s="246"/>
      <c r="BJ467" s="246"/>
      <c r="BK467" s="246"/>
      <c r="BL467" s="246"/>
      <c r="BM467" s="246"/>
      <c r="BN467" s="246"/>
      <c r="BO467" s="246"/>
      <c r="BP467" s="246"/>
      <c r="BQ467" s="246"/>
      <c r="BR467" s="246"/>
      <c r="BS467" s="246"/>
      <c r="BT467" s="246"/>
      <c r="BU467" s="246"/>
      <c r="BV467" s="246"/>
      <c r="BW467" s="246"/>
      <c r="BX467" s="246"/>
      <c r="BY467" s="246"/>
      <c r="BZ467" s="246"/>
      <c r="CA467" s="246"/>
    </row>
    <row r="468" spans="1:79" s="27" customFormat="1" hidden="1" x14ac:dyDescent="0.2">
      <c r="A468" s="23"/>
      <c r="B468" s="24"/>
      <c r="C468" s="25"/>
      <c r="D468" s="2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  <c r="AA468" s="246"/>
      <c r="AB468" s="246"/>
      <c r="AC468" s="246"/>
      <c r="AD468" s="246"/>
      <c r="AE468" s="246"/>
      <c r="AF468" s="246"/>
      <c r="AG468" s="246"/>
      <c r="AH468" s="246"/>
      <c r="AI468" s="246"/>
      <c r="AJ468" s="246"/>
      <c r="AK468" s="246"/>
      <c r="AL468" s="246"/>
      <c r="AM468" s="246"/>
      <c r="AN468" s="246"/>
      <c r="AO468" s="246"/>
      <c r="AP468" s="246"/>
      <c r="AQ468" s="246"/>
      <c r="AR468" s="246"/>
      <c r="AS468" s="246"/>
      <c r="AT468" s="246"/>
      <c r="AU468" s="246"/>
      <c r="AV468" s="246"/>
      <c r="AW468" s="246"/>
      <c r="AX468" s="246"/>
      <c r="AY468" s="246"/>
      <c r="AZ468" s="246"/>
      <c r="BA468" s="246"/>
      <c r="BB468" s="246"/>
      <c r="BC468" s="246"/>
      <c r="BD468" s="246"/>
      <c r="BE468" s="246"/>
      <c r="BF468" s="246"/>
      <c r="BG468" s="246"/>
      <c r="BH468" s="246"/>
      <c r="BI468" s="246"/>
      <c r="BJ468" s="246"/>
      <c r="BK468" s="246"/>
      <c r="BL468" s="246"/>
      <c r="BM468" s="246"/>
      <c r="BN468" s="246"/>
      <c r="BO468" s="246"/>
      <c r="BP468" s="246"/>
      <c r="BQ468" s="246"/>
      <c r="BR468" s="246"/>
      <c r="BS468" s="246"/>
      <c r="BT468" s="246"/>
      <c r="BU468" s="246"/>
      <c r="BV468" s="246"/>
      <c r="BW468" s="246"/>
      <c r="BX468" s="246"/>
      <c r="BY468" s="246"/>
      <c r="BZ468" s="246"/>
      <c r="CA468" s="246"/>
    </row>
    <row r="469" spans="1:79" s="27" customFormat="1" hidden="1" x14ac:dyDescent="0.2">
      <c r="A469" s="23"/>
      <c r="B469" s="24"/>
      <c r="C469" s="25"/>
      <c r="D469" s="2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  <c r="AA469" s="246"/>
      <c r="AB469" s="246"/>
      <c r="AC469" s="246"/>
      <c r="AD469" s="246"/>
      <c r="AE469" s="246"/>
      <c r="AF469" s="246"/>
      <c r="AG469" s="246"/>
      <c r="AH469" s="246"/>
      <c r="AI469" s="246"/>
      <c r="AJ469" s="246"/>
      <c r="AK469" s="246"/>
      <c r="AL469" s="246"/>
      <c r="AM469" s="246"/>
      <c r="AN469" s="246"/>
      <c r="AO469" s="246"/>
      <c r="AP469" s="246"/>
      <c r="AQ469" s="246"/>
      <c r="AR469" s="246"/>
      <c r="AS469" s="246"/>
      <c r="AT469" s="246"/>
      <c r="AU469" s="246"/>
      <c r="AV469" s="246"/>
      <c r="AW469" s="246"/>
      <c r="AX469" s="246"/>
      <c r="AY469" s="246"/>
      <c r="AZ469" s="246"/>
      <c r="BA469" s="246"/>
      <c r="BB469" s="246"/>
      <c r="BC469" s="246"/>
      <c r="BD469" s="246"/>
      <c r="BE469" s="246"/>
      <c r="BF469" s="246"/>
      <c r="BG469" s="246"/>
      <c r="BH469" s="246"/>
      <c r="BI469" s="246"/>
      <c r="BJ469" s="246"/>
      <c r="BK469" s="246"/>
      <c r="BL469" s="246"/>
      <c r="BM469" s="246"/>
      <c r="BN469" s="246"/>
      <c r="BO469" s="246"/>
      <c r="BP469" s="246"/>
      <c r="BQ469" s="246"/>
      <c r="BR469" s="246"/>
      <c r="BS469" s="246"/>
      <c r="BT469" s="246"/>
      <c r="BU469" s="246"/>
      <c r="BV469" s="246"/>
      <c r="BW469" s="246"/>
      <c r="BX469" s="246"/>
      <c r="BY469" s="246"/>
      <c r="BZ469" s="246"/>
      <c r="CA469" s="246"/>
    </row>
    <row r="470" spans="1:79" s="27" customFormat="1" hidden="1" x14ac:dyDescent="0.2">
      <c r="A470" s="23"/>
      <c r="B470" s="24"/>
      <c r="C470" s="25"/>
      <c r="D470" s="2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  <c r="AA470" s="246"/>
      <c r="AB470" s="246"/>
      <c r="AC470" s="246"/>
      <c r="AD470" s="246"/>
      <c r="AE470" s="246"/>
      <c r="AF470" s="246"/>
      <c r="AG470" s="246"/>
      <c r="AH470" s="246"/>
      <c r="AI470" s="246"/>
      <c r="AJ470" s="246"/>
      <c r="AK470" s="246"/>
      <c r="AL470" s="246"/>
      <c r="AM470" s="246"/>
      <c r="AN470" s="246"/>
      <c r="AO470" s="246"/>
      <c r="AP470" s="246"/>
      <c r="AQ470" s="246"/>
      <c r="AR470" s="246"/>
      <c r="AS470" s="246"/>
      <c r="AT470" s="246"/>
      <c r="AU470" s="246"/>
      <c r="AV470" s="246"/>
      <c r="AW470" s="246"/>
      <c r="AX470" s="246"/>
      <c r="AY470" s="246"/>
      <c r="AZ470" s="246"/>
      <c r="BA470" s="246"/>
      <c r="BB470" s="246"/>
      <c r="BC470" s="246"/>
      <c r="BD470" s="246"/>
      <c r="BE470" s="246"/>
      <c r="BF470" s="246"/>
      <c r="BG470" s="246"/>
      <c r="BH470" s="246"/>
      <c r="BI470" s="246"/>
      <c r="BJ470" s="246"/>
      <c r="BK470" s="246"/>
      <c r="BL470" s="246"/>
      <c r="BM470" s="246"/>
      <c r="BN470" s="246"/>
      <c r="BO470" s="246"/>
      <c r="BP470" s="246"/>
      <c r="BQ470" s="246"/>
      <c r="BR470" s="246"/>
      <c r="BS470" s="246"/>
      <c r="BT470" s="246"/>
      <c r="BU470" s="246"/>
      <c r="BV470" s="246"/>
      <c r="BW470" s="246"/>
      <c r="BX470" s="246"/>
      <c r="BY470" s="246"/>
      <c r="BZ470" s="246"/>
      <c r="CA470" s="246"/>
    </row>
    <row r="471" spans="1:79" s="27" customFormat="1" hidden="1" x14ac:dyDescent="0.2">
      <c r="A471" s="23"/>
      <c r="B471" s="24"/>
      <c r="C471" s="25"/>
      <c r="D471" s="2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  <c r="AA471" s="246"/>
      <c r="AB471" s="246"/>
      <c r="AC471" s="246"/>
      <c r="AD471" s="246"/>
      <c r="AE471" s="246"/>
      <c r="AF471" s="246"/>
      <c r="AG471" s="246"/>
      <c r="AH471" s="246"/>
      <c r="AI471" s="246"/>
      <c r="AJ471" s="246"/>
      <c r="AK471" s="246"/>
      <c r="AL471" s="246"/>
      <c r="AM471" s="246"/>
      <c r="AN471" s="246"/>
      <c r="AO471" s="246"/>
      <c r="AP471" s="246"/>
      <c r="AQ471" s="246"/>
      <c r="AR471" s="246"/>
      <c r="AS471" s="246"/>
      <c r="AT471" s="246"/>
      <c r="AU471" s="246"/>
      <c r="AV471" s="246"/>
      <c r="AW471" s="246"/>
      <c r="AX471" s="246"/>
      <c r="AY471" s="246"/>
      <c r="AZ471" s="246"/>
      <c r="BA471" s="246"/>
      <c r="BB471" s="246"/>
      <c r="BC471" s="246"/>
      <c r="BD471" s="246"/>
      <c r="BE471" s="246"/>
      <c r="BF471" s="246"/>
      <c r="BG471" s="246"/>
      <c r="BH471" s="246"/>
      <c r="BI471" s="246"/>
      <c r="BJ471" s="246"/>
      <c r="BK471" s="246"/>
      <c r="BL471" s="246"/>
      <c r="BM471" s="246"/>
      <c r="BN471" s="246"/>
      <c r="BO471" s="246"/>
      <c r="BP471" s="246"/>
      <c r="BQ471" s="246"/>
      <c r="BR471" s="246"/>
      <c r="BS471" s="246"/>
      <c r="BT471" s="246"/>
      <c r="BU471" s="246"/>
      <c r="BV471" s="246"/>
      <c r="BW471" s="246"/>
      <c r="BX471" s="246"/>
      <c r="BY471" s="246"/>
      <c r="BZ471" s="246"/>
      <c r="CA471" s="246"/>
    </row>
    <row r="472" spans="1:79" s="27" customFormat="1" hidden="1" x14ac:dyDescent="0.2">
      <c r="A472" s="23"/>
      <c r="B472" s="24"/>
      <c r="C472" s="25"/>
      <c r="D472" s="2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  <c r="AA472" s="246"/>
      <c r="AB472" s="246"/>
      <c r="AC472" s="246"/>
      <c r="AD472" s="246"/>
      <c r="AE472" s="246"/>
      <c r="AF472" s="246"/>
      <c r="AG472" s="246"/>
      <c r="AH472" s="246"/>
      <c r="AI472" s="246"/>
      <c r="AJ472" s="246"/>
      <c r="AK472" s="246"/>
      <c r="AL472" s="246"/>
      <c r="AM472" s="246"/>
      <c r="AN472" s="246"/>
      <c r="AO472" s="246"/>
      <c r="AP472" s="246"/>
      <c r="AQ472" s="246"/>
      <c r="AR472" s="246"/>
      <c r="AS472" s="246"/>
      <c r="AT472" s="246"/>
      <c r="AU472" s="246"/>
      <c r="AV472" s="246"/>
      <c r="AW472" s="246"/>
      <c r="AX472" s="246"/>
      <c r="AY472" s="246"/>
      <c r="AZ472" s="246"/>
      <c r="BA472" s="246"/>
      <c r="BB472" s="246"/>
      <c r="BC472" s="246"/>
      <c r="BD472" s="246"/>
      <c r="BE472" s="246"/>
      <c r="BF472" s="246"/>
      <c r="BG472" s="246"/>
      <c r="BH472" s="246"/>
      <c r="BI472" s="246"/>
      <c r="BJ472" s="246"/>
      <c r="BK472" s="246"/>
      <c r="BL472" s="246"/>
      <c r="BM472" s="246"/>
      <c r="BN472" s="246"/>
      <c r="BO472" s="246"/>
      <c r="BP472" s="246"/>
      <c r="BQ472" s="246"/>
      <c r="BR472" s="246"/>
      <c r="BS472" s="246"/>
      <c r="BT472" s="246"/>
      <c r="BU472" s="246"/>
      <c r="BV472" s="246"/>
      <c r="BW472" s="246"/>
      <c r="BX472" s="246"/>
      <c r="BY472" s="246"/>
      <c r="BZ472" s="246"/>
      <c r="CA472" s="246"/>
    </row>
    <row r="473" spans="1:79" s="27" customFormat="1" hidden="1" x14ac:dyDescent="0.2">
      <c r="A473" s="23"/>
      <c r="B473" s="24"/>
      <c r="C473" s="25"/>
      <c r="D473" s="2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  <c r="AA473" s="246"/>
      <c r="AB473" s="246"/>
      <c r="AC473" s="246"/>
      <c r="AD473" s="246"/>
      <c r="AE473" s="246"/>
      <c r="AF473" s="246"/>
      <c r="AG473" s="246"/>
      <c r="AH473" s="246"/>
      <c r="AI473" s="246"/>
      <c r="AJ473" s="246"/>
      <c r="AK473" s="246"/>
      <c r="AL473" s="246"/>
      <c r="AM473" s="246"/>
      <c r="AN473" s="246"/>
      <c r="AO473" s="246"/>
      <c r="AP473" s="246"/>
      <c r="AQ473" s="246"/>
      <c r="AR473" s="246"/>
      <c r="AS473" s="246"/>
      <c r="AT473" s="246"/>
      <c r="AU473" s="246"/>
      <c r="AV473" s="246"/>
      <c r="AW473" s="246"/>
      <c r="AX473" s="246"/>
      <c r="AY473" s="246"/>
      <c r="AZ473" s="246"/>
      <c r="BA473" s="246"/>
      <c r="BB473" s="246"/>
      <c r="BC473" s="246"/>
      <c r="BD473" s="246"/>
      <c r="BE473" s="246"/>
      <c r="BF473" s="246"/>
      <c r="BG473" s="246"/>
      <c r="BH473" s="246"/>
      <c r="BI473" s="246"/>
      <c r="BJ473" s="246"/>
      <c r="BK473" s="246"/>
      <c r="BL473" s="246"/>
      <c r="BM473" s="246"/>
      <c r="BN473" s="246"/>
      <c r="BO473" s="246"/>
      <c r="BP473" s="246"/>
      <c r="BQ473" s="246"/>
      <c r="BR473" s="246"/>
      <c r="BS473" s="246"/>
      <c r="BT473" s="246"/>
      <c r="BU473" s="246"/>
      <c r="BV473" s="246"/>
      <c r="BW473" s="246"/>
      <c r="BX473" s="246"/>
      <c r="BY473" s="246"/>
      <c r="BZ473" s="246"/>
      <c r="CA473" s="246"/>
    </row>
    <row r="474" spans="1:79" s="27" customFormat="1" hidden="1" x14ac:dyDescent="0.2">
      <c r="A474" s="23"/>
      <c r="B474" s="24"/>
      <c r="C474" s="25"/>
      <c r="D474" s="2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  <c r="AA474" s="246"/>
      <c r="AB474" s="246"/>
      <c r="AC474" s="246"/>
      <c r="AD474" s="246"/>
      <c r="AE474" s="246"/>
      <c r="AF474" s="246"/>
      <c r="AG474" s="246"/>
      <c r="AH474" s="246"/>
      <c r="AI474" s="246"/>
      <c r="AJ474" s="246"/>
      <c r="AK474" s="246"/>
      <c r="AL474" s="246"/>
      <c r="AM474" s="246"/>
      <c r="AN474" s="246"/>
      <c r="AO474" s="246"/>
      <c r="AP474" s="246"/>
      <c r="AQ474" s="246"/>
      <c r="AR474" s="246"/>
      <c r="AS474" s="246"/>
      <c r="AT474" s="246"/>
      <c r="AU474" s="246"/>
      <c r="AV474" s="246"/>
      <c r="AW474" s="246"/>
      <c r="AX474" s="246"/>
      <c r="AY474" s="246"/>
      <c r="AZ474" s="246"/>
      <c r="BA474" s="246"/>
      <c r="BB474" s="246"/>
      <c r="BC474" s="246"/>
      <c r="BD474" s="246"/>
      <c r="BE474" s="246"/>
      <c r="BF474" s="246"/>
      <c r="BG474" s="246"/>
      <c r="BH474" s="246"/>
      <c r="BI474" s="246"/>
      <c r="BJ474" s="246"/>
      <c r="BK474" s="246"/>
      <c r="BL474" s="246"/>
      <c r="BM474" s="246"/>
      <c r="BN474" s="246"/>
      <c r="BO474" s="246"/>
      <c r="BP474" s="246"/>
      <c r="BQ474" s="246"/>
      <c r="BR474" s="246"/>
      <c r="BS474" s="246"/>
      <c r="BT474" s="246"/>
      <c r="BU474" s="246"/>
      <c r="BV474" s="246"/>
      <c r="BW474" s="246"/>
      <c r="BX474" s="246"/>
      <c r="BY474" s="246"/>
      <c r="BZ474" s="246"/>
      <c r="CA474" s="246"/>
    </row>
    <row r="475" spans="1:79" s="27" customFormat="1" hidden="1" x14ac:dyDescent="0.2">
      <c r="A475" s="23"/>
      <c r="B475" s="24"/>
      <c r="C475" s="25"/>
      <c r="D475" s="2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  <c r="AA475" s="246"/>
      <c r="AB475" s="246"/>
      <c r="AC475" s="246"/>
      <c r="AD475" s="246"/>
      <c r="AE475" s="246"/>
      <c r="AF475" s="246"/>
      <c r="AG475" s="246"/>
      <c r="AH475" s="246"/>
      <c r="AI475" s="246"/>
      <c r="AJ475" s="246"/>
      <c r="AK475" s="246"/>
      <c r="AL475" s="246"/>
      <c r="AM475" s="246"/>
      <c r="AN475" s="246"/>
      <c r="AO475" s="246"/>
      <c r="AP475" s="246"/>
      <c r="AQ475" s="246"/>
      <c r="AR475" s="246"/>
      <c r="AS475" s="246"/>
      <c r="AT475" s="246"/>
      <c r="AU475" s="246"/>
      <c r="AV475" s="246"/>
      <c r="AW475" s="246"/>
      <c r="AX475" s="246"/>
      <c r="AY475" s="246"/>
      <c r="AZ475" s="246"/>
      <c r="BA475" s="246"/>
      <c r="BB475" s="246"/>
      <c r="BC475" s="246"/>
      <c r="BD475" s="246"/>
      <c r="BE475" s="246"/>
      <c r="BF475" s="246"/>
      <c r="BG475" s="246"/>
      <c r="BH475" s="246"/>
      <c r="BI475" s="246"/>
      <c r="BJ475" s="246"/>
      <c r="BK475" s="246"/>
      <c r="BL475" s="246"/>
      <c r="BM475" s="246"/>
      <c r="BN475" s="246"/>
      <c r="BO475" s="246"/>
      <c r="BP475" s="246"/>
      <c r="BQ475" s="246"/>
      <c r="BR475" s="246"/>
      <c r="BS475" s="246"/>
      <c r="BT475" s="246"/>
      <c r="BU475" s="246"/>
      <c r="BV475" s="246"/>
      <c r="BW475" s="246"/>
      <c r="BX475" s="246"/>
      <c r="BY475" s="246"/>
      <c r="BZ475" s="246"/>
      <c r="CA475" s="246"/>
    </row>
    <row r="476" spans="1:79" s="27" customFormat="1" hidden="1" x14ac:dyDescent="0.2">
      <c r="A476" s="23"/>
      <c r="B476" s="24"/>
      <c r="C476" s="25"/>
      <c r="D476" s="2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  <c r="AA476" s="246"/>
      <c r="AB476" s="246"/>
      <c r="AC476" s="246"/>
      <c r="AD476" s="246"/>
      <c r="AE476" s="246"/>
      <c r="AF476" s="246"/>
      <c r="AG476" s="246"/>
      <c r="AH476" s="246"/>
      <c r="AI476" s="246"/>
      <c r="AJ476" s="246"/>
      <c r="AK476" s="246"/>
      <c r="AL476" s="246"/>
      <c r="AM476" s="246"/>
      <c r="AN476" s="246"/>
      <c r="AO476" s="246"/>
      <c r="AP476" s="246"/>
      <c r="AQ476" s="246"/>
      <c r="AR476" s="246"/>
      <c r="AS476" s="246"/>
      <c r="AT476" s="246"/>
      <c r="AU476" s="246"/>
      <c r="AV476" s="246"/>
      <c r="AW476" s="246"/>
      <c r="AX476" s="246"/>
      <c r="AY476" s="246"/>
      <c r="AZ476" s="246"/>
      <c r="BA476" s="246"/>
      <c r="BB476" s="246"/>
      <c r="BC476" s="246"/>
      <c r="BD476" s="246"/>
      <c r="BE476" s="246"/>
      <c r="BF476" s="246"/>
      <c r="BG476" s="246"/>
      <c r="BH476" s="246"/>
      <c r="BI476" s="246"/>
      <c r="BJ476" s="246"/>
      <c r="BK476" s="246"/>
      <c r="BL476" s="246"/>
      <c r="BM476" s="246"/>
      <c r="BN476" s="246"/>
      <c r="BO476" s="246"/>
      <c r="BP476" s="246"/>
      <c r="BQ476" s="246"/>
      <c r="BR476" s="246"/>
      <c r="BS476" s="246"/>
      <c r="BT476" s="246"/>
      <c r="BU476" s="246"/>
      <c r="BV476" s="246"/>
      <c r="BW476" s="246"/>
      <c r="BX476" s="246"/>
      <c r="BY476" s="246"/>
      <c r="BZ476" s="246"/>
      <c r="CA476" s="246"/>
    </row>
    <row r="477" spans="1:79" s="27" customFormat="1" hidden="1" x14ac:dyDescent="0.2">
      <c r="A477" s="23"/>
      <c r="B477" s="24"/>
      <c r="C477" s="25"/>
      <c r="D477" s="2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  <c r="AA477" s="246"/>
      <c r="AB477" s="246"/>
      <c r="AC477" s="246"/>
      <c r="AD477" s="246"/>
      <c r="AE477" s="246"/>
      <c r="AF477" s="246"/>
      <c r="AG477" s="246"/>
      <c r="AH477" s="246"/>
      <c r="AI477" s="246"/>
      <c r="AJ477" s="246"/>
      <c r="AK477" s="246"/>
      <c r="AL477" s="246"/>
      <c r="AM477" s="246"/>
      <c r="AN477" s="246"/>
      <c r="AO477" s="246"/>
      <c r="AP477" s="246"/>
      <c r="AQ477" s="246"/>
      <c r="AR477" s="246"/>
      <c r="AS477" s="246"/>
      <c r="AT477" s="246"/>
      <c r="AU477" s="246"/>
      <c r="AV477" s="246"/>
      <c r="AW477" s="246"/>
      <c r="AX477" s="246"/>
      <c r="AY477" s="246"/>
      <c r="AZ477" s="246"/>
      <c r="BA477" s="246"/>
      <c r="BB477" s="246"/>
      <c r="BC477" s="246"/>
      <c r="BD477" s="246"/>
      <c r="BE477" s="246"/>
      <c r="BF477" s="246"/>
      <c r="BG477" s="246"/>
      <c r="BH477" s="246"/>
      <c r="BI477" s="246"/>
      <c r="BJ477" s="246"/>
      <c r="BK477" s="246"/>
      <c r="BL477" s="246"/>
      <c r="BM477" s="246"/>
      <c r="BN477" s="246"/>
      <c r="BO477" s="246"/>
      <c r="BP477" s="246"/>
      <c r="BQ477" s="246"/>
      <c r="BR477" s="246"/>
      <c r="BS477" s="246"/>
      <c r="BT477" s="246"/>
      <c r="BU477" s="246"/>
      <c r="BV477" s="246"/>
      <c r="BW477" s="246"/>
      <c r="BX477" s="246"/>
      <c r="BY477" s="246"/>
      <c r="BZ477" s="246"/>
      <c r="CA477" s="246"/>
    </row>
    <row r="478" spans="1:79" s="27" customFormat="1" hidden="1" x14ac:dyDescent="0.2">
      <c r="A478" s="23"/>
      <c r="B478" s="24"/>
      <c r="C478" s="25"/>
      <c r="D478" s="2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  <c r="AA478" s="246"/>
      <c r="AB478" s="246"/>
      <c r="AC478" s="246"/>
      <c r="AD478" s="246"/>
      <c r="AE478" s="246"/>
      <c r="AF478" s="246"/>
      <c r="AG478" s="246"/>
      <c r="AH478" s="246"/>
      <c r="AI478" s="246"/>
      <c r="AJ478" s="246"/>
      <c r="AK478" s="246"/>
      <c r="AL478" s="246"/>
      <c r="AM478" s="246"/>
      <c r="AN478" s="246"/>
      <c r="AO478" s="246"/>
      <c r="AP478" s="246"/>
      <c r="AQ478" s="246"/>
      <c r="AR478" s="246"/>
      <c r="AS478" s="246"/>
      <c r="AT478" s="246"/>
      <c r="AU478" s="246"/>
      <c r="AV478" s="246"/>
      <c r="AW478" s="246"/>
      <c r="AX478" s="246"/>
      <c r="AY478" s="246"/>
      <c r="AZ478" s="246"/>
      <c r="BA478" s="246"/>
      <c r="BB478" s="246"/>
      <c r="BC478" s="246"/>
      <c r="BD478" s="246"/>
      <c r="BE478" s="246"/>
      <c r="BF478" s="246"/>
      <c r="BG478" s="246"/>
      <c r="BH478" s="246"/>
      <c r="BI478" s="246"/>
      <c r="BJ478" s="246"/>
      <c r="BK478" s="246"/>
      <c r="BL478" s="246"/>
      <c r="BM478" s="246"/>
      <c r="BN478" s="246"/>
      <c r="BO478" s="246"/>
      <c r="BP478" s="246"/>
      <c r="BQ478" s="246"/>
      <c r="BR478" s="246"/>
      <c r="BS478" s="246"/>
      <c r="BT478" s="246"/>
      <c r="BU478" s="246"/>
      <c r="BV478" s="246"/>
      <c r="BW478" s="246"/>
      <c r="BX478" s="246"/>
      <c r="BY478" s="246"/>
      <c r="BZ478" s="246"/>
      <c r="CA478" s="246"/>
    </row>
    <row r="479" spans="1:79" s="27" customFormat="1" hidden="1" x14ac:dyDescent="0.2">
      <c r="A479" s="23"/>
      <c r="B479" s="24"/>
      <c r="C479" s="25"/>
      <c r="D479" s="2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  <c r="AA479" s="246"/>
      <c r="AB479" s="246"/>
      <c r="AC479" s="246"/>
      <c r="AD479" s="246"/>
      <c r="AE479" s="246"/>
      <c r="AF479" s="246"/>
      <c r="AG479" s="246"/>
      <c r="AH479" s="246"/>
      <c r="AI479" s="246"/>
      <c r="AJ479" s="246"/>
      <c r="AK479" s="246"/>
      <c r="AL479" s="246"/>
      <c r="AM479" s="246"/>
      <c r="AN479" s="246"/>
      <c r="AO479" s="246"/>
      <c r="AP479" s="246"/>
      <c r="AQ479" s="246"/>
      <c r="AR479" s="246"/>
      <c r="AS479" s="246"/>
      <c r="AT479" s="246"/>
      <c r="AU479" s="246"/>
      <c r="AV479" s="246"/>
      <c r="AW479" s="246"/>
      <c r="AX479" s="246"/>
      <c r="AY479" s="246"/>
      <c r="AZ479" s="246"/>
      <c r="BA479" s="246"/>
      <c r="BB479" s="246"/>
      <c r="BC479" s="246"/>
      <c r="BD479" s="246"/>
      <c r="BE479" s="246"/>
      <c r="BF479" s="246"/>
      <c r="BG479" s="246"/>
      <c r="BH479" s="246"/>
      <c r="BI479" s="246"/>
      <c r="BJ479" s="246"/>
      <c r="BK479" s="246"/>
      <c r="BL479" s="246"/>
      <c r="BM479" s="246"/>
      <c r="BN479" s="246"/>
      <c r="BO479" s="246"/>
      <c r="BP479" s="246"/>
      <c r="BQ479" s="246"/>
      <c r="BR479" s="246"/>
      <c r="BS479" s="246"/>
      <c r="BT479" s="246"/>
      <c r="BU479" s="246"/>
      <c r="BV479" s="246"/>
      <c r="BW479" s="246"/>
      <c r="BX479" s="246"/>
      <c r="BY479" s="246"/>
      <c r="BZ479" s="246"/>
      <c r="CA479" s="246"/>
    </row>
    <row r="480" spans="1:79" s="27" customFormat="1" hidden="1" x14ac:dyDescent="0.2">
      <c r="A480" s="23"/>
      <c r="B480" s="24"/>
      <c r="C480" s="25"/>
      <c r="D480" s="2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  <c r="AA480" s="246"/>
      <c r="AB480" s="246"/>
      <c r="AC480" s="246"/>
      <c r="AD480" s="246"/>
      <c r="AE480" s="246"/>
      <c r="AF480" s="246"/>
      <c r="AG480" s="246"/>
      <c r="AH480" s="246"/>
      <c r="AI480" s="246"/>
      <c r="AJ480" s="246"/>
      <c r="AK480" s="246"/>
      <c r="AL480" s="246"/>
      <c r="AM480" s="246"/>
      <c r="AN480" s="246"/>
      <c r="AO480" s="246"/>
      <c r="AP480" s="246"/>
      <c r="AQ480" s="246"/>
      <c r="AR480" s="246"/>
      <c r="AS480" s="246"/>
      <c r="AT480" s="246"/>
      <c r="AU480" s="246"/>
      <c r="AV480" s="246"/>
      <c r="AW480" s="246"/>
      <c r="AX480" s="246"/>
      <c r="AY480" s="246"/>
      <c r="AZ480" s="246"/>
      <c r="BA480" s="246"/>
      <c r="BB480" s="246"/>
      <c r="BC480" s="246"/>
      <c r="BD480" s="246"/>
      <c r="BE480" s="246"/>
      <c r="BF480" s="246"/>
      <c r="BG480" s="246"/>
      <c r="BH480" s="246"/>
      <c r="BI480" s="246"/>
      <c r="BJ480" s="246"/>
      <c r="BK480" s="246"/>
      <c r="BL480" s="246"/>
      <c r="BM480" s="246"/>
      <c r="BN480" s="246"/>
      <c r="BO480" s="246"/>
      <c r="BP480" s="246"/>
      <c r="BQ480" s="246"/>
      <c r="BR480" s="246"/>
      <c r="BS480" s="246"/>
      <c r="BT480" s="246"/>
      <c r="BU480" s="246"/>
      <c r="BV480" s="246"/>
      <c r="BW480" s="246"/>
      <c r="BX480" s="246"/>
      <c r="BY480" s="246"/>
      <c r="BZ480" s="246"/>
      <c r="CA480" s="246"/>
    </row>
    <row r="481" spans="1:79" s="27" customFormat="1" hidden="1" x14ac:dyDescent="0.2">
      <c r="A481" s="23"/>
      <c r="B481" s="24"/>
      <c r="C481" s="25"/>
      <c r="D481" s="2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  <c r="AA481" s="246"/>
      <c r="AB481" s="246"/>
      <c r="AC481" s="246"/>
      <c r="AD481" s="246"/>
      <c r="AE481" s="246"/>
      <c r="AF481" s="246"/>
      <c r="AG481" s="246"/>
      <c r="AH481" s="246"/>
      <c r="AI481" s="246"/>
      <c r="AJ481" s="246"/>
      <c r="AK481" s="246"/>
      <c r="AL481" s="246"/>
      <c r="AM481" s="246"/>
      <c r="AN481" s="246"/>
      <c r="AO481" s="246"/>
      <c r="AP481" s="246"/>
      <c r="AQ481" s="246"/>
      <c r="AR481" s="246"/>
      <c r="AS481" s="246"/>
      <c r="AT481" s="246"/>
      <c r="AU481" s="246"/>
      <c r="AV481" s="246"/>
      <c r="AW481" s="246"/>
      <c r="AX481" s="246"/>
      <c r="AY481" s="246"/>
      <c r="AZ481" s="246"/>
      <c r="BA481" s="246"/>
      <c r="BB481" s="246"/>
      <c r="BC481" s="246"/>
      <c r="BD481" s="246"/>
      <c r="BE481" s="246"/>
      <c r="BF481" s="246"/>
      <c r="BG481" s="246"/>
      <c r="BH481" s="246"/>
      <c r="BI481" s="246"/>
      <c r="BJ481" s="246"/>
      <c r="BK481" s="246"/>
      <c r="BL481" s="246"/>
      <c r="BM481" s="246"/>
      <c r="BN481" s="246"/>
      <c r="BO481" s="246"/>
      <c r="BP481" s="246"/>
      <c r="BQ481" s="246"/>
      <c r="BR481" s="246"/>
      <c r="BS481" s="246"/>
      <c r="BT481" s="246"/>
      <c r="BU481" s="246"/>
      <c r="BV481" s="246"/>
      <c r="BW481" s="246"/>
      <c r="BX481" s="246"/>
      <c r="BY481" s="246"/>
      <c r="BZ481" s="246"/>
      <c r="CA481" s="246"/>
    </row>
    <row r="482" spans="1:79" s="27" customFormat="1" hidden="1" x14ac:dyDescent="0.2">
      <c r="A482" s="23"/>
      <c r="B482" s="24"/>
      <c r="C482" s="25"/>
      <c r="D482" s="2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  <c r="AA482" s="246"/>
      <c r="AB482" s="246"/>
      <c r="AC482" s="246"/>
      <c r="AD482" s="246"/>
      <c r="AE482" s="246"/>
      <c r="AF482" s="246"/>
      <c r="AG482" s="246"/>
      <c r="AH482" s="246"/>
      <c r="AI482" s="246"/>
      <c r="AJ482" s="246"/>
      <c r="AK482" s="246"/>
      <c r="AL482" s="246"/>
      <c r="AM482" s="246"/>
      <c r="AN482" s="246"/>
      <c r="AO482" s="246"/>
      <c r="AP482" s="246"/>
      <c r="AQ482" s="246"/>
      <c r="AR482" s="246"/>
      <c r="AS482" s="246"/>
      <c r="AT482" s="246"/>
      <c r="AU482" s="246"/>
      <c r="AV482" s="246"/>
      <c r="AW482" s="246"/>
      <c r="AX482" s="246"/>
      <c r="AY482" s="246"/>
      <c r="AZ482" s="246"/>
      <c r="BA482" s="246"/>
      <c r="BB482" s="246"/>
      <c r="BC482" s="246"/>
      <c r="BD482" s="246"/>
      <c r="BE482" s="246"/>
      <c r="BF482" s="246"/>
      <c r="BG482" s="246"/>
      <c r="BH482" s="246"/>
      <c r="BI482" s="246"/>
      <c r="BJ482" s="246"/>
      <c r="BK482" s="246"/>
      <c r="BL482" s="246"/>
      <c r="BM482" s="246"/>
      <c r="BN482" s="246"/>
      <c r="BO482" s="246"/>
      <c r="BP482" s="246"/>
      <c r="BQ482" s="246"/>
      <c r="BR482" s="246"/>
      <c r="BS482" s="246"/>
      <c r="BT482" s="246"/>
      <c r="BU482" s="246"/>
      <c r="BV482" s="246"/>
      <c r="BW482" s="246"/>
      <c r="BX482" s="246"/>
      <c r="BY482" s="246"/>
      <c r="BZ482" s="246"/>
      <c r="CA482" s="246"/>
    </row>
    <row r="483" spans="1:79" s="27" customFormat="1" hidden="1" x14ac:dyDescent="0.2">
      <c r="A483" s="23"/>
      <c r="B483" s="24"/>
      <c r="C483" s="25"/>
      <c r="D483" s="2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  <c r="AA483" s="246"/>
      <c r="AB483" s="246"/>
      <c r="AC483" s="246"/>
      <c r="AD483" s="246"/>
      <c r="AE483" s="246"/>
      <c r="AF483" s="246"/>
      <c r="AG483" s="246"/>
      <c r="AH483" s="246"/>
      <c r="AI483" s="246"/>
      <c r="AJ483" s="246"/>
      <c r="AK483" s="246"/>
      <c r="AL483" s="246"/>
      <c r="AM483" s="246"/>
      <c r="AN483" s="246"/>
      <c r="AO483" s="246"/>
      <c r="AP483" s="246"/>
      <c r="AQ483" s="246"/>
      <c r="AR483" s="246"/>
      <c r="AS483" s="246"/>
      <c r="AT483" s="246"/>
      <c r="AU483" s="246"/>
      <c r="AV483" s="246"/>
      <c r="AW483" s="246"/>
      <c r="AX483" s="246"/>
      <c r="AY483" s="246"/>
      <c r="AZ483" s="246"/>
      <c r="BA483" s="246"/>
      <c r="BB483" s="246"/>
      <c r="BC483" s="246"/>
      <c r="BD483" s="246"/>
      <c r="BE483" s="246"/>
      <c r="BF483" s="246"/>
      <c r="BG483" s="246"/>
      <c r="BH483" s="246"/>
      <c r="BI483" s="246"/>
      <c r="BJ483" s="246"/>
      <c r="BK483" s="246"/>
      <c r="BL483" s="246"/>
      <c r="BM483" s="246"/>
      <c r="BN483" s="246"/>
      <c r="BO483" s="246"/>
      <c r="BP483" s="246"/>
      <c r="BQ483" s="246"/>
      <c r="BR483" s="246"/>
      <c r="BS483" s="246"/>
      <c r="BT483" s="246"/>
      <c r="BU483" s="246"/>
      <c r="BV483" s="246"/>
      <c r="BW483" s="246"/>
      <c r="BX483" s="246"/>
      <c r="BY483" s="246"/>
      <c r="BZ483" s="246"/>
      <c r="CA483" s="246"/>
    </row>
    <row r="484" spans="1:79" s="27" customFormat="1" hidden="1" x14ac:dyDescent="0.2">
      <c r="A484" s="23"/>
      <c r="B484" s="24"/>
      <c r="C484" s="25"/>
      <c r="D484" s="2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  <c r="AA484" s="246"/>
      <c r="AB484" s="246"/>
      <c r="AC484" s="246"/>
      <c r="AD484" s="246"/>
      <c r="AE484" s="246"/>
      <c r="AF484" s="246"/>
      <c r="AG484" s="246"/>
      <c r="AH484" s="246"/>
      <c r="AI484" s="246"/>
      <c r="AJ484" s="246"/>
      <c r="AK484" s="246"/>
      <c r="AL484" s="246"/>
      <c r="AM484" s="246"/>
      <c r="AN484" s="246"/>
      <c r="AO484" s="246"/>
      <c r="AP484" s="246"/>
      <c r="AQ484" s="246"/>
      <c r="AR484" s="246"/>
      <c r="AS484" s="246"/>
      <c r="AT484" s="246"/>
      <c r="AU484" s="246"/>
      <c r="AV484" s="246"/>
      <c r="AW484" s="246"/>
      <c r="AX484" s="246"/>
      <c r="AY484" s="246"/>
      <c r="AZ484" s="246"/>
      <c r="BA484" s="246"/>
      <c r="BB484" s="246"/>
      <c r="BC484" s="246"/>
      <c r="BD484" s="246"/>
      <c r="BE484" s="246"/>
      <c r="BF484" s="246"/>
      <c r="BG484" s="246"/>
      <c r="BH484" s="246"/>
      <c r="BI484" s="246"/>
      <c r="BJ484" s="246"/>
      <c r="BK484" s="246"/>
      <c r="BL484" s="246"/>
      <c r="BM484" s="246"/>
      <c r="BN484" s="246"/>
      <c r="BO484" s="246"/>
      <c r="BP484" s="246"/>
      <c r="BQ484" s="246"/>
      <c r="BR484" s="246"/>
      <c r="BS484" s="246"/>
      <c r="BT484" s="246"/>
      <c r="BU484" s="246"/>
      <c r="BV484" s="246"/>
      <c r="BW484" s="246"/>
      <c r="BX484" s="246"/>
      <c r="BY484" s="246"/>
      <c r="BZ484" s="246"/>
      <c r="CA484" s="246"/>
    </row>
    <row r="485" spans="1:79" s="27" customFormat="1" hidden="1" x14ac:dyDescent="0.2">
      <c r="A485" s="23"/>
      <c r="B485" s="24"/>
      <c r="C485" s="25"/>
      <c r="D485" s="2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  <c r="AA485" s="246"/>
      <c r="AB485" s="246"/>
      <c r="AC485" s="246"/>
      <c r="AD485" s="246"/>
      <c r="AE485" s="246"/>
      <c r="AF485" s="246"/>
      <c r="AG485" s="246"/>
      <c r="AH485" s="246"/>
      <c r="AI485" s="246"/>
      <c r="AJ485" s="246"/>
      <c r="AK485" s="246"/>
      <c r="AL485" s="246"/>
      <c r="AM485" s="246"/>
      <c r="AN485" s="246"/>
      <c r="AO485" s="246"/>
      <c r="AP485" s="246"/>
      <c r="AQ485" s="246"/>
      <c r="AR485" s="246"/>
      <c r="AS485" s="246"/>
      <c r="AT485" s="246"/>
      <c r="AU485" s="246"/>
      <c r="AV485" s="246"/>
      <c r="AW485" s="246"/>
      <c r="AX485" s="246"/>
      <c r="AY485" s="246"/>
      <c r="AZ485" s="246"/>
      <c r="BA485" s="246"/>
      <c r="BB485" s="246"/>
      <c r="BC485" s="246"/>
      <c r="BD485" s="246"/>
      <c r="BE485" s="246"/>
      <c r="BF485" s="246"/>
      <c r="BG485" s="246"/>
      <c r="BH485" s="246"/>
      <c r="BI485" s="246"/>
      <c r="BJ485" s="246"/>
      <c r="BK485" s="246"/>
      <c r="BL485" s="246"/>
      <c r="BM485" s="246"/>
      <c r="BN485" s="246"/>
      <c r="BO485" s="246"/>
      <c r="BP485" s="246"/>
      <c r="BQ485" s="246"/>
      <c r="BR485" s="246"/>
      <c r="BS485" s="246"/>
      <c r="BT485" s="246"/>
      <c r="BU485" s="246"/>
      <c r="BV485" s="246"/>
      <c r="BW485" s="246"/>
      <c r="BX485" s="246"/>
      <c r="BY485" s="246"/>
      <c r="BZ485" s="246"/>
      <c r="CA485" s="246"/>
    </row>
    <row r="486" spans="1:79" s="27" customFormat="1" hidden="1" x14ac:dyDescent="0.2">
      <c r="A486" s="23"/>
      <c r="B486" s="24"/>
      <c r="C486" s="25"/>
      <c r="D486" s="2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  <c r="AA486" s="246"/>
      <c r="AB486" s="246"/>
      <c r="AC486" s="246"/>
      <c r="AD486" s="246"/>
      <c r="AE486" s="246"/>
      <c r="AF486" s="246"/>
      <c r="AG486" s="246"/>
      <c r="AH486" s="246"/>
      <c r="AI486" s="246"/>
      <c r="AJ486" s="246"/>
      <c r="AK486" s="246"/>
      <c r="AL486" s="246"/>
      <c r="AM486" s="246"/>
      <c r="AN486" s="246"/>
      <c r="AO486" s="246"/>
      <c r="AP486" s="246"/>
      <c r="AQ486" s="246"/>
      <c r="AR486" s="246"/>
      <c r="AS486" s="246"/>
      <c r="AT486" s="246"/>
      <c r="AU486" s="246"/>
      <c r="AV486" s="246"/>
      <c r="AW486" s="246"/>
      <c r="AX486" s="246"/>
      <c r="AY486" s="246"/>
      <c r="AZ486" s="246"/>
      <c r="BA486" s="246"/>
      <c r="BB486" s="246"/>
      <c r="BC486" s="246"/>
      <c r="BD486" s="246"/>
      <c r="BE486" s="246"/>
      <c r="BF486" s="246"/>
      <c r="BG486" s="246"/>
      <c r="BH486" s="246"/>
      <c r="BI486" s="246"/>
      <c r="BJ486" s="246"/>
      <c r="BK486" s="246"/>
      <c r="BL486" s="246"/>
      <c r="BM486" s="246"/>
      <c r="BN486" s="246"/>
      <c r="BO486" s="246"/>
      <c r="BP486" s="246"/>
      <c r="BQ486" s="246"/>
      <c r="BR486" s="246"/>
      <c r="BS486" s="246"/>
      <c r="BT486" s="246"/>
      <c r="BU486" s="246"/>
      <c r="BV486" s="246"/>
      <c r="BW486" s="246"/>
      <c r="BX486" s="246"/>
      <c r="BY486" s="246"/>
      <c r="BZ486" s="246"/>
      <c r="CA486" s="246"/>
    </row>
    <row r="487" spans="1:79" s="27" customFormat="1" hidden="1" x14ac:dyDescent="0.2">
      <c r="A487" s="23"/>
      <c r="B487" s="24"/>
      <c r="C487" s="25"/>
      <c r="D487" s="2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  <c r="AA487" s="246"/>
      <c r="AB487" s="246"/>
      <c r="AC487" s="246"/>
      <c r="AD487" s="246"/>
      <c r="AE487" s="246"/>
      <c r="AF487" s="246"/>
      <c r="AG487" s="246"/>
      <c r="AH487" s="246"/>
      <c r="AI487" s="246"/>
      <c r="AJ487" s="246"/>
      <c r="AK487" s="246"/>
      <c r="AL487" s="246"/>
      <c r="AM487" s="246"/>
      <c r="AN487" s="246"/>
      <c r="AO487" s="246"/>
      <c r="AP487" s="246"/>
      <c r="AQ487" s="246"/>
      <c r="AR487" s="246"/>
      <c r="AS487" s="246"/>
      <c r="AT487" s="246"/>
      <c r="AU487" s="246"/>
      <c r="AV487" s="246"/>
      <c r="AW487" s="246"/>
      <c r="AX487" s="246"/>
      <c r="AY487" s="246"/>
      <c r="AZ487" s="246"/>
      <c r="BA487" s="246"/>
      <c r="BB487" s="246"/>
      <c r="BC487" s="246"/>
      <c r="BD487" s="246"/>
      <c r="BE487" s="246"/>
      <c r="BF487" s="246"/>
      <c r="BG487" s="246"/>
      <c r="BH487" s="246"/>
      <c r="BI487" s="246"/>
      <c r="BJ487" s="246"/>
      <c r="BK487" s="246"/>
      <c r="BL487" s="246"/>
      <c r="BM487" s="246"/>
      <c r="BN487" s="246"/>
      <c r="BO487" s="246"/>
      <c r="BP487" s="246"/>
      <c r="BQ487" s="246"/>
      <c r="BR487" s="246"/>
      <c r="BS487" s="246"/>
      <c r="BT487" s="246"/>
      <c r="BU487" s="246"/>
      <c r="BV487" s="246"/>
      <c r="BW487" s="246"/>
      <c r="BX487" s="246"/>
      <c r="BY487" s="246"/>
      <c r="BZ487" s="246"/>
      <c r="CA487" s="246"/>
    </row>
    <row r="488" spans="1:79" s="27" customFormat="1" hidden="1" x14ac:dyDescent="0.2">
      <c r="A488" s="23"/>
      <c r="B488" s="24"/>
      <c r="C488" s="25"/>
      <c r="D488" s="2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  <c r="AA488" s="246"/>
      <c r="AB488" s="246"/>
      <c r="AC488" s="246"/>
      <c r="AD488" s="246"/>
      <c r="AE488" s="246"/>
      <c r="AF488" s="246"/>
      <c r="AG488" s="246"/>
      <c r="AH488" s="246"/>
      <c r="AI488" s="246"/>
      <c r="AJ488" s="246"/>
      <c r="AK488" s="246"/>
      <c r="AL488" s="246"/>
      <c r="AM488" s="246"/>
      <c r="AN488" s="246"/>
      <c r="AO488" s="246"/>
      <c r="AP488" s="246"/>
      <c r="AQ488" s="246"/>
      <c r="AR488" s="246"/>
      <c r="AS488" s="246"/>
      <c r="AT488" s="246"/>
      <c r="AU488" s="246"/>
      <c r="AV488" s="246"/>
      <c r="AW488" s="246"/>
      <c r="AX488" s="246"/>
      <c r="AY488" s="246"/>
      <c r="AZ488" s="246"/>
      <c r="BA488" s="246"/>
      <c r="BB488" s="246"/>
      <c r="BC488" s="246"/>
      <c r="BD488" s="246"/>
      <c r="BE488" s="246"/>
      <c r="BF488" s="246"/>
      <c r="BG488" s="246"/>
      <c r="BH488" s="246"/>
      <c r="BI488" s="246"/>
      <c r="BJ488" s="246"/>
      <c r="BK488" s="246"/>
      <c r="BL488" s="246"/>
      <c r="BM488" s="246"/>
      <c r="BN488" s="246"/>
      <c r="BO488" s="246"/>
      <c r="BP488" s="246"/>
      <c r="BQ488" s="246"/>
      <c r="BR488" s="246"/>
      <c r="BS488" s="246"/>
      <c r="BT488" s="246"/>
      <c r="BU488" s="246"/>
      <c r="BV488" s="246"/>
      <c r="BW488" s="246"/>
      <c r="BX488" s="246"/>
      <c r="BY488" s="246"/>
      <c r="BZ488" s="246"/>
      <c r="CA488" s="246"/>
    </row>
    <row r="489" spans="1:79" s="27" customFormat="1" hidden="1" x14ac:dyDescent="0.2">
      <c r="A489" s="23"/>
      <c r="B489" s="24"/>
      <c r="C489" s="25"/>
      <c r="D489" s="2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6"/>
      <c r="AB489" s="246"/>
      <c r="AC489" s="246"/>
      <c r="AD489" s="246"/>
      <c r="AE489" s="246"/>
      <c r="AF489" s="246"/>
      <c r="AG489" s="246"/>
      <c r="AH489" s="246"/>
      <c r="AI489" s="246"/>
      <c r="AJ489" s="246"/>
      <c r="AK489" s="246"/>
      <c r="AL489" s="246"/>
      <c r="AM489" s="246"/>
      <c r="AN489" s="246"/>
      <c r="AO489" s="246"/>
      <c r="AP489" s="246"/>
      <c r="AQ489" s="246"/>
      <c r="AR489" s="246"/>
      <c r="AS489" s="246"/>
      <c r="AT489" s="246"/>
      <c r="AU489" s="246"/>
      <c r="AV489" s="246"/>
      <c r="AW489" s="246"/>
      <c r="AX489" s="246"/>
      <c r="AY489" s="246"/>
      <c r="AZ489" s="246"/>
      <c r="BA489" s="246"/>
      <c r="BB489" s="246"/>
      <c r="BC489" s="246"/>
      <c r="BD489" s="246"/>
      <c r="BE489" s="246"/>
      <c r="BF489" s="246"/>
      <c r="BG489" s="246"/>
      <c r="BH489" s="246"/>
      <c r="BI489" s="246"/>
      <c r="BJ489" s="246"/>
      <c r="BK489" s="246"/>
      <c r="BL489" s="246"/>
      <c r="BM489" s="246"/>
      <c r="BN489" s="246"/>
      <c r="BO489" s="246"/>
      <c r="BP489" s="246"/>
      <c r="BQ489" s="246"/>
      <c r="BR489" s="246"/>
      <c r="BS489" s="246"/>
      <c r="BT489" s="246"/>
      <c r="BU489" s="246"/>
      <c r="BV489" s="246"/>
      <c r="BW489" s="246"/>
      <c r="BX489" s="246"/>
      <c r="BY489" s="246"/>
      <c r="BZ489" s="246"/>
      <c r="CA489" s="246"/>
    </row>
    <row r="490" spans="1:79" s="27" customFormat="1" hidden="1" x14ac:dyDescent="0.2">
      <c r="A490" s="23"/>
      <c r="B490" s="24"/>
      <c r="C490" s="25"/>
      <c r="D490" s="2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  <c r="AA490" s="246"/>
      <c r="AB490" s="246"/>
      <c r="AC490" s="246"/>
      <c r="AD490" s="246"/>
      <c r="AE490" s="246"/>
      <c r="AF490" s="246"/>
      <c r="AG490" s="246"/>
      <c r="AH490" s="246"/>
      <c r="AI490" s="246"/>
      <c r="AJ490" s="246"/>
      <c r="AK490" s="246"/>
      <c r="AL490" s="246"/>
      <c r="AM490" s="246"/>
      <c r="AN490" s="246"/>
      <c r="AO490" s="246"/>
      <c r="AP490" s="246"/>
      <c r="AQ490" s="246"/>
      <c r="AR490" s="246"/>
      <c r="AS490" s="246"/>
      <c r="AT490" s="246"/>
      <c r="AU490" s="246"/>
      <c r="AV490" s="246"/>
      <c r="AW490" s="246"/>
      <c r="AX490" s="246"/>
      <c r="AY490" s="246"/>
      <c r="AZ490" s="246"/>
      <c r="BA490" s="246"/>
      <c r="BB490" s="246"/>
      <c r="BC490" s="246"/>
      <c r="BD490" s="246"/>
      <c r="BE490" s="246"/>
      <c r="BF490" s="246"/>
      <c r="BG490" s="246"/>
      <c r="BH490" s="246"/>
      <c r="BI490" s="246"/>
      <c r="BJ490" s="246"/>
      <c r="BK490" s="246"/>
      <c r="BL490" s="246"/>
      <c r="BM490" s="246"/>
      <c r="BN490" s="246"/>
      <c r="BO490" s="246"/>
      <c r="BP490" s="246"/>
      <c r="BQ490" s="246"/>
      <c r="BR490" s="246"/>
      <c r="BS490" s="246"/>
      <c r="BT490" s="246"/>
      <c r="BU490" s="246"/>
      <c r="BV490" s="246"/>
      <c r="BW490" s="246"/>
      <c r="BX490" s="246"/>
      <c r="BY490" s="246"/>
      <c r="BZ490" s="246"/>
      <c r="CA490" s="246"/>
    </row>
    <row r="491" spans="1:79" s="27" customFormat="1" hidden="1" x14ac:dyDescent="0.2">
      <c r="A491" s="23"/>
      <c r="B491" s="24"/>
      <c r="C491" s="25"/>
      <c r="D491" s="2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  <c r="AA491" s="246"/>
      <c r="AB491" s="246"/>
      <c r="AC491" s="246"/>
      <c r="AD491" s="246"/>
      <c r="AE491" s="246"/>
      <c r="AF491" s="246"/>
      <c r="AG491" s="246"/>
      <c r="AH491" s="246"/>
      <c r="AI491" s="246"/>
      <c r="AJ491" s="246"/>
      <c r="AK491" s="246"/>
      <c r="AL491" s="246"/>
      <c r="AM491" s="246"/>
      <c r="AN491" s="246"/>
      <c r="AO491" s="246"/>
      <c r="AP491" s="246"/>
      <c r="AQ491" s="246"/>
      <c r="AR491" s="246"/>
      <c r="AS491" s="246"/>
      <c r="AT491" s="246"/>
      <c r="AU491" s="246"/>
      <c r="AV491" s="246"/>
      <c r="AW491" s="246"/>
      <c r="AX491" s="246"/>
      <c r="AY491" s="246"/>
      <c r="AZ491" s="246"/>
      <c r="BA491" s="246"/>
      <c r="BB491" s="246"/>
      <c r="BC491" s="246"/>
      <c r="BD491" s="246"/>
      <c r="BE491" s="246"/>
      <c r="BF491" s="246"/>
      <c r="BG491" s="246"/>
      <c r="BH491" s="246"/>
      <c r="BI491" s="246"/>
      <c r="BJ491" s="246"/>
      <c r="BK491" s="246"/>
      <c r="BL491" s="246"/>
      <c r="BM491" s="246"/>
      <c r="BN491" s="246"/>
      <c r="BO491" s="246"/>
      <c r="BP491" s="246"/>
      <c r="BQ491" s="246"/>
      <c r="BR491" s="246"/>
      <c r="BS491" s="246"/>
      <c r="BT491" s="246"/>
      <c r="BU491" s="246"/>
      <c r="BV491" s="246"/>
      <c r="BW491" s="246"/>
      <c r="BX491" s="246"/>
      <c r="BY491" s="246"/>
      <c r="BZ491" s="246"/>
      <c r="CA491" s="246"/>
    </row>
    <row r="492" spans="1:79" s="27" customFormat="1" hidden="1" x14ac:dyDescent="0.2">
      <c r="A492" s="23"/>
      <c r="B492" s="24"/>
      <c r="C492" s="25"/>
      <c r="D492" s="2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  <c r="AA492" s="246"/>
      <c r="AB492" s="246"/>
      <c r="AC492" s="246"/>
      <c r="AD492" s="246"/>
      <c r="AE492" s="246"/>
      <c r="AF492" s="246"/>
      <c r="AG492" s="246"/>
      <c r="AH492" s="246"/>
      <c r="AI492" s="246"/>
      <c r="AJ492" s="246"/>
      <c r="AK492" s="246"/>
      <c r="AL492" s="246"/>
      <c r="AM492" s="246"/>
      <c r="AN492" s="246"/>
      <c r="AO492" s="246"/>
      <c r="AP492" s="246"/>
      <c r="AQ492" s="246"/>
      <c r="AR492" s="246"/>
      <c r="AS492" s="246"/>
      <c r="AT492" s="246"/>
      <c r="AU492" s="246"/>
      <c r="AV492" s="246"/>
      <c r="AW492" s="246"/>
      <c r="AX492" s="246"/>
      <c r="AY492" s="246"/>
      <c r="AZ492" s="246"/>
      <c r="BA492" s="246"/>
      <c r="BB492" s="246"/>
      <c r="BC492" s="246"/>
      <c r="BD492" s="246"/>
      <c r="BE492" s="246"/>
      <c r="BF492" s="246"/>
      <c r="BG492" s="246"/>
      <c r="BH492" s="246"/>
      <c r="BI492" s="246"/>
      <c r="BJ492" s="246"/>
      <c r="BK492" s="246"/>
      <c r="BL492" s="246"/>
      <c r="BM492" s="246"/>
      <c r="BN492" s="246"/>
      <c r="BO492" s="246"/>
      <c r="BP492" s="246"/>
      <c r="BQ492" s="246"/>
      <c r="BR492" s="246"/>
      <c r="BS492" s="246"/>
      <c r="BT492" s="246"/>
      <c r="BU492" s="246"/>
      <c r="BV492" s="246"/>
      <c r="BW492" s="246"/>
      <c r="BX492" s="246"/>
      <c r="BY492" s="246"/>
      <c r="BZ492" s="246"/>
      <c r="CA492" s="246"/>
    </row>
    <row r="493" spans="1:79" s="27" customFormat="1" hidden="1" x14ac:dyDescent="0.2">
      <c r="A493" s="23"/>
      <c r="B493" s="24"/>
      <c r="C493" s="25"/>
      <c r="D493" s="2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  <c r="AA493" s="246"/>
      <c r="AB493" s="246"/>
      <c r="AC493" s="246"/>
      <c r="AD493" s="246"/>
      <c r="AE493" s="246"/>
      <c r="AF493" s="246"/>
      <c r="AG493" s="246"/>
      <c r="AH493" s="246"/>
      <c r="AI493" s="246"/>
      <c r="AJ493" s="246"/>
      <c r="AK493" s="246"/>
      <c r="AL493" s="246"/>
      <c r="AM493" s="246"/>
      <c r="AN493" s="246"/>
      <c r="AO493" s="246"/>
      <c r="AP493" s="246"/>
      <c r="AQ493" s="246"/>
      <c r="AR493" s="246"/>
      <c r="AS493" s="246"/>
      <c r="AT493" s="246"/>
      <c r="AU493" s="246"/>
      <c r="AV493" s="246"/>
      <c r="AW493" s="246"/>
      <c r="AX493" s="246"/>
      <c r="AY493" s="246"/>
      <c r="AZ493" s="246"/>
      <c r="BA493" s="246"/>
      <c r="BB493" s="246"/>
      <c r="BC493" s="246"/>
      <c r="BD493" s="246"/>
      <c r="BE493" s="246"/>
      <c r="BF493" s="246"/>
      <c r="BG493" s="246"/>
      <c r="BH493" s="246"/>
      <c r="BI493" s="246"/>
      <c r="BJ493" s="246"/>
      <c r="BK493" s="246"/>
      <c r="BL493" s="246"/>
      <c r="BM493" s="246"/>
      <c r="BN493" s="246"/>
      <c r="BO493" s="246"/>
      <c r="BP493" s="246"/>
      <c r="BQ493" s="246"/>
      <c r="BR493" s="246"/>
      <c r="BS493" s="246"/>
      <c r="BT493" s="246"/>
      <c r="BU493" s="246"/>
      <c r="BV493" s="246"/>
      <c r="BW493" s="246"/>
      <c r="BX493" s="246"/>
      <c r="BY493" s="246"/>
      <c r="BZ493" s="246"/>
      <c r="CA493" s="246"/>
    </row>
    <row r="494" spans="1:79" s="27" customFormat="1" hidden="1" x14ac:dyDescent="0.2">
      <c r="A494" s="23"/>
      <c r="B494" s="24"/>
      <c r="C494" s="25"/>
      <c r="D494" s="2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  <c r="AA494" s="246"/>
      <c r="AB494" s="246"/>
      <c r="AC494" s="246"/>
      <c r="AD494" s="246"/>
      <c r="AE494" s="246"/>
      <c r="AF494" s="246"/>
      <c r="AG494" s="246"/>
      <c r="AH494" s="246"/>
      <c r="AI494" s="246"/>
      <c r="AJ494" s="246"/>
      <c r="AK494" s="246"/>
      <c r="AL494" s="246"/>
      <c r="AM494" s="246"/>
      <c r="AN494" s="246"/>
      <c r="AO494" s="246"/>
      <c r="AP494" s="246"/>
      <c r="AQ494" s="246"/>
      <c r="AR494" s="246"/>
      <c r="AS494" s="246"/>
      <c r="AT494" s="246"/>
      <c r="AU494" s="246"/>
      <c r="AV494" s="246"/>
      <c r="AW494" s="246"/>
      <c r="AX494" s="246"/>
      <c r="AY494" s="246"/>
      <c r="AZ494" s="246"/>
      <c r="BA494" s="246"/>
      <c r="BB494" s="246"/>
      <c r="BC494" s="246"/>
      <c r="BD494" s="246"/>
      <c r="BE494" s="246"/>
      <c r="BF494" s="246"/>
      <c r="BG494" s="246"/>
      <c r="BH494" s="246"/>
      <c r="BI494" s="246"/>
      <c r="BJ494" s="246"/>
      <c r="BK494" s="246"/>
      <c r="BL494" s="246"/>
      <c r="BM494" s="246"/>
      <c r="BN494" s="246"/>
      <c r="BO494" s="246"/>
      <c r="BP494" s="246"/>
      <c r="BQ494" s="246"/>
      <c r="BR494" s="246"/>
      <c r="BS494" s="246"/>
      <c r="BT494" s="246"/>
      <c r="BU494" s="246"/>
      <c r="BV494" s="246"/>
      <c r="BW494" s="246"/>
      <c r="BX494" s="246"/>
      <c r="BY494" s="246"/>
      <c r="BZ494" s="246"/>
      <c r="CA494" s="246"/>
    </row>
    <row r="495" spans="1:79" s="27" customFormat="1" hidden="1" x14ac:dyDescent="0.2">
      <c r="A495" s="23"/>
      <c r="B495" s="24"/>
      <c r="C495" s="25"/>
      <c r="D495" s="2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  <c r="AA495" s="246"/>
      <c r="AB495" s="246"/>
      <c r="AC495" s="246"/>
      <c r="AD495" s="246"/>
      <c r="AE495" s="246"/>
      <c r="AF495" s="246"/>
      <c r="AG495" s="246"/>
      <c r="AH495" s="246"/>
      <c r="AI495" s="246"/>
      <c r="AJ495" s="246"/>
      <c r="AK495" s="246"/>
      <c r="AL495" s="246"/>
      <c r="AM495" s="246"/>
      <c r="AN495" s="246"/>
      <c r="AO495" s="246"/>
      <c r="AP495" s="246"/>
      <c r="AQ495" s="246"/>
      <c r="AR495" s="246"/>
      <c r="AS495" s="246"/>
      <c r="AT495" s="246"/>
      <c r="AU495" s="246"/>
      <c r="AV495" s="246"/>
      <c r="AW495" s="246"/>
      <c r="AX495" s="246"/>
      <c r="AY495" s="246"/>
      <c r="AZ495" s="246"/>
      <c r="BA495" s="246"/>
      <c r="BB495" s="246"/>
      <c r="BC495" s="246"/>
      <c r="BD495" s="246"/>
      <c r="BE495" s="246"/>
      <c r="BF495" s="246"/>
      <c r="BG495" s="246"/>
      <c r="BH495" s="246"/>
      <c r="BI495" s="246"/>
      <c r="BJ495" s="246"/>
      <c r="BK495" s="246"/>
      <c r="BL495" s="246"/>
      <c r="BM495" s="246"/>
      <c r="BN495" s="246"/>
      <c r="BO495" s="246"/>
      <c r="BP495" s="246"/>
      <c r="BQ495" s="246"/>
      <c r="BR495" s="246"/>
      <c r="BS495" s="246"/>
      <c r="BT495" s="246"/>
      <c r="BU495" s="246"/>
      <c r="BV495" s="246"/>
      <c r="BW495" s="246"/>
      <c r="BX495" s="246"/>
      <c r="BY495" s="246"/>
      <c r="BZ495" s="246"/>
      <c r="CA495" s="246"/>
    </row>
    <row r="496" spans="1:79" s="27" customFormat="1" hidden="1" x14ac:dyDescent="0.2">
      <c r="A496" s="23"/>
      <c r="B496" s="24"/>
      <c r="C496" s="25"/>
      <c r="D496" s="2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  <c r="AA496" s="246"/>
      <c r="AB496" s="246"/>
      <c r="AC496" s="246"/>
      <c r="AD496" s="246"/>
      <c r="AE496" s="246"/>
      <c r="AF496" s="246"/>
      <c r="AG496" s="246"/>
      <c r="AH496" s="246"/>
      <c r="AI496" s="246"/>
      <c r="AJ496" s="246"/>
      <c r="AK496" s="246"/>
      <c r="AL496" s="246"/>
      <c r="AM496" s="246"/>
      <c r="AN496" s="246"/>
      <c r="AO496" s="246"/>
      <c r="AP496" s="246"/>
      <c r="AQ496" s="246"/>
      <c r="AR496" s="246"/>
      <c r="AS496" s="246"/>
      <c r="AT496" s="246"/>
      <c r="AU496" s="246"/>
      <c r="AV496" s="246"/>
      <c r="AW496" s="246"/>
      <c r="AX496" s="246"/>
      <c r="AY496" s="246"/>
      <c r="AZ496" s="246"/>
      <c r="BA496" s="246"/>
      <c r="BB496" s="246"/>
      <c r="BC496" s="246"/>
      <c r="BD496" s="246"/>
      <c r="BE496" s="246"/>
      <c r="BF496" s="246"/>
      <c r="BG496" s="246"/>
      <c r="BH496" s="246"/>
      <c r="BI496" s="246"/>
      <c r="BJ496" s="246"/>
      <c r="BK496" s="246"/>
      <c r="BL496" s="246"/>
      <c r="BM496" s="246"/>
      <c r="BN496" s="246"/>
      <c r="BO496" s="246"/>
      <c r="BP496" s="246"/>
      <c r="BQ496" s="246"/>
      <c r="BR496" s="246"/>
      <c r="BS496" s="246"/>
      <c r="BT496" s="246"/>
      <c r="BU496" s="246"/>
      <c r="BV496" s="246"/>
      <c r="BW496" s="246"/>
      <c r="BX496" s="246"/>
      <c r="BY496" s="246"/>
      <c r="BZ496" s="246"/>
      <c r="CA496" s="246"/>
    </row>
    <row r="497" spans="1:79" s="27" customFormat="1" hidden="1" x14ac:dyDescent="0.2">
      <c r="A497" s="23"/>
      <c r="B497" s="24"/>
      <c r="C497" s="25"/>
      <c r="D497" s="2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  <c r="AA497" s="246"/>
      <c r="AB497" s="246"/>
      <c r="AC497" s="246"/>
      <c r="AD497" s="246"/>
      <c r="AE497" s="246"/>
      <c r="AF497" s="246"/>
      <c r="AG497" s="246"/>
      <c r="AH497" s="246"/>
      <c r="AI497" s="246"/>
      <c r="AJ497" s="246"/>
      <c r="AK497" s="246"/>
      <c r="AL497" s="246"/>
      <c r="AM497" s="246"/>
      <c r="AN497" s="246"/>
      <c r="AO497" s="246"/>
      <c r="AP497" s="246"/>
      <c r="AQ497" s="246"/>
      <c r="AR497" s="246"/>
      <c r="AS497" s="246"/>
      <c r="AT497" s="246"/>
      <c r="AU497" s="246"/>
      <c r="AV497" s="246"/>
      <c r="AW497" s="246"/>
      <c r="AX497" s="246"/>
      <c r="AY497" s="246"/>
      <c r="AZ497" s="246"/>
      <c r="BA497" s="246"/>
      <c r="BB497" s="246"/>
      <c r="BC497" s="246"/>
      <c r="BD497" s="246"/>
      <c r="BE497" s="246"/>
      <c r="BF497" s="246"/>
      <c r="BG497" s="246"/>
      <c r="BH497" s="246"/>
      <c r="BI497" s="246"/>
      <c r="BJ497" s="246"/>
      <c r="BK497" s="246"/>
      <c r="BL497" s="246"/>
      <c r="BM497" s="246"/>
      <c r="BN497" s="246"/>
      <c r="BO497" s="246"/>
      <c r="BP497" s="246"/>
      <c r="BQ497" s="246"/>
      <c r="BR497" s="246"/>
      <c r="BS497" s="246"/>
      <c r="BT497" s="246"/>
      <c r="BU497" s="246"/>
      <c r="BV497" s="246"/>
      <c r="BW497" s="246"/>
      <c r="BX497" s="246"/>
      <c r="BY497" s="246"/>
      <c r="BZ497" s="246"/>
      <c r="CA497" s="246"/>
    </row>
    <row r="498" spans="1:79" s="27" customFormat="1" hidden="1" x14ac:dyDescent="0.2">
      <c r="A498" s="23"/>
      <c r="B498" s="24"/>
      <c r="C498" s="25"/>
      <c r="D498" s="2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  <c r="AA498" s="246"/>
      <c r="AB498" s="246"/>
      <c r="AC498" s="246"/>
      <c r="AD498" s="246"/>
      <c r="AE498" s="246"/>
      <c r="AF498" s="246"/>
      <c r="AG498" s="246"/>
      <c r="AH498" s="246"/>
      <c r="AI498" s="246"/>
      <c r="AJ498" s="246"/>
      <c r="AK498" s="246"/>
      <c r="AL498" s="246"/>
      <c r="AM498" s="246"/>
      <c r="AN498" s="246"/>
      <c r="AO498" s="246"/>
      <c r="AP498" s="246"/>
      <c r="AQ498" s="246"/>
      <c r="AR498" s="246"/>
      <c r="AS498" s="246"/>
      <c r="AT498" s="246"/>
      <c r="AU498" s="246"/>
      <c r="AV498" s="246"/>
      <c r="AW498" s="246"/>
      <c r="AX498" s="246"/>
      <c r="AY498" s="246"/>
      <c r="AZ498" s="246"/>
      <c r="BA498" s="246"/>
      <c r="BB498" s="246"/>
      <c r="BC498" s="246"/>
      <c r="BD498" s="246"/>
      <c r="BE498" s="246"/>
      <c r="BF498" s="246"/>
      <c r="BG498" s="246"/>
      <c r="BH498" s="246"/>
      <c r="BI498" s="246"/>
      <c r="BJ498" s="246"/>
      <c r="BK498" s="246"/>
      <c r="BL498" s="246"/>
      <c r="BM498" s="246"/>
      <c r="BN498" s="246"/>
      <c r="BO498" s="246"/>
      <c r="BP498" s="246"/>
      <c r="BQ498" s="246"/>
      <c r="BR498" s="246"/>
      <c r="BS498" s="246"/>
      <c r="BT498" s="246"/>
      <c r="BU498" s="246"/>
      <c r="BV498" s="246"/>
      <c r="BW498" s="246"/>
      <c r="BX498" s="246"/>
      <c r="BY498" s="246"/>
      <c r="BZ498" s="246"/>
      <c r="CA498" s="246"/>
    </row>
    <row r="499" spans="1:79" s="27" customFormat="1" hidden="1" x14ac:dyDescent="0.2">
      <c r="A499" s="23"/>
      <c r="B499" s="24"/>
      <c r="C499" s="25"/>
      <c r="D499" s="2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  <c r="AA499" s="246"/>
      <c r="AB499" s="246"/>
      <c r="AC499" s="246"/>
      <c r="AD499" s="246"/>
      <c r="AE499" s="246"/>
      <c r="AF499" s="246"/>
      <c r="AG499" s="246"/>
      <c r="AH499" s="246"/>
      <c r="AI499" s="246"/>
      <c r="AJ499" s="246"/>
      <c r="AK499" s="246"/>
      <c r="AL499" s="246"/>
      <c r="AM499" s="246"/>
      <c r="AN499" s="246"/>
      <c r="AO499" s="246"/>
      <c r="AP499" s="246"/>
      <c r="AQ499" s="246"/>
      <c r="AR499" s="246"/>
      <c r="AS499" s="246"/>
      <c r="AT499" s="246"/>
      <c r="AU499" s="246"/>
      <c r="AV499" s="246"/>
      <c r="AW499" s="246"/>
      <c r="AX499" s="246"/>
      <c r="AY499" s="246"/>
      <c r="AZ499" s="246"/>
      <c r="BA499" s="246"/>
      <c r="BB499" s="246"/>
      <c r="BC499" s="246"/>
      <c r="BD499" s="246"/>
      <c r="BE499" s="246"/>
      <c r="BF499" s="246"/>
      <c r="BG499" s="246"/>
      <c r="BH499" s="246"/>
      <c r="BI499" s="246"/>
      <c r="BJ499" s="246"/>
      <c r="BK499" s="246"/>
      <c r="BL499" s="246"/>
      <c r="BM499" s="246"/>
      <c r="BN499" s="246"/>
      <c r="BO499" s="246"/>
      <c r="BP499" s="246"/>
      <c r="BQ499" s="246"/>
      <c r="BR499" s="246"/>
      <c r="BS499" s="246"/>
      <c r="BT499" s="246"/>
      <c r="BU499" s="246"/>
      <c r="BV499" s="246"/>
      <c r="BW499" s="246"/>
      <c r="BX499" s="246"/>
      <c r="BY499" s="246"/>
      <c r="BZ499" s="246"/>
      <c r="CA499" s="246"/>
    </row>
    <row r="500" spans="1:79" s="27" customFormat="1" hidden="1" x14ac:dyDescent="0.2">
      <c r="A500" s="23"/>
      <c r="B500" s="24"/>
      <c r="C500" s="25"/>
      <c r="D500" s="2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  <c r="AA500" s="246"/>
      <c r="AB500" s="246"/>
      <c r="AC500" s="246"/>
      <c r="AD500" s="246"/>
      <c r="AE500" s="246"/>
      <c r="AF500" s="246"/>
      <c r="AG500" s="246"/>
      <c r="AH500" s="246"/>
      <c r="AI500" s="246"/>
      <c r="AJ500" s="246"/>
      <c r="AK500" s="246"/>
      <c r="AL500" s="246"/>
      <c r="AM500" s="246"/>
      <c r="AN500" s="246"/>
      <c r="AO500" s="246"/>
      <c r="AP500" s="246"/>
      <c r="AQ500" s="246"/>
      <c r="AR500" s="246"/>
      <c r="AS500" s="246"/>
      <c r="AT500" s="246"/>
      <c r="AU500" s="246"/>
      <c r="AV500" s="246"/>
      <c r="AW500" s="246"/>
      <c r="AX500" s="246"/>
      <c r="AY500" s="246"/>
      <c r="AZ500" s="246"/>
      <c r="BA500" s="246"/>
      <c r="BB500" s="246"/>
      <c r="BC500" s="246"/>
      <c r="BD500" s="246"/>
      <c r="BE500" s="246"/>
      <c r="BF500" s="246"/>
      <c r="BG500" s="246"/>
      <c r="BH500" s="246"/>
      <c r="BI500" s="246"/>
      <c r="BJ500" s="246"/>
      <c r="BK500" s="246"/>
      <c r="BL500" s="246"/>
      <c r="BM500" s="246"/>
      <c r="BN500" s="246"/>
      <c r="BO500" s="246"/>
      <c r="BP500" s="246"/>
      <c r="BQ500" s="246"/>
      <c r="BR500" s="246"/>
      <c r="BS500" s="246"/>
      <c r="BT500" s="246"/>
      <c r="BU500" s="246"/>
      <c r="BV500" s="246"/>
      <c r="BW500" s="246"/>
      <c r="BX500" s="246"/>
      <c r="BY500" s="246"/>
      <c r="BZ500" s="246"/>
      <c r="CA500" s="246"/>
    </row>
    <row r="501" spans="1:79" s="27" customFormat="1" hidden="1" x14ac:dyDescent="0.2">
      <c r="A501" s="23"/>
      <c r="B501" s="24"/>
      <c r="C501" s="25"/>
      <c r="D501" s="2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  <c r="AA501" s="246"/>
      <c r="AB501" s="246"/>
      <c r="AC501" s="246"/>
      <c r="AD501" s="246"/>
      <c r="AE501" s="246"/>
      <c r="AF501" s="246"/>
      <c r="AG501" s="246"/>
      <c r="AH501" s="246"/>
      <c r="AI501" s="246"/>
      <c r="AJ501" s="246"/>
      <c r="AK501" s="246"/>
      <c r="AL501" s="246"/>
      <c r="AM501" s="246"/>
      <c r="AN501" s="246"/>
      <c r="AO501" s="246"/>
      <c r="AP501" s="246"/>
      <c r="AQ501" s="246"/>
      <c r="AR501" s="246"/>
      <c r="AS501" s="246"/>
      <c r="AT501" s="246"/>
      <c r="AU501" s="246"/>
      <c r="AV501" s="246"/>
      <c r="AW501" s="246"/>
      <c r="AX501" s="246"/>
      <c r="AY501" s="246"/>
      <c r="AZ501" s="246"/>
      <c r="BA501" s="246"/>
      <c r="BB501" s="246"/>
      <c r="BC501" s="246"/>
      <c r="BD501" s="246"/>
      <c r="BE501" s="246"/>
      <c r="BF501" s="246"/>
      <c r="BG501" s="246"/>
      <c r="BH501" s="246"/>
      <c r="BI501" s="246"/>
      <c r="BJ501" s="246"/>
      <c r="BK501" s="246"/>
      <c r="BL501" s="246"/>
      <c r="BM501" s="246"/>
      <c r="BN501" s="246"/>
      <c r="BO501" s="246"/>
      <c r="BP501" s="246"/>
      <c r="BQ501" s="246"/>
      <c r="BR501" s="246"/>
      <c r="BS501" s="246"/>
      <c r="BT501" s="246"/>
      <c r="BU501" s="246"/>
      <c r="BV501" s="246"/>
      <c r="BW501" s="246"/>
      <c r="BX501" s="246"/>
      <c r="BY501" s="246"/>
      <c r="BZ501" s="246"/>
      <c r="CA501" s="246"/>
    </row>
    <row r="502" spans="1:79" s="27" customFormat="1" hidden="1" x14ac:dyDescent="0.2">
      <c r="A502" s="23"/>
      <c r="B502" s="24"/>
      <c r="C502" s="25"/>
      <c r="D502" s="2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  <c r="AA502" s="246"/>
      <c r="AB502" s="246"/>
      <c r="AC502" s="246"/>
      <c r="AD502" s="246"/>
      <c r="AE502" s="246"/>
      <c r="AF502" s="246"/>
      <c r="AG502" s="246"/>
      <c r="AH502" s="246"/>
      <c r="AI502" s="246"/>
      <c r="AJ502" s="246"/>
      <c r="AK502" s="246"/>
      <c r="AL502" s="246"/>
      <c r="AM502" s="246"/>
      <c r="AN502" s="246"/>
      <c r="AO502" s="246"/>
      <c r="AP502" s="246"/>
      <c r="AQ502" s="246"/>
      <c r="AR502" s="246"/>
      <c r="AS502" s="246"/>
      <c r="AT502" s="246"/>
      <c r="AU502" s="246"/>
      <c r="AV502" s="246"/>
      <c r="AW502" s="246"/>
      <c r="AX502" s="246"/>
      <c r="AY502" s="246"/>
      <c r="AZ502" s="246"/>
      <c r="BA502" s="246"/>
      <c r="BB502" s="246"/>
      <c r="BC502" s="246"/>
      <c r="BD502" s="246"/>
      <c r="BE502" s="246"/>
      <c r="BF502" s="246"/>
      <c r="BG502" s="246"/>
      <c r="BH502" s="246"/>
      <c r="BI502" s="246"/>
      <c r="BJ502" s="246"/>
      <c r="BK502" s="246"/>
      <c r="BL502" s="246"/>
      <c r="BM502" s="246"/>
      <c r="BN502" s="246"/>
      <c r="BO502" s="246"/>
      <c r="BP502" s="246"/>
      <c r="BQ502" s="246"/>
      <c r="BR502" s="246"/>
      <c r="BS502" s="246"/>
      <c r="BT502" s="246"/>
      <c r="BU502" s="246"/>
      <c r="BV502" s="246"/>
      <c r="BW502" s="246"/>
      <c r="BX502" s="246"/>
      <c r="BY502" s="246"/>
      <c r="BZ502" s="246"/>
      <c r="CA502" s="246"/>
    </row>
    <row r="503" spans="1:79" s="27" customFormat="1" hidden="1" x14ac:dyDescent="0.2">
      <c r="A503" s="23"/>
      <c r="B503" s="24"/>
      <c r="C503" s="25"/>
      <c r="D503" s="2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  <c r="AA503" s="246"/>
      <c r="AB503" s="246"/>
      <c r="AC503" s="246"/>
      <c r="AD503" s="246"/>
      <c r="AE503" s="246"/>
      <c r="AF503" s="246"/>
      <c r="AG503" s="246"/>
      <c r="AH503" s="246"/>
      <c r="AI503" s="246"/>
      <c r="AJ503" s="246"/>
      <c r="AK503" s="246"/>
      <c r="AL503" s="246"/>
      <c r="AM503" s="246"/>
      <c r="AN503" s="246"/>
      <c r="AO503" s="246"/>
      <c r="AP503" s="246"/>
      <c r="AQ503" s="246"/>
      <c r="AR503" s="246"/>
      <c r="AS503" s="246"/>
      <c r="AT503" s="246"/>
      <c r="AU503" s="246"/>
      <c r="AV503" s="246"/>
      <c r="AW503" s="246"/>
      <c r="AX503" s="246"/>
      <c r="AY503" s="246"/>
      <c r="AZ503" s="246"/>
      <c r="BA503" s="246"/>
      <c r="BB503" s="246"/>
      <c r="BC503" s="246"/>
      <c r="BD503" s="246"/>
      <c r="BE503" s="246"/>
      <c r="BF503" s="246"/>
      <c r="BG503" s="246"/>
      <c r="BH503" s="246"/>
      <c r="BI503" s="246"/>
      <c r="BJ503" s="246"/>
      <c r="BK503" s="246"/>
      <c r="BL503" s="246"/>
      <c r="BM503" s="246"/>
      <c r="BN503" s="246"/>
      <c r="BO503" s="246"/>
      <c r="BP503" s="246"/>
      <c r="BQ503" s="246"/>
      <c r="BR503" s="246"/>
      <c r="BS503" s="246"/>
      <c r="BT503" s="246"/>
      <c r="BU503" s="246"/>
      <c r="BV503" s="246"/>
      <c r="BW503" s="246"/>
      <c r="BX503" s="246"/>
      <c r="BY503" s="246"/>
      <c r="BZ503" s="246"/>
      <c r="CA503" s="246"/>
    </row>
    <row r="504" spans="1:79" s="27" customFormat="1" hidden="1" x14ac:dyDescent="0.2">
      <c r="A504" s="23"/>
      <c r="B504" s="24"/>
      <c r="C504" s="25"/>
      <c r="D504" s="2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  <c r="AA504" s="246"/>
      <c r="AB504" s="246"/>
      <c r="AC504" s="246"/>
      <c r="AD504" s="246"/>
      <c r="AE504" s="246"/>
      <c r="AF504" s="246"/>
      <c r="AG504" s="246"/>
      <c r="AH504" s="246"/>
      <c r="AI504" s="246"/>
      <c r="AJ504" s="246"/>
      <c r="AK504" s="246"/>
      <c r="AL504" s="246"/>
      <c r="AM504" s="246"/>
      <c r="AN504" s="246"/>
      <c r="AO504" s="246"/>
      <c r="AP504" s="246"/>
      <c r="AQ504" s="246"/>
      <c r="AR504" s="246"/>
      <c r="AS504" s="246"/>
      <c r="AT504" s="246"/>
      <c r="AU504" s="246"/>
      <c r="AV504" s="246"/>
      <c r="AW504" s="246"/>
      <c r="AX504" s="246"/>
      <c r="AY504" s="246"/>
      <c r="AZ504" s="246"/>
      <c r="BA504" s="246"/>
      <c r="BB504" s="246"/>
      <c r="BC504" s="246"/>
      <c r="BD504" s="246"/>
      <c r="BE504" s="246"/>
      <c r="BF504" s="246"/>
      <c r="BG504" s="246"/>
      <c r="BH504" s="246"/>
      <c r="BI504" s="246"/>
      <c r="BJ504" s="246"/>
      <c r="BK504" s="246"/>
      <c r="BL504" s="246"/>
      <c r="BM504" s="246"/>
      <c r="BN504" s="246"/>
      <c r="BO504" s="246"/>
      <c r="BP504" s="246"/>
      <c r="BQ504" s="246"/>
      <c r="BR504" s="246"/>
      <c r="BS504" s="246"/>
      <c r="BT504" s="246"/>
      <c r="BU504" s="246"/>
      <c r="BV504" s="246"/>
      <c r="BW504" s="246"/>
      <c r="BX504" s="246"/>
      <c r="BY504" s="246"/>
      <c r="BZ504" s="246"/>
      <c r="CA504" s="246"/>
    </row>
    <row r="505" spans="1:79" s="27" customFormat="1" hidden="1" x14ac:dyDescent="0.2">
      <c r="A505" s="23"/>
      <c r="B505" s="24"/>
      <c r="C505" s="25"/>
      <c r="D505" s="2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  <c r="AA505" s="246"/>
      <c r="AB505" s="246"/>
      <c r="AC505" s="246"/>
      <c r="AD505" s="246"/>
      <c r="AE505" s="246"/>
      <c r="AF505" s="246"/>
      <c r="AG505" s="246"/>
      <c r="AH505" s="246"/>
      <c r="AI505" s="246"/>
      <c r="AJ505" s="246"/>
      <c r="AK505" s="246"/>
      <c r="AL505" s="246"/>
      <c r="AM505" s="246"/>
      <c r="AN505" s="246"/>
      <c r="AO505" s="246"/>
      <c r="AP505" s="246"/>
      <c r="AQ505" s="246"/>
      <c r="AR505" s="246"/>
      <c r="AS505" s="246"/>
      <c r="AT505" s="246"/>
      <c r="AU505" s="246"/>
      <c r="AV505" s="246"/>
      <c r="AW505" s="246"/>
      <c r="AX505" s="246"/>
      <c r="AY505" s="246"/>
      <c r="AZ505" s="246"/>
      <c r="BA505" s="246"/>
      <c r="BB505" s="246"/>
      <c r="BC505" s="246"/>
      <c r="BD505" s="246"/>
      <c r="BE505" s="246"/>
      <c r="BF505" s="246"/>
      <c r="BG505" s="246"/>
      <c r="BH505" s="246"/>
      <c r="BI505" s="246"/>
      <c r="BJ505" s="246"/>
      <c r="BK505" s="246"/>
      <c r="BL505" s="246"/>
      <c r="BM505" s="246"/>
      <c r="BN505" s="246"/>
      <c r="BO505" s="246"/>
      <c r="BP505" s="246"/>
      <c r="BQ505" s="246"/>
      <c r="BR505" s="246"/>
      <c r="BS505" s="246"/>
      <c r="BT505" s="246"/>
      <c r="BU505" s="246"/>
      <c r="BV505" s="246"/>
      <c r="BW505" s="246"/>
      <c r="BX505" s="246"/>
      <c r="BY505" s="246"/>
      <c r="BZ505" s="246"/>
      <c r="CA505" s="246"/>
    </row>
    <row r="506" spans="1:79" s="27" customFormat="1" hidden="1" x14ac:dyDescent="0.2">
      <c r="A506" s="23"/>
      <c r="B506" s="24"/>
      <c r="C506" s="25"/>
      <c r="D506" s="2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  <c r="AA506" s="246"/>
      <c r="AB506" s="246"/>
      <c r="AC506" s="246"/>
      <c r="AD506" s="246"/>
      <c r="AE506" s="246"/>
      <c r="AF506" s="246"/>
      <c r="AG506" s="246"/>
      <c r="AH506" s="246"/>
      <c r="AI506" s="246"/>
      <c r="AJ506" s="246"/>
      <c r="AK506" s="246"/>
      <c r="AL506" s="246"/>
      <c r="AM506" s="246"/>
      <c r="AN506" s="246"/>
      <c r="AO506" s="246"/>
      <c r="AP506" s="246"/>
      <c r="AQ506" s="246"/>
      <c r="AR506" s="246"/>
      <c r="AS506" s="246"/>
      <c r="AT506" s="246"/>
      <c r="AU506" s="246"/>
      <c r="AV506" s="246"/>
      <c r="AW506" s="246"/>
      <c r="AX506" s="246"/>
      <c r="AY506" s="246"/>
      <c r="AZ506" s="246"/>
      <c r="BA506" s="246"/>
      <c r="BB506" s="246"/>
      <c r="BC506" s="246"/>
      <c r="BD506" s="246"/>
      <c r="BE506" s="246"/>
      <c r="BF506" s="246"/>
      <c r="BG506" s="246"/>
      <c r="BH506" s="246"/>
      <c r="BI506" s="246"/>
      <c r="BJ506" s="246"/>
      <c r="BK506" s="246"/>
      <c r="BL506" s="246"/>
      <c r="BM506" s="246"/>
      <c r="BN506" s="246"/>
      <c r="BO506" s="246"/>
      <c r="BP506" s="246"/>
      <c r="BQ506" s="246"/>
      <c r="BR506" s="246"/>
      <c r="BS506" s="246"/>
      <c r="BT506" s="246"/>
      <c r="BU506" s="246"/>
      <c r="BV506" s="246"/>
      <c r="BW506" s="246"/>
      <c r="BX506" s="246"/>
      <c r="BY506" s="246"/>
      <c r="BZ506" s="246"/>
      <c r="CA506" s="246"/>
    </row>
    <row r="507" spans="1:79" s="27" customFormat="1" hidden="1" x14ac:dyDescent="0.2">
      <c r="A507" s="23"/>
      <c r="B507" s="24"/>
      <c r="C507" s="25"/>
      <c r="D507" s="2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  <c r="AA507" s="246"/>
      <c r="AB507" s="246"/>
      <c r="AC507" s="246"/>
      <c r="AD507" s="246"/>
      <c r="AE507" s="246"/>
      <c r="AF507" s="246"/>
      <c r="AG507" s="246"/>
      <c r="AH507" s="246"/>
      <c r="AI507" s="246"/>
      <c r="AJ507" s="246"/>
      <c r="AK507" s="246"/>
      <c r="AL507" s="246"/>
      <c r="AM507" s="246"/>
      <c r="AN507" s="246"/>
      <c r="AO507" s="246"/>
      <c r="AP507" s="246"/>
      <c r="AQ507" s="246"/>
      <c r="AR507" s="246"/>
      <c r="AS507" s="246"/>
      <c r="AT507" s="246"/>
      <c r="AU507" s="246"/>
      <c r="AV507" s="246"/>
      <c r="AW507" s="246"/>
      <c r="AX507" s="246"/>
      <c r="AY507" s="246"/>
      <c r="AZ507" s="246"/>
      <c r="BA507" s="246"/>
      <c r="BB507" s="246"/>
      <c r="BC507" s="246"/>
      <c r="BD507" s="246"/>
      <c r="BE507" s="246"/>
      <c r="BF507" s="246"/>
      <c r="BG507" s="246"/>
      <c r="BH507" s="246"/>
      <c r="BI507" s="246"/>
      <c r="BJ507" s="246"/>
      <c r="BK507" s="246"/>
      <c r="BL507" s="246"/>
      <c r="BM507" s="246"/>
      <c r="BN507" s="246"/>
      <c r="BO507" s="246"/>
      <c r="BP507" s="246"/>
      <c r="BQ507" s="246"/>
      <c r="BR507" s="246"/>
      <c r="BS507" s="246"/>
      <c r="BT507" s="246"/>
      <c r="BU507" s="246"/>
      <c r="BV507" s="246"/>
      <c r="BW507" s="246"/>
      <c r="BX507" s="246"/>
      <c r="BY507" s="246"/>
      <c r="BZ507" s="246"/>
      <c r="CA507" s="246"/>
    </row>
    <row r="508" spans="1:79" s="27" customFormat="1" hidden="1" x14ac:dyDescent="0.2">
      <c r="A508" s="23"/>
      <c r="B508" s="24"/>
      <c r="C508" s="25"/>
      <c r="D508" s="2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  <c r="AA508" s="246"/>
      <c r="AB508" s="246"/>
      <c r="AC508" s="246"/>
      <c r="AD508" s="246"/>
      <c r="AE508" s="246"/>
      <c r="AF508" s="246"/>
      <c r="AG508" s="246"/>
      <c r="AH508" s="246"/>
      <c r="AI508" s="246"/>
      <c r="AJ508" s="246"/>
      <c r="AK508" s="246"/>
      <c r="AL508" s="246"/>
      <c r="AM508" s="246"/>
      <c r="AN508" s="246"/>
      <c r="AO508" s="246"/>
      <c r="AP508" s="246"/>
      <c r="AQ508" s="246"/>
      <c r="AR508" s="246"/>
      <c r="AS508" s="246"/>
      <c r="AT508" s="246"/>
      <c r="AU508" s="246"/>
      <c r="AV508" s="246"/>
      <c r="AW508" s="246"/>
      <c r="AX508" s="246"/>
      <c r="AY508" s="246"/>
      <c r="AZ508" s="246"/>
      <c r="BA508" s="246"/>
      <c r="BB508" s="246"/>
      <c r="BC508" s="246"/>
      <c r="BD508" s="246"/>
      <c r="BE508" s="246"/>
      <c r="BF508" s="246"/>
      <c r="BG508" s="246"/>
      <c r="BH508" s="246"/>
      <c r="BI508" s="246"/>
      <c r="BJ508" s="246"/>
      <c r="BK508" s="246"/>
      <c r="BL508" s="246"/>
      <c r="BM508" s="246"/>
      <c r="BN508" s="246"/>
      <c r="BO508" s="246"/>
      <c r="BP508" s="246"/>
      <c r="BQ508" s="246"/>
      <c r="BR508" s="246"/>
      <c r="BS508" s="246"/>
      <c r="BT508" s="246"/>
      <c r="BU508" s="246"/>
      <c r="BV508" s="246"/>
      <c r="BW508" s="246"/>
      <c r="BX508" s="246"/>
      <c r="BY508" s="246"/>
      <c r="BZ508" s="246"/>
      <c r="CA508" s="246"/>
    </row>
    <row r="509" spans="1:79" s="27" customFormat="1" hidden="1" x14ac:dyDescent="0.2">
      <c r="A509" s="23"/>
      <c r="B509" s="24"/>
      <c r="C509" s="25"/>
      <c r="D509" s="2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  <c r="AA509" s="246"/>
      <c r="AB509" s="246"/>
      <c r="AC509" s="246"/>
      <c r="AD509" s="246"/>
      <c r="AE509" s="246"/>
      <c r="AF509" s="246"/>
      <c r="AG509" s="246"/>
      <c r="AH509" s="246"/>
      <c r="AI509" s="246"/>
      <c r="AJ509" s="246"/>
      <c r="AK509" s="246"/>
      <c r="AL509" s="246"/>
      <c r="AM509" s="246"/>
      <c r="AN509" s="246"/>
      <c r="AO509" s="246"/>
      <c r="AP509" s="246"/>
      <c r="AQ509" s="246"/>
      <c r="AR509" s="246"/>
      <c r="AS509" s="246"/>
      <c r="AT509" s="246"/>
      <c r="AU509" s="246"/>
      <c r="AV509" s="246"/>
      <c r="AW509" s="246"/>
      <c r="AX509" s="246"/>
      <c r="AY509" s="246"/>
      <c r="AZ509" s="246"/>
      <c r="BA509" s="246"/>
      <c r="BB509" s="246"/>
      <c r="BC509" s="246"/>
      <c r="BD509" s="246"/>
      <c r="BE509" s="246"/>
      <c r="BF509" s="246"/>
      <c r="BG509" s="246"/>
      <c r="BH509" s="246"/>
      <c r="BI509" s="246"/>
      <c r="BJ509" s="246"/>
      <c r="BK509" s="246"/>
      <c r="BL509" s="246"/>
      <c r="BM509" s="246"/>
      <c r="BN509" s="246"/>
      <c r="BO509" s="246"/>
      <c r="BP509" s="246"/>
      <c r="BQ509" s="246"/>
      <c r="BR509" s="246"/>
      <c r="BS509" s="246"/>
      <c r="BT509" s="246"/>
      <c r="BU509" s="246"/>
      <c r="BV509" s="246"/>
      <c r="BW509" s="246"/>
      <c r="BX509" s="246"/>
      <c r="BY509" s="246"/>
      <c r="BZ509" s="246"/>
      <c r="CA509" s="246"/>
    </row>
    <row r="510" spans="1:79" s="27" customFormat="1" hidden="1" x14ac:dyDescent="0.2">
      <c r="A510" s="23"/>
      <c r="B510" s="24"/>
      <c r="C510" s="25"/>
      <c r="D510" s="2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  <c r="AA510" s="246"/>
      <c r="AB510" s="246"/>
      <c r="AC510" s="246"/>
      <c r="AD510" s="246"/>
      <c r="AE510" s="246"/>
      <c r="AF510" s="246"/>
      <c r="AG510" s="246"/>
      <c r="AH510" s="246"/>
      <c r="AI510" s="246"/>
      <c r="AJ510" s="246"/>
      <c r="AK510" s="246"/>
      <c r="AL510" s="246"/>
      <c r="AM510" s="246"/>
      <c r="AN510" s="246"/>
      <c r="AO510" s="246"/>
      <c r="AP510" s="246"/>
      <c r="AQ510" s="246"/>
      <c r="AR510" s="246"/>
      <c r="AS510" s="246"/>
      <c r="AT510" s="246"/>
      <c r="AU510" s="246"/>
      <c r="AV510" s="246"/>
      <c r="AW510" s="246"/>
      <c r="AX510" s="246"/>
      <c r="AY510" s="246"/>
      <c r="AZ510" s="246"/>
      <c r="BA510" s="246"/>
      <c r="BB510" s="246"/>
      <c r="BC510" s="246"/>
      <c r="BD510" s="246"/>
      <c r="BE510" s="246"/>
      <c r="BF510" s="246"/>
      <c r="BG510" s="246"/>
      <c r="BH510" s="246"/>
      <c r="BI510" s="246"/>
      <c r="BJ510" s="246"/>
      <c r="BK510" s="246"/>
      <c r="BL510" s="246"/>
      <c r="BM510" s="246"/>
      <c r="BN510" s="246"/>
      <c r="BO510" s="246"/>
      <c r="BP510" s="246"/>
      <c r="BQ510" s="246"/>
      <c r="BR510" s="246"/>
      <c r="BS510" s="246"/>
      <c r="BT510" s="246"/>
      <c r="BU510" s="246"/>
      <c r="BV510" s="246"/>
      <c r="BW510" s="246"/>
      <c r="BX510" s="246"/>
      <c r="BY510" s="246"/>
      <c r="BZ510" s="246"/>
      <c r="CA510" s="246"/>
    </row>
    <row r="511" spans="1:79" s="27" customFormat="1" hidden="1" x14ac:dyDescent="0.2">
      <c r="A511" s="23"/>
      <c r="B511" s="24"/>
      <c r="C511" s="25"/>
      <c r="D511" s="2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  <c r="AA511" s="246"/>
      <c r="AB511" s="246"/>
      <c r="AC511" s="246"/>
      <c r="AD511" s="246"/>
      <c r="AE511" s="246"/>
      <c r="AF511" s="246"/>
      <c r="AG511" s="246"/>
      <c r="AH511" s="246"/>
      <c r="AI511" s="246"/>
      <c r="AJ511" s="246"/>
      <c r="AK511" s="246"/>
      <c r="AL511" s="246"/>
      <c r="AM511" s="246"/>
      <c r="AN511" s="246"/>
      <c r="AO511" s="246"/>
      <c r="AP511" s="246"/>
      <c r="AQ511" s="246"/>
      <c r="AR511" s="246"/>
      <c r="AS511" s="246"/>
      <c r="AT511" s="246"/>
      <c r="AU511" s="246"/>
      <c r="AV511" s="246"/>
      <c r="AW511" s="246"/>
      <c r="AX511" s="246"/>
      <c r="AY511" s="246"/>
      <c r="AZ511" s="246"/>
      <c r="BA511" s="246"/>
      <c r="BB511" s="246"/>
      <c r="BC511" s="246"/>
      <c r="BD511" s="246"/>
      <c r="BE511" s="246"/>
      <c r="BF511" s="246"/>
      <c r="BG511" s="246"/>
      <c r="BH511" s="246"/>
      <c r="BI511" s="246"/>
      <c r="BJ511" s="246"/>
      <c r="BK511" s="246"/>
      <c r="BL511" s="246"/>
      <c r="BM511" s="246"/>
      <c r="BN511" s="246"/>
      <c r="BO511" s="246"/>
      <c r="BP511" s="246"/>
      <c r="BQ511" s="246"/>
      <c r="BR511" s="246"/>
      <c r="BS511" s="246"/>
      <c r="BT511" s="246"/>
      <c r="BU511" s="246"/>
      <c r="BV511" s="246"/>
      <c r="BW511" s="246"/>
      <c r="BX511" s="246"/>
      <c r="BY511" s="246"/>
      <c r="BZ511" s="246"/>
      <c r="CA511" s="246"/>
    </row>
    <row r="512" spans="1:79" s="27" customFormat="1" hidden="1" x14ac:dyDescent="0.2">
      <c r="A512" s="23"/>
      <c r="B512" s="24"/>
      <c r="C512" s="25"/>
      <c r="D512" s="2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6"/>
      <c r="AB512" s="246"/>
      <c r="AC512" s="246"/>
      <c r="AD512" s="246"/>
      <c r="AE512" s="246"/>
      <c r="AF512" s="246"/>
      <c r="AG512" s="246"/>
      <c r="AH512" s="246"/>
      <c r="AI512" s="246"/>
      <c r="AJ512" s="246"/>
      <c r="AK512" s="246"/>
      <c r="AL512" s="246"/>
      <c r="AM512" s="246"/>
      <c r="AN512" s="246"/>
      <c r="AO512" s="246"/>
      <c r="AP512" s="246"/>
      <c r="AQ512" s="246"/>
      <c r="AR512" s="246"/>
      <c r="AS512" s="246"/>
      <c r="AT512" s="246"/>
      <c r="AU512" s="246"/>
      <c r="AV512" s="246"/>
      <c r="AW512" s="246"/>
      <c r="AX512" s="246"/>
      <c r="AY512" s="246"/>
      <c r="AZ512" s="246"/>
      <c r="BA512" s="246"/>
      <c r="BB512" s="246"/>
      <c r="BC512" s="246"/>
      <c r="BD512" s="246"/>
      <c r="BE512" s="246"/>
      <c r="BF512" s="246"/>
      <c r="BG512" s="246"/>
      <c r="BH512" s="246"/>
      <c r="BI512" s="246"/>
      <c r="BJ512" s="246"/>
      <c r="BK512" s="246"/>
      <c r="BL512" s="246"/>
      <c r="BM512" s="246"/>
      <c r="BN512" s="246"/>
      <c r="BO512" s="246"/>
      <c r="BP512" s="246"/>
      <c r="BQ512" s="246"/>
      <c r="BR512" s="246"/>
      <c r="BS512" s="246"/>
      <c r="BT512" s="246"/>
      <c r="BU512" s="246"/>
      <c r="BV512" s="246"/>
      <c r="BW512" s="246"/>
      <c r="BX512" s="246"/>
      <c r="BY512" s="246"/>
      <c r="BZ512" s="246"/>
      <c r="CA512" s="246"/>
    </row>
    <row r="513" spans="1:79" s="27" customFormat="1" hidden="1" x14ac:dyDescent="0.2">
      <c r="A513" s="23"/>
      <c r="B513" s="24"/>
      <c r="C513" s="25"/>
      <c r="D513" s="2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  <c r="AA513" s="246"/>
      <c r="AB513" s="246"/>
      <c r="AC513" s="246"/>
      <c r="AD513" s="246"/>
      <c r="AE513" s="246"/>
      <c r="AF513" s="246"/>
      <c r="AG513" s="246"/>
      <c r="AH513" s="246"/>
      <c r="AI513" s="246"/>
      <c r="AJ513" s="246"/>
      <c r="AK513" s="246"/>
      <c r="AL513" s="246"/>
      <c r="AM513" s="246"/>
      <c r="AN513" s="246"/>
      <c r="AO513" s="246"/>
      <c r="AP513" s="246"/>
      <c r="AQ513" s="246"/>
      <c r="AR513" s="246"/>
      <c r="AS513" s="246"/>
      <c r="AT513" s="246"/>
      <c r="AU513" s="246"/>
      <c r="AV513" s="246"/>
      <c r="AW513" s="246"/>
      <c r="AX513" s="246"/>
      <c r="AY513" s="246"/>
      <c r="AZ513" s="246"/>
      <c r="BA513" s="246"/>
      <c r="BB513" s="246"/>
      <c r="BC513" s="246"/>
      <c r="BD513" s="246"/>
      <c r="BE513" s="246"/>
      <c r="BF513" s="246"/>
      <c r="BG513" s="246"/>
      <c r="BH513" s="246"/>
      <c r="BI513" s="246"/>
      <c r="BJ513" s="246"/>
      <c r="BK513" s="246"/>
      <c r="BL513" s="246"/>
      <c r="BM513" s="246"/>
      <c r="BN513" s="246"/>
      <c r="BO513" s="246"/>
      <c r="BP513" s="246"/>
      <c r="BQ513" s="246"/>
      <c r="BR513" s="246"/>
      <c r="BS513" s="246"/>
      <c r="BT513" s="246"/>
      <c r="BU513" s="246"/>
      <c r="BV513" s="246"/>
      <c r="BW513" s="246"/>
      <c r="BX513" s="246"/>
      <c r="BY513" s="246"/>
      <c r="BZ513" s="246"/>
      <c r="CA513" s="246"/>
    </row>
    <row r="514" spans="1:79" s="27" customFormat="1" hidden="1" x14ac:dyDescent="0.2">
      <c r="A514" s="23"/>
      <c r="B514" s="24"/>
      <c r="C514" s="25"/>
      <c r="D514" s="2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  <c r="AA514" s="246"/>
      <c r="AB514" s="246"/>
      <c r="AC514" s="246"/>
      <c r="AD514" s="246"/>
      <c r="AE514" s="246"/>
      <c r="AF514" s="246"/>
      <c r="AG514" s="246"/>
      <c r="AH514" s="246"/>
      <c r="AI514" s="246"/>
      <c r="AJ514" s="246"/>
      <c r="AK514" s="246"/>
      <c r="AL514" s="246"/>
      <c r="AM514" s="246"/>
      <c r="AN514" s="246"/>
      <c r="AO514" s="246"/>
      <c r="AP514" s="246"/>
      <c r="AQ514" s="246"/>
      <c r="AR514" s="246"/>
      <c r="AS514" s="246"/>
      <c r="AT514" s="246"/>
      <c r="AU514" s="246"/>
      <c r="AV514" s="246"/>
      <c r="AW514" s="246"/>
      <c r="AX514" s="246"/>
      <c r="AY514" s="246"/>
      <c r="AZ514" s="246"/>
      <c r="BA514" s="246"/>
      <c r="BB514" s="246"/>
      <c r="BC514" s="246"/>
      <c r="BD514" s="246"/>
      <c r="BE514" s="246"/>
      <c r="BF514" s="246"/>
      <c r="BG514" s="246"/>
      <c r="BH514" s="246"/>
      <c r="BI514" s="246"/>
      <c r="BJ514" s="246"/>
      <c r="BK514" s="246"/>
      <c r="BL514" s="246"/>
      <c r="BM514" s="246"/>
      <c r="BN514" s="246"/>
      <c r="BO514" s="246"/>
      <c r="BP514" s="246"/>
      <c r="BQ514" s="246"/>
      <c r="BR514" s="246"/>
      <c r="BS514" s="246"/>
      <c r="BT514" s="246"/>
      <c r="BU514" s="246"/>
      <c r="BV514" s="246"/>
      <c r="BW514" s="246"/>
      <c r="BX514" s="246"/>
      <c r="BY514" s="246"/>
      <c r="BZ514" s="246"/>
      <c r="CA514" s="246"/>
    </row>
    <row r="515" spans="1:79" s="27" customFormat="1" hidden="1" x14ac:dyDescent="0.2">
      <c r="A515" s="23"/>
      <c r="B515" s="24"/>
      <c r="C515" s="25"/>
      <c r="D515" s="2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  <c r="AA515" s="246"/>
      <c r="AB515" s="246"/>
      <c r="AC515" s="246"/>
      <c r="AD515" s="246"/>
      <c r="AE515" s="246"/>
      <c r="AF515" s="246"/>
      <c r="AG515" s="246"/>
      <c r="AH515" s="246"/>
      <c r="AI515" s="246"/>
      <c r="AJ515" s="246"/>
      <c r="AK515" s="246"/>
      <c r="AL515" s="246"/>
      <c r="AM515" s="246"/>
      <c r="AN515" s="246"/>
      <c r="AO515" s="246"/>
      <c r="AP515" s="246"/>
      <c r="AQ515" s="246"/>
      <c r="AR515" s="246"/>
      <c r="AS515" s="246"/>
      <c r="AT515" s="246"/>
      <c r="AU515" s="246"/>
      <c r="AV515" s="246"/>
      <c r="AW515" s="246"/>
      <c r="AX515" s="246"/>
      <c r="AY515" s="246"/>
      <c r="AZ515" s="246"/>
      <c r="BA515" s="246"/>
      <c r="BB515" s="246"/>
      <c r="BC515" s="246"/>
      <c r="BD515" s="246"/>
      <c r="BE515" s="246"/>
      <c r="BF515" s="246"/>
      <c r="BG515" s="246"/>
      <c r="BH515" s="246"/>
      <c r="BI515" s="246"/>
      <c r="BJ515" s="246"/>
      <c r="BK515" s="246"/>
      <c r="BL515" s="246"/>
      <c r="BM515" s="246"/>
      <c r="BN515" s="246"/>
      <c r="BO515" s="246"/>
      <c r="BP515" s="246"/>
      <c r="BQ515" s="246"/>
      <c r="BR515" s="246"/>
      <c r="BS515" s="246"/>
      <c r="BT515" s="246"/>
      <c r="BU515" s="246"/>
      <c r="BV515" s="246"/>
      <c r="BW515" s="246"/>
      <c r="BX515" s="246"/>
      <c r="BY515" s="246"/>
      <c r="BZ515" s="246"/>
      <c r="CA515" s="246"/>
    </row>
    <row r="516" spans="1:79" s="27" customFormat="1" hidden="1" x14ac:dyDescent="0.2">
      <c r="A516" s="23"/>
      <c r="B516" s="24"/>
      <c r="C516" s="25"/>
      <c r="D516" s="2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  <c r="AA516" s="246"/>
      <c r="AB516" s="246"/>
      <c r="AC516" s="246"/>
      <c r="AD516" s="246"/>
      <c r="AE516" s="246"/>
      <c r="AF516" s="246"/>
      <c r="AG516" s="246"/>
      <c r="AH516" s="246"/>
      <c r="AI516" s="246"/>
      <c r="AJ516" s="246"/>
      <c r="AK516" s="246"/>
      <c r="AL516" s="246"/>
      <c r="AM516" s="246"/>
      <c r="AN516" s="246"/>
      <c r="AO516" s="246"/>
      <c r="AP516" s="246"/>
      <c r="AQ516" s="246"/>
      <c r="AR516" s="246"/>
      <c r="AS516" s="246"/>
      <c r="AT516" s="246"/>
      <c r="AU516" s="246"/>
      <c r="AV516" s="246"/>
      <c r="AW516" s="246"/>
      <c r="AX516" s="246"/>
      <c r="AY516" s="246"/>
      <c r="AZ516" s="246"/>
      <c r="BA516" s="246"/>
      <c r="BB516" s="246"/>
      <c r="BC516" s="246"/>
      <c r="BD516" s="246"/>
      <c r="BE516" s="246"/>
      <c r="BF516" s="246"/>
      <c r="BG516" s="246"/>
      <c r="BH516" s="246"/>
      <c r="BI516" s="246"/>
      <c r="BJ516" s="246"/>
      <c r="BK516" s="246"/>
      <c r="BL516" s="246"/>
      <c r="BM516" s="246"/>
      <c r="BN516" s="246"/>
      <c r="BO516" s="246"/>
      <c r="BP516" s="246"/>
      <c r="BQ516" s="246"/>
      <c r="BR516" s="246"/>
      <c r="BS516" s="246"/>
      <c r="BT516" s="246"/>
      <c r="BU516" s="246"/>
      <c r="BV516" s="246"/>
      <c r="BW516" s="246"/>
      <c r="BX516" s="246"/>
      <c r="BY516" s="246"/>
      <c r="BZ516" s="246"/>
      <c r="CA516" s="246"/>
    </row>
    <row r="517" spans="1:79" s="27" customFormat="1" hidden="1" x14ac:dyDescent="0.2">
      <c r="A517" s="23"/>
      <c r="B517" s="24"/>
      <c r="C517" s="25"/>
      <c r="D517" s="2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  <c r="AA517" s="246"/>
      <c r="AB517" s="246"/>
      <c r="AC517" s="246"/>
      <c r="AD517" s="246"/>
      <c r="AE517" s="246"/>
      <c r="AF517" s="246"/>
      <c r="AG517" s="246"/>
      <c r="AH517" s="246"/>
      <c r="AI517" s="246"/>
      <c r="AJ517" s="246"/>
      <c r="AK517" s="246"/>
      <c r="AL517" s="246"/>
      <c r="AM517" s="246"/>
      <c r="AN517" s="246"/>
      <c r="AO517" s="246"/>
      <c r="AP517" s="246"/>
      <c r="AQ517" s="246"/>
      <c r="AR517" s="246"/>
      <c r="AS517" s="246"/>
      <c r="AT517" s="246"/>
      <c r="AU517" s="246"/>
      <c r="AV517" s="246"/>
      <c r="AW517" s="246"/>
      <c r="AX517" s="246"/>
      <c r="AY517" s="246"/>
      <c r="AZ517" s="246"/>
      <c r="BA517" s="246"/>
      <c r="BB517" s="246"/>
      <c r="BC517" s="246"/>
      <c r="BD517" s="246"/>
      <c r="BE517" s="246"/>
      <c r="BF517" s="246"/>
      <c r="BG517" s="246"/>
      <c r="BH517" s="246"/>
      <c r="BI517" s="246"/>
      <c r="BJ517" s="246"/>
      <c r="BK517" s="246"/>
      <c r="BL517" s="246"/>
      <c r="BM517" s="246"/>
      <c r="BN517" s="246"/>
      <c r="BO517" s="246"/>
      <c r="BP517" s="246"/>
      <c r="BQ517" s="246"/>
      <c r="BR517" s="246"/>
      <c r="BS517" s="246"/>
      <c r="BT517" s="246"/>
      <c r="BU517" s="246"/>
      <c r="BV517" s="246"/>
      <c r="BW517" s="246"/>
      <c r="BX517" s="246"/>
      <c r="BY517" s="246"/>
      <c r="BZ517" s="246"/>
      <c r="CA517" s="246"/>
    </row>
    <row r="518" spans="1:79" s="27" customFormat="1" hidden="1" x14ac:dyDescent="0.2">
      <c r="A518" s="23"/>
      <c r="B518" s="24"/>
      <c r="C518" s="25"/>
      <c r="D518" s="2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  <c r="AA518" s="246"/>
      <c r="AB518" s="246"/>
      <c r="AC518" s="246"/>
      <c r="AD518" s="246"/>
      <c r="AE518" s="246"/>
      <c r="AF518" s="246"/>
      <c r="AG518" s="246"/>
      <c r="AH518" s="246"/>
      <c r="AI518" s="246"/>
      <c r="AJ518" s="246"/>
      <c r="AK518" s="246"/>
      <c r="AL518" s="246"/>
      <c r="AM518" s="246"/>
      <c r="AN518" s="246"/>
      <c r="AO518" s="246"/>
      <c r="AP518" s="246"/>
      <c r="AQ518" s="246"/>
      <c r="AR518" s="246"/>
      <c r="AS518" s="246"/>
      <c r="AT518" s="246"/>
      <c r="AU518" s="246"/>
      <c r="AV518" s="246"/>
      <c r="AW518" s="246"/>
      <c r="AX518" s="246"/>
      <c r="AY518" s="246"/>
      <c r="AZ518" s="246"/>
      <c r="BA518" s="246"/>
      <c r="BB518" s="246"/>
      <c r="BC518" s="246"/>
      <c r="BD518" s="246"/>
      <c r="BE518" s="246"/>
      <c r="BF518" s="246"/>
      <c r="BG518" s="246"/>
      <c r="BH518" s="246"/>
      <c r="BI518" s="246"/>
      <c r="BJ518" s="246"/>
      <c r="BK518" s="246"/>
      <c r="BL518" s="246"/>
      <c r="BM518" s="246"/>
      <c r="BN518" s="246"/>
      <c r="BO518" s="246"/>
      <c r="BP518" s="246"/>
      <c r="BQ518" s="246"/>
      <c r="BR518" s="246"/>
      <c r="BS518" s="246"/>
      <c r="BT518" s="246"/>
      <c r="BU518" s="246"/>
      <c r="BV518" s="246"/>
      <c r="BW518" s="246"/>
      <c r="BX518" s="246"/>
      <c r="BY518" s="246"/>
      <c r="BZ518" s="246"/>
      <c r="CA518" s="246"/>
    </row>
    <row r="519" spans="1:79" s="27" customFormat="1" hidden="1" x14ac:dyDescent="0.2">
      <c r="A519" s="23"/>
      <c r="B519" s="24"/>
      <c r="C519" s="25"/>
      <c r="D519" s="2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  <c r="AA519" s="246"/>
      <c r="AB519" s="246"/>
      <c r="AC519" s="246"/>
      <c r="AD519" s="246"/>
      <c r="AE519" s="246"/>
      <c r="AF519" s="246"/>
      <c r="AG519" s="246"/>
      <c r="AH519" s="246"/>
      <c r="AI519" s="246"/>
      <c r="AJ519" s="246"/>
      <c r="AK519" s="246"/>
      <c r="AL519" s="246"/>
      <c r="AM519" s="246"/>
      <c r="AN519" s="246"/>
      <c r="AO519" s="246"/>
      <c r="AP519" s="246"/>
      <c r="AQ519" s="246"/>
      <c r="AR519" s="246"/>
      <c r="AS519" s="246"/>
      <c r="AT519" s="246"/>
      <c r="AU519" s="246"/>
      <c r="AV519" s="246"/>
      <c r="AW519" s="246"/>
      <c r="AX519" s="246"/>
      <c r="AY519" s="246"/>
      <c r="AZ519" s="246"/>
      <c r="BA519" s="246"/>
      <c r="BB519" s="246"/>
      <c r="BC519" s="246"/>
      <c r="BD519" s="246"/>
      <c r="BE519" s="246"/>
      <c r="BF519" s="246"/>
      <c r="BG519" s="246"/>
      <c r="BH519" s="246"/>
      <c r="BI519" s="246"/>
      <c r="BJ519" s="246"/>
      <c r="BK519" s="246"/>
      <c r="BL519" s="246"/>
      <c r="BM519" s="246"/>
      <c r="BN519" s="246"/>
      <c r="BO519" s="246"/>
      <c r="BP519" s="246"/>
      <c r="BQ519" s="246"/>
      <c r="BR519" s="246"/>
      <c r="BS519" s="246"/>
      <c r="BT519" s="246"/>
      <c r="BU519" s="246"/>
      <c r="BV519" s="246"/>
      <c r="BW519" s="246"/>
      <c r="BX519" s="246"/>
      <c r="BY519" s="246"/>
      <c r="BZ519" s="246"/>
      <c r="CA519" s="246"/>
    </row>
    <row r="520" spans="1:79" s="27" customFormat="1" hidden="1" x14ac:dyDescent="0.2">
      <c r="A520" s="23"/>
      <c r="B520" s="24"/>
      <c r="C520" s="25"/>
      <c r="D520" s="2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  <c r="AA520" s="246"/>
      <c r="AB520" s="246"/>
      <c r="AC520" s="246"/>
      <c r="AD520" s="246"/>
      <c r="AE520" s="246"/>
      <c r="AF520" s="246"/>
      <c r="AG520" s="246"/>
      <c r="AH520" s="246"/>
      <c r="AI520" s="246"/>
      <c r="AJ520" s="246"/>
      <c r="AK520" s="246"/>
      <c r="AL520" s="246"/>
      <c r="AM520" s="246"/>
      <c r="AN520" s="246"/>
      <c r="AO520" s="246"/>
      <c r="AP520" s="246"/>
      <c r="AQ520" s="246"/>
      <c r="AR520" s="246"/>
      <c r="AS520" s="246"/>
      <c r="AT520" s="246"/>
      <c r="AU520" s="246"/>
      <c r="AV520" s="246"/>
      <c r="AW520" s="246"/>
      <c r="AX520" s="246"/>
      <c r="AY520" s="246"/>
      <c r="AZ520" s="246"/>
      <c r="BA520" s="246"/>
      <c r="BB520" s="246"/>
      <c r="BC520" s="246"/>
      <c r="BD520" s="246"/>
      <c r="BE520" s="246"/>
      <c r="BF520" s="246"/>
      <c r="BG520" s="246"/>
      <c r="BH520" s="246"/>
      <c r="BI520" s="246"/>
      <c r="BJ520" s="246"/>
      <c r="BK520" s="246"/>
      <c r="BL520" s="246"/>
      <c r="BM520" s="246"/>
      <c r="BN520" s="246"/>
      <c r="BO520" s="246"/>
      <c r="BP520" s="246"/>
      <c r="BQ520" s="246"/>
      <c r="BR520" s="246"/>
      <c r="BS520" s="246"/>
      <c r="BT520" s="246"/>
      <c r="BU520" s="246"/>
      <c r="BV520" s="246"/>
      <c r="BW520" s="246"/>
      <c r="BX520" s="246"/>
      <c r="BY520" s="246"/>
      <c r="BZ520" s="246"/>
      <c r="CA520" s="246"/>
    </row>
    <row r="521" spans="1:79" s="27" customFormat="1" hidden="1" x14ac:dyDescent="0.2">
      <c r="A521" s="23"/>
      <c r="B521" s="24"/>
      <c r="C521" s="25"/>
      <c r="D521" s="2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  <c r="AA521" s="246"/>
      <c r="AB521" s="246"/>
      <c r="AC521" s="246"/>
      <c r="AD521" s="246"/>
      <c r="AE521" s="246"/>
      <c r="AF521" s="246"/>
      <c r="AG521" s="246"/>
      <c r="AH521" s="246"/>
      <c r="AI521" s="246"/>
      <c r="AJ521" s="246"/>
      <c r="AK521" s="246"/>
      <c r="AL521" s="246"/>
      <c r="AM521" s="246"/>
      <c r="AN521" s="246"/>
      <c r="AO521" s="246"/>
      <c r="AP521" s="246"/>
      <c r="AQ521" s="246"/>
      <c r="AR521" s="246"/>
      <c r="AS521" s="246"/>
      <c r="AT521" s="246"/>
      <c r="AU521" s="246"/>
      <c r="AV521" s="246"/>
      <c r="AW521" s="246"/>
      <c r="AX521" s="246"/>
      <c r="AY521" s="246"/>
      <c r="AZ521" s="246"/>
      <c r="BA521" s="246"/>
      <c r="BB521" s="246"/>
      <c r="BC521" s="246"/>
      <c r="BD521" s="246"/>
      <c r="BE521" s="246"/>
      <c r="BF521" s="246"/>
      <c r="BG521" s="246"/>
      <c r="BH521" s="246"/>
      <c r="BI521" s="246"/>
      <c r="BJ521" s="246"/>
      <c r="BK521" s="246"/>
      <c r="BL521" s="246"/>
      <c r="BM521" s="246"/>
      <c r="BN521" s="246"/>
      <c r="BO521" s="246"/>
      <c r="BP521" s="246"/>
      <c r="BQ521" s="246"/>
      <c r="BR521" s="246"/>
      <c r="BS521" s="246"/>
      <c r="BT521" s="246"/>
      <c r="BU521" s="246"/>
      <c r="BV521" s="246"/>
      <c r="BW521" s="246"/>
      <c r="BX521" s="246"/>
      <c r="BY521" s="246"/>
      <c r="BZ521" s="246"/>
      <c r="CA521" s="246"/>
    </row>
    <row r="522" spans="1:79" s="27" customFormat="1" hidden="1" x14ac:dyDescent="0.2">
      <c r="A522" s="23"/>
      <c r="B522" s="24"/>
      <c r="C522" s="25"/>
      <c r="D522" s="2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  <c r="AA522" s="246"/>
      <c r="AB522" s="246"/>
      <c r="AC522" s="246"/>
      <c r="AD522" s="246"/>
      <c r="AE522" s="246"/>
      <c r="AF522" s="246"/>
      <c r="AG522" s="246"/>
      <c r="AH522" s="246"/>
      <c r="AI522" s="246"/>
      <c r="AJ522" s="246"/>
      <c r="AK522" s="246"/>
      <c r="AL522" s="246"/>
      <c r="AM522" s="246"/>
      <c r="AN522" s="246"/>
      <c r="AO522" s="246"/>
      <c r="AP522" s="246"/>
      <c r="AQ522" s="246"/>
      <c r="AR522" s="246"/>
      <c r="AS522" s="246"/>
      <c r="AT522" s="246"/>
      <c r="AU522" s="246"/>
      <c r="AV522" s="246"/>
      <c r="AW522" s="246"/>
      <c r="AX522" s="246"/>
      <c r="AY522" s="246"/>
      <c r="AZ522" s="246"/>
      <c r="BA522" s="246"/>
      <c r="BB522" s="246"/>
      <c r="BC522" s="246"/>
      <c r="BD522" s="246"/>
      <c r="BE522" s="246"/>
      <c r="BF522" s="246"/>
      <c r="BG522" s="246"/>
      <c r="BH522" s="246"/>
      <c r="BI522" s="246"/>
      <c r="BJ522" s="246"/>
      <c r="BK522" s="246"/>
      <c r="BL522" s="246"/>
      <c r="BM522" s="246"/>
      <c r="BN522" s="246"/>
      <c r="BO522" s="246"/>
      <c r="BP522" s="246"/>
      <c r="BQ522" s="246"/>
      <c r="BR522" s="246"/>
      <c r="BS522" s="246"/>
      <c r="BT522" s="246"/>
      <c r="BU522" s="246"/>
      <c r="BV522" s="246"/>
      <c r="BW522" s="246"/>
      <c r="BX522" s="246"/>
      <c r="BY522" s="246"/>
      <c r="BZ522" s="246"/>
      <c r="CA522" s="246"/>
    </row>
    <row r="523" spans="1:79" s="27" customFormat="1" hidden="1" x14ac:dyDescent="0.2">
      <c r="A523" s="23"/>
      <c r="B523" s="24"/>
      <c r="C523" s="25"/>
      <c r="D523" s="2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  <c r="AA523" s="246"/>
      <c r="AB523" s="246"/>
      <c r="AC523" s="246"/>
      <c r="AD523" s="246"/>
      <c r="AE523" s="246"/>
      <c r="AF523" s="246"/>
      <c r="AG523" s="246"/>
      <c r="AH523" s="246"/>
      <c r="AI523" s="246"/>
      <c r="AJ523" s="246"/>
      <c r="AK523" s="246"/>
      <c r="AL523" s="246"/>
      <c r="AM523" s="246"/>
      <c r="AN523" s="246"/>
      <c r="AO523" s="246"/>
      <c r="AP523" s="246"/>
      <c r="AQ523" s="246"/>
      <c r="AR523" s="246"/>
      <c r="AS523" s="246"/>
      <c r="AT523" s="246"/>
      <c r="AU523" s="246"/>
      <c r="AV523" s="246"/>
      <c r="AW523" s="246"/>
      <c r="AX523" s="246"/>
      <c r="AY523" s="246"/>
      <c r="AZ523" s="246"/>
      <c r="BA523" s="246"/>
      <c r="BB523" s="246"/>
      <c r="BC523" s="246"/>
      <c r="BD523" s="246"/>
      <c r="BE523" s="246"/>
      <c r="BF523" s="246"/>
      <c r="BG523" s="246"/>
      <c r="BH523" s="246"/>
      <c r="BI523" s="246"/>
      <c r="BJ523" s="246"/>
      <c r="BK523" s="246"/>
      <c r="BL523" s="246"/>
      <c r="BM523" s="246"/>
      <c r="BN523" s="246"/>
      <c r="BO523" s="246"/>
      <c r="BP523" s="246"/>
      <c r="BQ523" s="246"/>
      <c r="BR523" s="246"/>
      <c r="BS523" s="246"/>
      <c r="BT523" s="246"/>
      <c r="BU523" s="246"/>
      <c r="BV523" s="246"/>
      <c r="BW523" s="246"/>
      <c r="BX523" s="246"/>
      <c r="BY523" s="246"/>
      <c r="BZ523" s="246"/>
      <c r="CA523" s="246"/>
    </row>
    <row r="524" spans="1:79" s="27" customFormat="1" hidden="1" x14ac:dyDescent="0.2">
      <c r="A524" s="23"/>
      <c r="B524" s="24"/>
      <c r="C524" s="25"/>
      <c r="D524" s="2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  <c r="AA524" s="246"/>
      <c r="AB524" s="246"/>
      <c r="AC524" s="246"/>
      <c r="AD524" s="246"/>
      <c r="AE524" s="246"/>
      <c r="AF524" s="246"/>
      <c r="AG524" s="246"/>
      <c r="AH524" s="246"/>
      <c r="AI524" s="246"/>
      <c r="AJ524" s="246"/>
      <c r="AK524" s="246"/>
      <c r="AL524" s="246"/>
      <c r="AM524" s="246"/>
      <c r="AN524" s="246"/>
      <c r="AO524" s="246"/>
      <c r="AP524" s="246"/>
      <c r="AQ524" s="246"/>
      <c r="AR524" s="246"/>
      <c r="AS524" s="246"/>
      <c r="AT524" s="246"/>
      <c r="AU524" s="246"/>
      <c r="AV524" s="246"/>
      <c r="AW524" s="246"/>
      <c r="AX524" s="246"/>
      <c r="AY524" s="246"/>
      <c r="AZ524" s="246"/>
      <c r="BA524" s="246"/>
      <c r="BB524" s="246"/>
      <c r="BC524" s="246"/>
      <c r="BD524" s="246"/>
      <c r="BE524" s="246"/>
      <c r="BF524" s="246"/>
      <c r="BG524" s="246"/>
      <c r="BH524" s="246"/>
      <c r="BI524" s="246"/>
      <c r="BJ524" s="246"/>
      <c r="BK524" s="246"/>
      <c r="BL524" s="246"/>
      <c r="BM524" s="246"/>
      <c r="BN524" s="246"/>
      <c r="BO524" s="246"/>
      <c r="BP524" s="246"/>
      <c r="BQ524" s="246"/>
      <c r="BR524" s="246"/>
      <c r="BS524" s="246"/>
      <c r="BT524" s="246"/>
      <c r="BU524" s="246"/>
      <c r="BV524" s="246"/>
      <c r="BW524" s="246"/>
      <c r="BX524" s="246"/>
      <c r="BY524" s="246"/>
      <c r="BZ524" s="246"/>
      <c r="CA524" s="246"/>
    </row>
    <row r="525" spans="1:79" s="27" customFormat="1" hidden="1" x14ac:dyDescent="0.2">
      <c r="A525" s="23"/>
      <c r="B525" s="24"/>
      <c r="C525" s="25"/>
      <c r="D525" s="2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  <c r="AA525" s="246"/>
      <c r="AB525" s="246"/>
      <c r="AC525" s="246"/>
      <c r="AD525" s="246"/>
      <c r="AE525" s="246"/>
      <c r="AF525" s="246"/>
      <c r="AG525" s="246"/>
      <c r="AH525" s="246"/>
      <c r="AI525" s="246"/>
      <c r="AJ525" s="246"/>
      <c r="AK525" s="246"/>
      <c r="AL525" s="246"/>
      <c r="AM525" s="246"/>
      <c r="AN525" s="246"/>
      <c r="AO525" s="246"/>
      <c r="AP525" s="246"/>
      <c r="AQ525" s="246"/>
      <c r="AR525" s="246"/>
      <c r="AS525" s="246"/>
      <c r="AT525" s="246"/>
      <c r="AU525" s="246"/>
      <c r="AV525" s="246"/>
      <c r="AW525" s="246"/>
      <c r="AX525" s="246"/>
      <c r="AY525" s="246"/>
      <c r="AZ525" s="246"/>
      <c r="BA525" s="246"/>
      <c r="BB525" s="246"/>
      <c r="BC525" s="246"/>
      <c r="BD525" s="246"/>
      <c r="BE525" s="246"/>
      <c r="BF525" s="246"/>
      <c r="BG525" s="246"/>
      <c r="BH525" s="246"/>
      <c r="BI525" s="246"/>
      <c r="BJ525" s="246"/>
      <c r="BK525" s="246"/>
      <c r="BL525" s="246"/>
      <c r="BM525" s="246"/>
      <c r="BN525" s="246"/>
      <c r="BO525" s="246"/>
      <c r="BP525" s="246"/>
      <c r="BQ525" s="246"/>
      <c r="BR525" s="246"/>
      <c r="BS525" s="246"/>
      <c r="BT525" s="246"/>
      <c r="BU525" s="246"/>
      <c r="BV525" s="246"/>
      <c r="BW525" s="246"/>
      <c r="BX525" s="246"/>
      <c r="BY525" s="246"/>
      <c r="BZ525" s="246"/>
      <c r="CA525" s="246"/>
    </row>
    <row r="526" spans="1:79" s="27" customFormat="1" hidden="1" x14ac:dyDescent="0.2">
      <c r="A526" s="23"/>
      <c r="B526" s="24"/>
      <c r="C526" s="25"/>
      <c r="D526" s="2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  <c r="AA526" s="246"/>
      <c r="AB526" s="246"/>
      <c r="AC526" s="246"/>
      <c r="AD526" s="246"/>
      <c r="AE526" s="246"/>
      <c r="AF526" s="246"/>
      <c r="AG526" s="246"/>
      <c r="AH526" s="246"/>
      <c r="AI526" s="246"/>
      <c r="AJ526" s="246"/>
      <c r="AK526" s="246"/>
      <c r="AL526" s="246"/>
      <c r="AM526" s="246"/>
      <c r="AN526" s="246"/>
      <c r="AO526" s="246"/>
      <c r="AP526" s="246"/>
      <c r="AQ526" s="246"/>
      <c r="AR526" s="246"/>
      <c r="AS526" s="246"/>
      <c r="AT526" s="246"/>
      <c r="AU526" s="246"/>
      <c r="AV526" s="246"/>
      <c r="AW526" s="246"/>
      <c r="AX526" s="246"/>
      <c r="AY526" s="246"/>
      <c r="AZ526" s="246"/>
      <c r="BA526" s="246"/>
      <c r="BB526" s="246"/>
      <c r="BC526" s="246"/>
      <c r="BD526" s="246"/>
      <c r="BE526" s="246"/>
      <c r="BF526" s="246"/>
      <c r="BG526" s="246"/>
      <c r="BH526" s="246"/>
      <c r="BI526" s="246"/>
      <c r="BJ526" s="246"/>
      <c r="BK526" s="246"/>
      <c r="BL526" s="246"/>
      <c r="BM526" s="246"/>
      <c r="BN526" s="246"/>
      <c r="BO526" s="246"/>
      <c r="BP526" s="246"/>
      <c r="BQ526" s="246"/>
      <c r="BR526" s="246"/>
      <c r="BS526" s="246"/>
      <c r="BT526" s="246"/>
      <c r="BU526" s="246"/>
      <c r="BV526" s="246"/>
      <c r="BW526" s="246"/>
      <c r="BX526" s="246"/>
      <c r="BY526" s="246"/>
      <c r="BZ526" s="246"/>
      <c r="CA526" s="246"/>
    </row>
    <row r="527" spans="1:79" s="27" customFormat="1" hidden="1" x14ac:dyDescent="0.2">
      <c r="A527" s="23"/>
      <c r="B527" s="24"/>
      <c r="C527" s="25"/>
      <c r="D527" s="2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  <c r="AA527" s="246"/>
      <c r="AB527" s="246"/>
      <c r="AC527" s="246"/>
      <c r="AD527" s="246"/>
      <c r="AE527" s="246"/>
      <c r="AF527" s="246"/>
      <c r="AG527" s="246"/>
      <c r="AH527" s="246"/>
      <c r="AI527" s="246"/>
      <c r="AJ527" s="246"/>
      <c r="AK527" s="246"/>
      <c r="AL527" s="246"/>
      <c r="AM527" s="246"/>
      <c r="AN527" s="246"/>
      <c r="AO527" s="246"/>
      <c r="AP527" s="246"/>
      <c r="AQ527" s="246"/>
      <c r="AR527" s="246"/>
      <c r="AS527" s="246"/>
      <c r="AT527" s="246"/>
      <c r="AU527" s="246"/>
      <c r="AV527" s="246"/>
      <c r="AW527" s="246"/>
      <c r="AX527" s="246"/>
      <c r="AY527" s="246"/>
      <c r="AZ527" s="246"/>
      <c r="BA527" s="246"/>
      <c r="BB527" s="246"/>
      <c r="BC527" s="246"/>
      <c r="BD527" s="246"/>
      <c r="BE527" s="246"/>
      <c r="BF527" s="246"/>
      <c r="BG527" s="246"/>
      <c r="BH527" s="246"/>
      <c r="BI527" s="246"/>
      <c r="BJ527" s="246"/>
      <c r="BK527" s="246"/>
      <c r="BL527" s="246"/>
      <c r="BM527" s="246"/>
      <c r="BN527" s="246"/>
      <c r="BO527" s="246"/>
      <c r="BP527" s="246"/>
      <c r="BQ527" s="246"/>
      <c r="BR527" s="246"/>
      <c r="BS527" s="246"/>
      <c r="BT527" s="246"/>
      <c r="BU527" s="246"/>
      <c r="BV527" s="246"/>
      <c r="BW527" s="246"/>
      <c r="BX527" s="246"/>
      <c r="BY527" s="246"/>
      <c r="BZ527" s="246"/>
      <c r="CA527" s="246"/>
    </row>
    <row r="528" spans="1:79" s="27" customFormat="1" hidden="1" x14ac:dyDescent="0.2">
      <c r="A528" s="23"/>
      <c r="B528" s="24"/>
      <c r="C528" s="25"/>
      <c r="D528" s="2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  <c r="AA528" s="246"/>
      <c r="AB528" s="246"/>
      <c r="AC528" s="246"/>
      <c r="AD528" s="246"/>
      <c r="AE528" s="246"/>
      <c r="AF528" s="246"/>
      <c r="AG528" s="246"/>
      <c r="AH528" s="246"/>
      <c r="AI528" s="246"/>
      <c r="AJ528" s="246"/>
      <c r="AK528" s="246"/>
      <c r="AL528" s="246"/>
      <c r="AM528" s="246"/>
      <c r="AN528" s="246"/>
      <c r="AO528" s="246"/>
      <c r="AP528" s="246"/>
      <c r="AQ528" s="246"/>
      <c r="AR528" s="246"/>
      <c r="AS528" s="246"/>
      <c r="AT528" s="246"/>
      <c r="AU528" s="246"/>
      <c r="AV528" s="246"/>
      <c r="AW528" s="246"/>
      <c r="AX528" s="246"/>
      <c r="AY528" s="246"/>
      <c r="AZ528" s="246"/>
      <c r="BA528" s="246"/>
      <c r="BB528" s="246"/>
      <c r="BC528" s="246"/>
      <c r="BD528" s="246"/>
      <c r="BE528" s="246"/>
      <c r="BF528" s="246"/>
      <c r="BG528" s="246"/>
      <c r="BH528" s="246"/>
      <c r="BI528" s="246"/>
      <c r="BJ528" s="246"/>
      <c r="BK528" s="246"/>
      <c r="BL528" s="246"/>
      <c r="BM528" s="246"/>
      <c r="BN528" s="246"/>
      <c r="BO528" s="246"/>
      <c r="BP528" s="246"/>
      <c r="BQ528" s="246"/>
      <c r="BR528" s="246"/>
      <c r="BS528" s="246"/>
      <c r="BT528" s="246"/>
      <c r="BU528" s="246"/>
      <c r="BV528" s="246"/>
      <c r="BW528" s="246"/>
      <c r="BX528" s="246"/>
      <c r="BY528" s="246"/>
      <c r="BZ528" s="246"/>
      <c r="CA528" s="246"/>
    </row>
    <row r="529" spans="1:79" s="27" customFormat="1" hidden="1" x14ac:dyDescent="0.2">
      <c r="A529" s="23"/>
      <c r="B529" s="24"/>
      <c r="C529" s="25"/>
      <c r="D529" s="2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  <c r="AA529" s="246"/>
      <c r="AB529" s="246"/>
      <c r="AC529" s="246"/>
      <c r="AD529" s="246"/>
      <c r="AE529" s="246"/>
      <c r="AF529" s="246"/>
      <c r="AG529" s="246"/>
      <c r="AH529" s="246"/>
      <c r="AI529" s="246"/>
      <c r="AJ529" s="246"/>
      <c r="AK529" s="246"/>
      <c r="AL529" s="246"/>
      <c r="AM529" s="246"/>
      <c r="AN529" s="246"/>
      <c r="AO529" s="246"/>
      <c r="AP529" s="246"/>
      <c r="AQ529" s="246"/>
      <c r="AR529" s="246"/>
      <c r="AS529" s="246"/>
      <c r="AT529" s="246"/>
      <c r="AU529" s="246"/>
      <c r="AV529" s="246"/>
      <c r="AW529" s="246"/>
      <c r="AX529" s="246"/>
      <c r="AY529" s="246"/>
      <c r="AZ529" s="246"/>
      <c r="BA529" s="246"/>
      <c r="BB529" s="246"/>
      <c r="BC529" s="246"/>
      <c r="BD529" s="246"/>
      <c r="BE529" s="246"/>
      <c r="BF529" s="246"/>
      <c r="BG529" s="246"/>
      <c r="BH529" s="246"/>
      <c r="BI529" s="246"/>
      <c r="BJ529" s="246"/>
      <c r="BK529" s="246"/>
      <c r="BL529" s="246"/>
      <c r="BM529" s="246"/>
      <c r="BN529" s="246"/>
      <c r="BO529" s="246"/>
      <c r="BP529" s="246"/>
      <c r="BQ529" s="246"/>
      <c r="BR529" s="246"/>
      <c r="BS529" s="246"/>
      <c r="BT529" s="246"/>
      <c r="BU529" s="246"/>
      <c r="BV529" s="246"/>
      <c r="BW529" s="246"/>
      <c r="BX529" s="246"/>
      <c r="BY529" s="246"/>
      <c r="BZ529" s="246"/>
      <c r="CA529" s="246"/>
    </row>
    <row r="530" spans="1:79" s="27" customFormat="1" hidden="1" x14ac:dyDescent="0.2">
      <c r="A530" s="23"/>
      <c r="B530" s="24"/>
      <c r="C530" s="25"/>
      <c r="D530" s="2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  <c r="AA530" s="246"/>
      <c r="AB530" s="246"/>
      <c r="AC530" s="246"/>
      <c r="AD530" s="246"/>
      <c r="AE530" s="246"/>
      <c r="AF530" s="246"/>
      <c r="AG530" s="246"/>
      <c r="AH530" s="246"/>
      <c r="AI530" s="246"/>
      <c r="AJ530" s="246"/>
      <c r="AK530" s="246"/>
      <c r="AL530" s="246"/>
      <c r="AM530" s="246"/>
      <c r="AN530" s="246"/>
      <c r="AO530" s="246"/>
      <c r="AP530" s="246"/>
      <c r="AQ530" s="246"/>
      <c r="AR530" s="246"/>
      <c r="AS530" s="246"/>
      <c r="AT530" s="246"/>
      <c r="AU530" s="246"/>
      <c r="AV530" s="246"/>
      <c r="AW530" s="246"/>
      <c r="AX530" s="246"/>
      <c r="AY530" s="246"/>
      <c r="AZ530" s="246"/>
      <c r="BA530" s="246"/>
      <c r="BB530" s="246"/>
      <c r="BC530" s="246"/>
      <c r="BD530" s="246"/>
      <c r="BE530" s="246"/>
      <c r="BF530" s="246"/>
      <c r="BG530" s="246"/>
      <c r="BH530" s="246"/>
      <c r="BI530" s="246"/>
      <c r="BJ530" s="246"/>
      <c r="BK530" s="246"/>
      <c r="BL530" s="246"/>
      <c r="BM530" s="246"/>
      <c r="BN530" s="246"/>
      <c r="BO530" s="246"/>
      <c r="BP530" s="246"/>
      <c r="BQ530" s="246"/>
      <c r="BR530" s="246"/>
      <c r="BS530" s="246"/>
      <c r="BT530" s="246"/>
      <c r="BU530" s="246"/>
      <c r="BV530" s="246"/>
      <c r="BW530" s="246"/>
      <c r="BX530" s="246"/>
      <c r="BY530" s="246"/>
      <c r="BZ530" s="246"/>
      <c r="CA530" s="246"/>
    </row>
    <row r="531" spans="1:79" s="27" customFormat="1" hidden="1" x14ac:dyDescent="0.2">
      <c r="A531" s="23"/>
      <c r="B531" s="24"/>
      <c r="C531" s="25"/>
      <c r="D531" s="2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  <c r="AA531" s="246"/>
      <c r="AB531" s="246"/>
      <c r="AC531" s="246"/>
      <c r="AD531" s="246"/>
      <c r="AE531" s="246"/>
      <c r="AF531" s="246"/>
      <c r="AG531" s="246"/>
      <c r="AH531" s="246"/>
      <c r="AI531" s="246"/>
      <c r="AJ531" s="246"/>
      <c r="AK531" s="246"/>
      <c r="AL531" s="246"/>
      <c r="AM531" s="246"/>
      <c r="AN531" s="246"/>
      <c r="AO531" s="246"/>
      <c r="AP531" s="246"/>
      <c r="AQ531" s="246"/>
      <c r="AR531" s="246"/>
      <c r="AS531" s="246"/>
      <c r="AT531" s="246"/>
      <c r="AU531" s="246"/>
      <c r="AV531" s="246"/>
      <c r="AW531" s="246"/>
      <c r="AX531" s="246"/>
      <c r="AY531" s="246"/>
      <c r="AZ531" s="246"/>
      <c r="BA531" s="246"/>
      <c r="BB531" s="246"/>
      <c r="BC531" s="246"/>
      <c r="BD531" s="246"/>
      <c r="BE531" s="246"/>
      <c r="BF531" s="246"/>
      <c r="BG531" s="246"/>
      <c r="BH531" s="246"/>
      <c r="BI531" s="246"/>
      <c r="BJ531" s="246"/>
      <c r="BK531" s="246"/>
      <c r="BL531" s="246"/>
      <c r="BM531" s="246"/>
      <c r="BN531" s="246"/>
      <c r="BO531" s="246"/>
      <c r="BP531" s="246"/>
      <c r="BQ531" s="246"/>
      <c r="BR531" s="246"/>
      <c r="BS531" s="246"/>
      <c r="BT531" s="246"/>
      <c r="BU531" s="246"/>
      <c r="BV531" s="246"/>
      <c r="BW531" s="246"/>
      <c r="BX531" s="246"/>
      <c r="BY531" s="246"/>
      <c r="BZ531" s="246"/>
      <c r="CA531" s="246"/>
    </row>
  </sheetData>
  <conditionalFormatting sqref="U3:CA3">
    <cfRule type="cellIs" dxfId="95" priority="4" operator="equal">
      <formula>"Post-Fcst"</formula>
    </cfRule>
    <cfRule type="cellIs" dxfId="94" priority="5" operator="equal">
      <formula>"Forecast"</formula>
    </cfRule>
    <cfRule type="cellIs" dxfId="93" priority="6" operator="equal">
      <formula>"Pre Fcst"</formula>
    </cfRule>
  </conditionalFormatting>
  <conditionalFormatting sqref="J3:T3">
    <cfRule type="cellIs" dxfId="92" priority="1" operator="equal">
      <formula>"Post-Fcst"</formula>
    </cfRule>
    <cfRule type="cellIs" dxfId="91" priority="2" operator="equal">
      <formula>"Forecast"</formula>
    </cfRule>
    <cfRule type="cellIs" dxfId="9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E3A6F-DF0D-481C-AB07-16AF000A2472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307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2021_SRN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87.628851994546409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0.887585057035011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88.51643705158142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95.724139835324294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44.287543888893495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2.9894092125003113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41.298134676393182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44.25821852579071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2.9874297504908687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41.270788775299842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13.614712945543362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0.45949656191208726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13.155216383631274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88.545762414684205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95.724139835324294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6.4363355249032672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42.562036214497823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42.533853410558294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6.5421318790217367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91.638021504077855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35.011841348201244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1003.9503929704422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10.168926632297485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1014.1193196027397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1084.6367956826671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507.39563601400886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19.483992422937945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487.91164359107103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507.05965980136983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19.521796902352719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487.53786289901711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111.33039938065649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2.143110188077646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109.18728919257883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1014.4552958153787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1084.6367956826671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41.148899513368306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494.96954618160566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494.61658176527527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54.29919391516389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1043.8853218620447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398.83387566506462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3704.8738689290813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37.526346738693064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3742.4002156677743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3723.8514966927078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1872.4399594236709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98.303097869742714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1774.1368615539282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1871.2001078338874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98.050885650495871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1773.1492221833914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181.31588925383872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4.7504762984505771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176.56541295538813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3743.6400672575583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3723.8514966927078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201.10445981868915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1813.4545091560208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1812.3467706592312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87.806553928323353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3713.6078337435756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1418.8460877964451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211.42994502697155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2.1415556126120805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213.57150063958363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206.71771737606795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106.85650623827748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10.610851069460953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96.245655168816526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106.78575031979184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10.603825006755381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96.181925313036459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15.036709521981331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0.74657262776637334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14.290136894214958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213.64225655806933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206.71771737606795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21.961248703982708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101.00336521205871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100.93648499926395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7.1065315388923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209.04638175021498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79.869672349138852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5007.883058921042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50.72441404063764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5058.6074729616794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5110.9301495867676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2530.9796455648511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131.38735057464191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2399.5922949902088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2529.3037364808397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131.16393731009484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2398.1397991707449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321.29771110201989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8.0996556762066838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313.19805542581321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5060.2833820456908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5110.9301495867676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270.65094356094346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2451.9894567641827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2450.4336908343289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155.75441126140129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5058.177558859913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1932.5614771588498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89" priority="4" operator="equal">
      <formula>"Post-Fcst"</formula>
    </cfRule>
    <cfRule type="cellIs" dxfId="88" priority="5" operator="equal">
      <formula>"Forecast"</formula>
    </cfRule>
    <cfRule type="cellIs" dxfId="87" priority="6" operator="equal">
      <formula>"Pre Fcst"</formula>
    </cfRule>
  </conditionalFormatting>
  <conditionalFormatting sqref="J3:T3">
    <cfRule type="cellIs" dxfId="86" priority="1" operator="equal">
      <formula>"Post-Fcst"</formula>
    </cfRule>
    <cfRule type="cellIs" dxfId="85" priority="2" operator="equal">
      <formula>"Forecast"</formula>
    </cfRule>
    <cfRule type="cellIs" dxfId="8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1E9C4-B033-49E4-8595-7657B534CD1D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309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2021_SVE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393.79367475107756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3.9887020462816736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397.78237679735923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396.96347896368781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199.02297310470743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10.038718763401443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188.98425434130598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198.89118839867962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8.0431596588425993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190.84802873983705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17.645746873373842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0.5145509908290703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17.13119588254477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397.91416150338705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396.96347896368781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18.596429413073114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192.95725573346454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193.81857983874957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8.5193994108993731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395.29523498311346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151.0291669960686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4288.8359400732334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43.441248011791686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4332.277188085025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4311.0747777007509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2167.5738709903239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107.16485218176159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2060.409018808562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2166.138594042513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85.642685110869991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2080.495908931643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173.60169766614189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3.431847705595628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170.16984996054629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4333.7124650328369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4311.0747777007509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196.23938499822722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2102.5896375013986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2111.8651453752896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84.626019657149527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4299.0808025338374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1642.5358440842638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4097.4455078372484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41.502670889696674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4138.9481787269451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4141.0247957614756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2070.8453166998597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116.8785096745401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1953.9668070253197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2069.4740893634726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95.837797107693916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1973.6362922557785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218.48063955021146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5.058943069833906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213.42169648037753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4140.3194060633323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4141.0247957614756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217.77524985206793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2001.5521549655798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2010.6519381092698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106.13530355581827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4118.3393966306685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1573.4805619571716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528.35272453791367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5.3516390146567119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533.70436355257038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538.97419101271407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267.02899723307542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19.610609556797058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247.41838767627834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266.85218177628519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16.929102411887509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249.92307936439769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42.695584739834416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1.0628607677964381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41.632723972037979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533.88117900936061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538.97419101271407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37.602572736481008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255.83635713378038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256.99401755222431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20.704088991411929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533.53446367741662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203.845780271894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9308.427847199473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94.284259962426745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9402.7121071619003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9388.0372434386281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4704.4711580279672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253.69269017650021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4450.7784678514654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4701.3560535809502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206.452744289294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4494.9033092916561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452.42366882956162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10.068202534055043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442.35546629550657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9405.8272116089174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9388.0372434386281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470.21363699984926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4552.9354053342231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4573.3296808755331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219.98481161527911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9346.2498978250351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3570.8913533093983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83" priority="4" operator="equal">
      <formula>"Post-Fcst"</formula>
    </cfRule>
    <cfRule type="cellIs" dxfId="82" priority="5" operator="equal">
      <formula>"Forecast"</formula>
    </cfRule>
    <cfRule type="cellIs" dxfId="81" priority="6" operator="equal">
      <formula>"Pre Fcst"</formula>
    </cfRule>
  </conditionalFormatting>
  <conditionalFormatting sqref="J3:T3">
    <cfRule type="cellIs" dxfId="80" priority="1" operator="equal">
      <formula>"Post-Fcst"</formula>
    </cfRule>
    <cfRule type="cellIs" dxfId="79" priority="2" operator="equal">
      <formula>"Forecast"</formula>
    </cfRule>
    <cfRule type="cellIs" dxfId="7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7F039-7F37-4C6B-9D9B-082CEE6D6173}">
  <sheetPr>
    <tabColor rgb="FF98C561"/>
    <outlinePr summaryBelow="0" summaryRight="0"/>
    <pageSetUpPr fitToPage="1"/>
  </sheetPr>
  <dimension ref="A1:CA531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75" zeroHeight="1" outlineLevelRow="2" x14ac:dyDescent="0.2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07" hidden="1" customWidth="1"/>
    <col min="13" max="18" width="9.625" style="107" customWidth="1"/>
    <col min="19" max="16384" width="9.625" style="107" hidden="1"/>
  </cols>
  <sheetData>
    <row r="1" spans="1:79" s="111" customFormat="1" ht="19.5" x14ac:dyDescent="0.3">
      <c r="A1" s="115" t="s">
        <v>2</v>
      </c>
      <c r="C1" s="112"/>
      <c r="E1" s="113"/>
      <c r="Q1" s="114" t="s">
        <v>310</v>
      </c>
    </row>
    <row r="2" spans="1:79" s="111" customFormat="1" ht="19.5" x14ac:dyDescent="0.3">
      <c r="A2" s="116" t="s">
        <v>3</v>
      </c>
      <c r="C2" s="112"/>
      <c r="E2" s="113"/>
      <c r="Q2" s="114"/>
    </row>
    <row r="3" spans="1:79" s="58" customFormat="1" x14ac:dyDescent="0.2">
      <c r="A3" s="57" t="str">
        <f ca="1" xml:space="preserve"> RIGHT(CELL("filename", $A$1), LEN(CELL("filename", $A$1)) - SEARCH("]", CELL("filename", $A$1)))</f>
        <v>2021_SWB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61" customFormat="1" x14ac:dyDescent="0.2">
      <c r="A4" s="57"/>
      <c r="B4" s="1"/>
      <c r="C4" s="2"/>
      <c r="D4" s="3"/>
      <c r="E4" s="59"/>
      <c r="F4" s="59"/>
      <c r="G4" s="59"/>
      <c r="H4" s="60"/>
      <c r="I4" s="60"/>
      <c r="R4" s="62"/>
    </row>
    <row r="5" spans="1:79" s="65" customFormat="1" x14ac:dyDescent="0.2">
      <c r="A5" s="57"/>
      <c r="B5" s="1"/>
      <c r="C5" s="2"/>
      <c r="D5" s="3"/>
      <c r="E5" s="59"/>
      <c r="F5" s="57"/>
      <c r="G5" s="57"/>
      <c r="H5" s="58"/>
      <c r="I5" s="63"/>
      <c r="J5" s="63"/>
      <c r="K5" s="63"/>
      <c r="L5" s="63"/>
      <c r="M5" s="63"/>
      <c r="N5" s="63"/>
      <c r="O5" s="63"/>
      <c r="P5" s="63"/>
      <c r="Q5" s="63"/>
      <c r="R5" s="6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</row>
    <row r="6" spans="1:79" s="66" customFormat="1" ht="18.75" x14ac:dyDescent="0.2">
      <c r="A6" s="8"/>
      <c r="B6" s="9"/>
      <c r="C6" s="10"/>
      <c r="D6" s="11"/>
      <c r="E6" s="12"/>
      <c r="G6" s="67"/>
      <c r="J6" s="68"/>
      <c r="K6" s="68"/>
      <c r="L6" s="68"/>
      <c r="M6" s="69"/>
      <c r="N6" s="69"/>
      <c r="O6" s="69"/>
      <c r="P6" s="69"/>
      <c r="Q6" s="69"/>
    </row>
    <row r="7" spans="1:79" s="70" customFormat="1" ht="32.25" collapsed="1" x14ac:dyDescent="0.8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50" customFormat="1" ht="12" hidden="1" outlineLevel="1" x14ac:dyDescent="0.2">
      <c r="A8" s="147"/>
      <c r="B8" s="137"/>
      <c r="C8" s="138"/>
      <c r="D8" s="139"/>
      <c r="E8" s="140"/>
      <c r="F8" s="149"/>
      <c r="G8" s="149"/>
      <c r="H8" s="149"/>
      <c r="R8" s="151"/>
    </row>
    <row r="9" spans="1:79" s="71" customFormat="1" ht="24.75" hidden="1" outlineLevel="1" collapsed="1" x14ac:dyDescent="0.2">
      <c r="A9" s="14"/>
      <c r="B9" s="15" t="s">
        <v>26</v>
      </c>
      <c r="C9" s="16"/>
      <c r="D9" s="17"/>
      <c r="E9" s="18"/>
      <c r="R9" s="72"/>
    </row>
    <row r="10" spans="1:79" s="182" customFormat="1" hidden="1" outlineLevel="2" x14ac:dyDescent="0.2">
      <c r="A10" s="172"/>
      <c r="B10" s="173"/>
      <c r="C10" s="174"/>
      <c r="D10" s="175"/>
      <c r="E10" s="176"/>
      <c r="M10" s="73" t="s">
        <v>27</v>
      </c>
      <c r="N10" s="74"/>
      <c r="O10" s="74"/>
      <c r="P10" s="74"/>
      <c r="Q10" s="74"/>
      <c r="R10" s="183"/>
    </row>
    <row r="11" spans="1:79" s="80" customFormat="1" ht="12" hidden="1" outlineLevel="2" x14ac:dyDescent="0.2">
      <c r="A11" s="159"/>
      <c r="B11" s="9"/>
      <c r="C11" s="75"/>
      <c r="D11" s="76"/>
      <c r="E11" s="77" t="s">
        <v>28</v>
      </c>
      <c r="F11" s="78"/>
      <c r="G11" s="78"/>
      <c r="H11" s="78"/>
      <c r="I11" s="78"/>
      <c r="J11" s="78"/>
      <c r="K11" s="78"/>
      <c r="L11" s="78"/>
      <c r="M11" s="79">
        <v>138.85656678944099</v>
      </c>
      <c r="N11" s="78"/>
      <c r="O11" s="78"/>
      <c r="P11" s="78"/>
      <c r="Q11" s="78"/>
    </row>
    <row r="12" spans="1:79" s="80" customFormat="1" ht="12" hidden="1" outlineLevel="2" x14ac:dyDescent="0.2">
      <c r="A12" s="159"/>
      <c r="B12" s="9"/>
      <c r="C12" s="75"/>
      <c r="D12" s="76" t="s">
        <v>29</v>
      </c>
      <c r="E12" s="77" t="s">
        <v>30</v>
      </c>
      <c r="F12" s="78"/>
      <c r="G12" s="78"/>
      <c r="H12" s="78"/>
      <c r="I12" s="78"/>
      <c r="J12" s="78"/>
      <c r="K12" s="78"/>
      <c r="L12" s="78"/>
      <c r="M12" s="79">
        <v>1.4064661461177366</v>
      </c>
      <c r="N12" s="78"/>
      <c r="O12" s="78"/>
      <c r="P12" s="78"/>
      <c r="Q12" s="78"/>
    </row>
    <row r="13" spans="1:79" s="80" customFormat="1" ht="12" hidden="1" outlineLevel="2" x14ac:dyDescent="0.2">
      <c r="A13" s="159"/>
      <c r="B13" s="9"/>
      <c r="C13" s="75"/>
      <c r="D13" s="81"/>
      <c r="E13" s="77" t="s">
        <v>31</v>
      </c>
      <c r="F13" s="78"/>
      <c r="G13" s="78"/>
      <c r="H13" s="78"/>
      <c r="I13" s="78"/>
      <c r="J13" s="78"/>
      <c r="K13" s="78"/>
      <c r="L13" s="78"/>
      <c r="M13" s="79">
        <v>140.26303293555873</v>
      </c>
      <c r="N13" s="78"/>
      <c r="O13" s="78"/>
      <c r="P13" s="78"/>
      <c r="Q13" s="78"/>
    </row>
    <row r="14" spans="1:79" s="182" customFormat="1" hidden="1" outlineLevel="2" x14ac:dyDescent="0.2">
      <c r="A14" s="172"/>
      <c r="B14" s="173"/>
      <c r="C14" s="174"/>
      <c r="D14" s="175"/>
      <c r="E14" s="176"/>
      <c r="M14" s="82"/>
      <c r="N14" s="73" t="s">
        <v>32</v>
      </c>
      <c r="O14" s="74"/>
      <c r="P14" s="74"/>
      <c r="Q14" s="74"/>
      <c r="R14" s="183"/>
    </row>
    <row r="15" spans="1:79" s="80" customFormat="1" ht="12" hidden="1" outlineLevel="2" x14ac:dyDescent="0.2">
      <c r="A15" s="159"/>
      <c r="B15" s="9"/>
      <c r="C15" s="75"/>
      <c r="D15" s="76"/>
      <c r="E15" s="77" t="s">
        <v>33</v>
      </c>
      <c r="F15" s="78"/>
      <c r="G15" s="78"/>
      <c r="H15" s="78"/>
      <c r="I15" s="78"/>
      <c r="J15" s="78"/>
      <c r="K15" s="78"/>
      <c r="L15" s="78"/>
      <c r="M15" s="78"/>
      <c r="N15" s="79">
        <v>140.21896428243824</v>
      </c>
      <c r="O15" s="78"/>
      <c r="P15" s="78"/>
      <c r="Q15" s="78"/>
    </row>
    <row r="16" spans="1:79" s="80" customFormat="1" ht="12" hidden="1" outlineLevel="2" x14ac:dyDescent="0.2">
      <c r="A16" s="159"/>
      <c r="B16" s="9"/>
      <c r="C16" s="75"/>
      <c r="D16" s="76" t="s">
        <v>29</v>
      </c>
      <c r="E16" s="77" t="s">
        <v>34</v>
      </c>
      <c r="F16" s="78"/>
      <c r="G16" s="78"/>
      <c r="H16" s="78"/>
      <c r="I16" s="78"/>
      <c r="J16" s="78"/>
      <c r="K16" s="78"/>
      <c r="L16" s="78"/>
      <c r="M16" s="78"/>
      <c r="N16" s="79">
        <v>0</v>
      </c>
      <c r="O16" s="78"/>
      <c r="P16" s="78"/>
      <c r="Q16" s="78"/>
    </row>
    <row r="17" spans="1:20" s="80" customFormat="1" ht="12" hidden="1" outlineLevel="2" x14ac:dyDescent="0.2">
      <c r="A17" s="159"/>
      <c r="B17" s="9"/>
      <c r="C17" s="75"/>
      <c r="D17" s="81"/>
      <c r="E17" s="77" t="s">
        <v>35</v>
      </c>
      <c r="F17" s="78"/>
      <c r="G17" s="78"/>
      <c r="H17" s="78"/>
      <c r="I17" s="78"/>
      <c r="J17" s="78"/>
      <c r="K17" s="78"/>
      <c r="L17" s="78"/>
      <c r="M17" s="78"/>
      <c r="N17" s="79">
        <v>0</v>
      </c>
      <c r="O17" s="78"/>
      <c r="P17" s="78"/>
      <c r="Q17" s="78"/>
    </row>
    <row r="18" spans="1:20" s="185" customFormat="1" hidden="1" outlineLevel="2" x14ac:dyDescent="0.2">
      <c r="A18" s="172"/>
      <c r="B18" s="129"/>
      <c r="C18" s="130"/>
      <c r="D18" s="175"/>
      <c r="E18" s="176"/>
      <c r="F18" s="179"/>
      <c r="G18" s="179"/>
      <c r="H18" s="179"/>
      <c r="I18" s="179"/>
      <c r="J18" s="179"/>
      <c r="K18" s="179"/>
      <c r="L18" s="179"/>
      <c r="M18" s="184"/>
      <c r="N18" s="184"/>
      <c r="O18" s="73" t="s">
        <v>36</v>
      </c>
      <c r="P18" s="184"/>
      <c r="Q18" s="184"/>
      <c r="R18" s="183"/>
    </row>
    <row r="19" spans="1:20" s="80" customFormat="1" ht="12" hidden="1" outlineLevel="2" x14ac:dyDescent="0.2">
      <c r="A19" s="159"/>
      <c r="B19" s="9"/>
      <c r="C19" s="75"/>
      <c r="D19" s="76"/>
      <c r="E19" s="77" t="s">
        <v>37</v>
      </c>
      <c r="F19" s="78"/>
      <c r="G19" s="78"/>
      <c r="H19" s="78"/>
      <c r="I19" s="78"/>
      <c r="J19" s="78"/>
      <c r="K19" s="78"/>
      <c r="L19" s="78"/>
      <c r="M19" s="78"/>
      <c r="N19" s="78"/>
      <c r="O19" s="79">
        <v>0</v>
      </c>
      <c r="P19" s="78"/>
      <c r="Q19" s="78"/>
    </row>
    <row r="20" spans="1:20" s="80" customFormat="1" ht="12" hidden="1" outlineLevel="2" x14ac:dyDescent="0.2">
      <c r="A20" s="159"/>
      <c r="B20" s="9"/>
      <c r="C20" s="75"/>
      <c r="D20" s="76" t="s">
        <v>29</v>
      </c>
      <c r="E20" s="77" t="s">
        <v>38</v>
      </c>
      <c r="F20" s="78"/>
      <c r="G20" s="78"/>
      <c r="H20" s="78"/>
      <c r="I20" s="78"/>
      <c r="J20" s="78"/>
      <c r="K20" s="78"/>
      <c r="L20" s="78"/>
      <c r="M20" s="78"/>
      <c r="N20" s="78"/>
      <c r="O20" s="79">
        <v>0</v>
      </c>
      <c r="P20" s="78"/>
      <c r="Q20" s="78"/>
    </row>
    <row r="21" spans="1:20" s="80" customFormat="1" ht="12" hidden="1" outlineLevel="2" x14ac:dyDescent="0.2">
      <c r="A21" s="159"/>
      <c r="B21" s="9"/>
      <c r="C21" s="75"/>
      <c r="D21" s="81"/>
      <c r="E21" s="77" t="s">
        <v>39</v>
      </c>
      <c r="F21" s="78"/>
      <c r="G21" s="78"/>
      <c r="H21" s="78"/>
      <c r="I21" s="78"/>
      <c r="J21" s="78"/>
      <c r="K21" s="78"/>
      <c r="L21" s="78"/>
      <c r="M21" s="78"/>
      <c r="N21" s="78"/>
      <c r="O21" s="79">
        <v>0</v>
      </c>
      <c r="P21" s="78"/>
      <c r="Q21" s="78"/>
    </row>
    <row r="22" spans="1:20" s="182" customFormat="1" hidden="1" outlineLevel="2" x14ac:dyDescent="0.2">
      <c r="A22" s="172"/>
      <c r="B22" s="129"/>
      <c r="C22" s="130"/>
      <c r="D22" s="175"/>
      <c r="E22" s="176"/>
      <c r="F22" s="179"/>
      <c r="G22" s="179"/>
      <c r="H22" s="179"/>
      <c r="I22" s="179"/>
      <c r="J22" s="179"/>
      <c r="K22" s="179"/>
      <c r="L22" s="179"/>
      <c r="M22" s="184"/>
      <c r="N22" s="184"/>
      <c r="O22" s="184"/>
      <c r="P22" s="73" t="s">
        <v>40</v>
      </c>
      <c r="Q22" s="184"/>
      <c r="R22" s="183"/>
    </row>
    <row r="23" spans="1:20" s="80" customFormat="1" ht="12" hidden="1" outlineLevel="2" x14ac:dyDescent="0.2">
      <c r="A23" s="159"/>
      <c r="B23" s="9"/>
      <c r="C23" s="75"/>
      <c r="D23" s="76"/>
      <c r="E23" s="77" t="s">
        <v>41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9">
        <v>0</v>
      </c>
      <c r="Q23" s="78"/>
    </row>
    <row r="24" spans="1:20" s="80" customFormat="1" ht="12" hidden="1" outlineLevel="2" x14ac:dyDescent="0.2">
      <c r="A24" s="159"/>
      <c r="B24" s="9"/>
      <c r="C24" s="75"/>
      <c r="D24" s="76" t="s">
        <v>29</v>
      </c>
      <c r="E24" s="77" t="s">
        <v>42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9">
        <v>0</v>
      </c>
      <c r="Q24" s="78"/>
    </row>
    <row r="25" spans="1:20" s="80" customFormat="1" ht="12" hidden="1" outlineLevel="2" x14ac:dyDescent="0.2">
      <c r="A25" s="159"/>
      <c r="B25" s="9"/>
      <c r="C25" s="75"/>
      <c r="D25" s="81"/>
      <c r="E25" s="77" t="s">
        <v>43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9">
        <v>0</v>
      </c>
      <c r="Q25" s="78"/>
    </row>
    <row r="26" spans="1:20" s="182" customFormat="1" hidden="1" outlineLevel="2" x14ac:dyDescent="0.2">
      <c r="A26" s="172"/>
      <c r="B26" s="129"/>
      <c r="C26" s="130"/>
      <c r="D26" s="175"/>
      <c r="E26" s="176"/>
      <c r="F26" s="179"/>
      <c r="G26" s="179"/>
      <c r="H26" s="179"/>
      <c r="I26" s="179"/>
      <c r="J26" s="179"/>
      <c r="K26" s="179"/>
      <c r="L26" s="179"/>
      <c r="M26" s="184"/>
      <c r="N26" s="184"/>
      <c r="O26" s="184"/>
      <c r="P26" s="184"/>
      <c r="Q26" s="73" t="s">
        <v>44</v>
      </c>
      <c r="R26" s="183"/>
    </row>
    <row r="27" spans="1:20" s="80" customFormat="1" ht="12" hidden="1" outlineLevel="2" x14ac:dyDescent="0.2">
      <c r="A27" s="159"/>
      <c r="B27" s="9"/>
      <c r="C27" s="75"/>
      <c r="D27" s="76"/>
      <c r="E27" s="77" t="s">
        <v>45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>
        <v>0</v>
      </c>
    </row>
    <row r="28" spans="1:20" s="80" customFormat="1" ht="12" hidden="1" outlineLevel="2" x14ac:dyDescent="0.2">
      <c r="A28" s="159"/>
      <c r="B28" s="9"/>
      <c r="C28" s="75"/>
      <c r="D28" s="76" t="s">
        <v>29</v>
      </c>
      <c r="E28" s="77" t="s">
        <v>46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>
        <v>0</v>
      </c>
    </row>
    <row r="29" spans="1:20" s="80" customFormat="1" ht="12" hidden="1" outlineLevel="2" x14ac:dyDescent="0.2">
      <c r="A29" s="159"/>
      <c r="B29" s="9"/>
      <c r="C29" s="75"/>
      <c r="D29" s="81"/>
      <c r="E29" s="77" t="s">
        <v>47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>
        <v>0</v>
      </c>
    </row>
    <row r="30" spans="1:20" s="157" customFormat="1" ht="12" hidden="1" outlineLevel="1" x14ac:dyDescent="0.2">
      <c r="A30" s="160"/>
      <c r="B30" s="95"/>
      <c r="C30" s="96"/>
      <c r="D30" s="118"/>
      <c r="E30" s="155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98"/>
      <c r="S30" s="84"/>
      <c r="T30" s="84"/>
    </row>
    <row r="31" spans="1:20" s="71" customFormat="1" ht="24.75" hidden="1" outlineLevel="1" collapsed="1" x14ac:dyDescent="0.2">
      <c r="A31" s="14"/>
      <c r="B31" s="15" t="s">
        <v>48</v>
      </c>
      <c r="C31" s="16"/>
      <c r="D31" s="17"/>
      <c r="E31" s="18"/>
      <c r="R31" s="72"/>
    </row>
    <row r="32" spans="1:20" s="184" customFormat="1" hidden="1" outlineLevel="2" x14ac:dyDescent="0.2">
      <c r="A32" s="172"/>
      <c r="B32" s="181"/>
      <c r="C32" s="130"/>
      <c r="D32" s="175"/>
      <c r="E32" s="176"/>
      <c r="M32" s="73" t="s">
        <v>27</v>
      </c>
      <c r="N32" s="85" t="s">
        <v>32</v>
      </c>
      <c r="O32" s="73" t="s">
        <v>36</v>
      </c>
      <c r="P32" s="73" t="s">
        <v>40</v>
      </c>
      <c r="Q32" s="73" t="s">
        <v>44</v>
      </c>
      <c r="R32" s="186"/>
    </row>
    <row r="33" spans="1:20" s="84" customFormat="1" ht="12" hidden="1" outlineLevel="2" x14ac:dyDescent="0.2">
      <c r="A33" s="169"/>
      <c r="B33" s="86"/>
      <c r="C33" s="87"/>
      <c r="D33" s="88"/>
      <c r="E33" s="89" t="s">
        <v>49</v>
      </c>
      <c r="F33" s="90"/>
      <c r="G33" s="90"/>
      <c r="H33" s="90"/>
      <c r="I33" s="90"/>
      <c r="J33" s="90"/>
      <c r="K33" s="90"/>
      <c r="L33" s="90"/>
      <c r="M33" s="91">
        <v>70.177985400643621</v>
      </c>
      <c r="N33" s="91">
        <v>0</v>
      </c>
      <c r="O33" s="91">
        <v>0</v>
      </c>
      <c r="P33" s="91">
        <v>0</v>
      </c>
      <c r="Q33" s="91">
        <v>0</v>
      </c>
      <c r="R33" s="80"/>
      <c r="S33" s="92"/>
      <c r="T33" s="92"/>
    </row>
    <row r="34" spans="1:20" s="84" customFormat="1" ht="12" hidden="1" outlineLevel="2" x14ac:dyDescent="0.2">
      <c r="A34" s="169"/>
      <c r="B34" s="86"/>
      <c r="C34" s="87"/>
      <c r="D34" s="88" t="s">
        <v>50</v>
      </c>
      <c r="E34" s="91" t="s">
        <v>51</v>
      </c>
      <c r="F34" s="90"/>
      <c r="G34" s="90"/>
      <c r="H34" s="90"/>
      <c r="I34" s="90"/>
      <c r="J34" s="90"/>
      <c r="K34" s="90"/>
      <c r="L34" s="90"/>
      <c r="M34" s="91">
        <v>1.7684852320962188</v>
      </c>
      <c r="N34" s="91">
        <v>0</v>
      </c>
      <c r="O34" s="91">
        <v>0</v>
      </c>
      <c r="P34" s="91">
        <v>0</v>
      </c>
      <c r="Q34" s="91">
        <v>0</v>
      </c>
      <c r="R34" s="80"/>
      <c r="S34" s="92"/>
      <c r="T34" s="92"/>
    </row>
    <row r="35" spans="1:20" s="84" customFormat="1" ht="12" hidden="1" outlineLevel="2" x14ac:dyDescent="0.2">
      <c r="A35" s="169"/>
      <c r="B35" s="86"/>
      <c r="C35" s="87"/>
      <c r="D35" s="93"/>
      <c r="E35" s="91" t="s">
        <v>52</v>
      </c>
      <c r="F35" s="90"/>
      <c r="G35" s="90"/>
      <c r="H35" s="90"/>
      <c r="I35" s="90"/>
      <c r="J35" s="90"/>
      <c r="K35" s="90"/>
      <c r="L35" s="90"/>
      <c r="M35" s="91">
        <v>68.409500168547396</v>
      </c>
      <c r="N35" s="91">
        <v>0</v>
      </c>
      <c r="O35" s="91">
        <v>0</v>
      </c>
      <c r="P35" s="91">
        <v>0</v>
      </c>
      <c r="Q35" s="91">
        <v>0</v>
      </c>
      <c r="R35" s="80"/>
      <c r="S35" s="92"/>
      <c r="T35" s="92"/>
    </row>
    <row r="36" spans="1:20" s="84" customFormat="1" ht="12" hidden="1" outlineLevel="1" x14ac:dyDescent="0.2">
      <c r="A36" s="170"/>
      <c r="B36" s="162"/>
      <c r="C36" s="163"/>
      <c r="D36" s="164"/>
      <c r="E36" s="155"/>
      <c r="F36" s="165"/>
      <c r="G36" s="165"/>
      <c r="H36" s="165"/>
      <c r="I36" s="166"/>
      <c r="J36" s="165"/>
      <c r="K36" s="165"/>
      <c r="L36" s="165"/>
      <c r="M36" s="165"/>
      <c r="N36" s="165"/>
      <c r="O36" s="165"/>
      <c r="P36" s="165"/>
      <c r="Q36" s="165"/>
      <c r="R36" s="167"/>
      <c r="S36" s="165"/>
      <c r="T36" s="165"/>
    </row>
    <row r="37" spans="1:20" s="71" customFormat="1" ht="24.75" hidden="1" outlineLevel="1" collapsed="1" x14ac:dyDescent="0.2">
      <c r="A37" s="14"/>
      <c r="B37" s="15" t="s">
        <v>53</v>
      </c>
      <c r="C37" s="16"/>
      <c r="D37" s="17"/>
      <c r="E37" s="18"/>
      <c r="R37" s="72"/>
    </row>
    <row r="38" spans="1:20" s="184" customFormat="1" hidden="1" outlineLevel="2" x14ac:dyDescent="0.2">
      <c r="A38" s="172"/>
      <c r="B38" s="181"/>
      <c r="C38" s="130"/>
      <c r="D38" s="175"/>
      <c r="E38" s="176"/>
      <c r="M38" s="73" t="s">
        <v>27</v>
      </c>
      <c r="N38" s="85" t="s">
        <v>32</v>
      </c>
      <c r="O38" s="73" t="s">
        <v>36</v>
      </c>
      <c r="P38" s="73" t="s">
        <v>40</v>
      </c>
      <c r="Q38" s="73" t="s">
        <v>44</v>
      </c>
      <c r="R38" s="186"/>
    </row>
    <row r="39" spans="1:20" s="84" customFormat="1" ht="12" hidden="1" outlineLevel="2" x14ac:dyDescent="0.2">
      <c r="A39" s="160"/>
      <c r="B39" s="95"/>
      <c r="C39" s="96"/>
      <c r="D39" s="88"/>
      <c r="E39" s="89" t="s">
        <v>54</v>
      </c>
      <c r="F39" s="97"/>
      <c r="G39" s="97"/>
      <c r="H39" s="97"/>
      <c r="I39" s="97"/>
      <c r="J39" s="97"/>
      <c r="K39" s="97"/>
      <c r="L39" s="97"/>
      <c r="M39" s="91">
        <v>70.131516467779363</v>
      </c>
      <c r="N39" s="91">
        <v>0</v>
      </c>
      <c r="O39" s="91">
        <v>0</v>
      </c>
      <c r="P39" s="91">
        <v>0</v>
      </c>
      <c r="Q39" s="91">
        <v>0</v>
      </c>
      <c r="R39" s="98"/>
    </row>
    <row r="40" spans="1:20" s="84" customFormat="1" ht="12" hidden="1" outlineLevel="2" x14ac:dyDescent="0.2">
      <c r="A40" s="160"/>
      <c r="B40" s="95"/>
      <c r="C40" s="96"/>
      <c r="D40" s="88" t="s">
        <v>50</v>
      </c>
      <c r="E40" s="89" t="s">
        <v>55</v>
      </c>
      <c r="F40" s="97"/>
      <c r="G40" s="97"/>
      <c r="H40" s="97"/>
      <c r="I40" s="97"/>
      <c r="J40" s="97"/>
      <c r="K40" s="97"/>
      <c r="L40" s="97"/>
      <c r="M40" s="91">
        <v>1.767314214988035</v>
      </c>
      <c r="N40" s="91">
        <v>0</v>
      </c>
      <c r="O40" s="91">
        <v>0</v>
      </c>
      <c r="P40" s="91">
        <v>0</v>
      </c>
      <c r="Q40" s="91">
        <v>0</v>
      </c>
      <c r="R40" s="98"/>
    </row>
    <row r="41" spans="1:20" s="84" customFormat="1" ht="12" hidden="1" outlineLevel="2" x14ac:dyDescent="0.2">
      <c r="A41" s="160"/>
      <c r="B41" s="95"/>
      <c r="C41" s="96"/>
      <c r="D41" s="88" t="s">
        <v>50</v>
      </c>
      <c r="E41" s="89" t="s">
        <v>56</v>
      </c>
      <c r="F41" s="97"/>
      <c r="G41" s="97"/>
      <c r="H41" s="97"/>
      <c r="I41" s="97"/>
      <c r="J41" s="97"/>
      <c r="K41" s="97"/>
      <c r="L41" s="97"/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8"/>
    </row>
    <row r="42" spans="1:20" s="84" customFormat="1" ht="12" hidden="1" outlineLevel="2" x14ac:dyDescent="0.2">
      <c r="A42" s="160"/>
      <c r="B42" s="95"/>
      <c r="C42" s="96"/>
      <c r="D42" s="88"/>
      <c r="E42" s="89" t="s">
        <v>57</v>
      </c>
      <c r="F42" s="97"/>
      <c r="G42" s="97"/>
      <c r="H42" s="97"/>
      <c r="I42" s="97"/>
      <c r="J42" s="97"/>
      <c r="K42" s="97"/>
      <c r="L42" s="97"/>
      <c r="M42" s="91">
        <v>68.36420225279133</v>
      </c>
      <c r="N42" s="91">
        <v>0</v>
      </c>
      <c r="O42" s="91">
        <v>0</v>
      </c>
      <c r="P42" s="91">
        <v>0</v>
      </c>
      <c r="Q42" s="91">
        <v>0</v>
      </c>
      <c r="R42" s="98"/>
    </row>
    <row r="43" spans="1:20" s="84" customFormat="1" ht="12" hidden="1" outlineLevel="1" x14ac:dyDescent="0.2">
      <c r="A43" s="160"/>
      <c r="B43" s="95"/>
      <c r="C43" s="96"/>
      <c r="D43" s="118"/>
      <c r="E43" s="155"/>
      <c r="R43" s="98"/>
    </row>
    <row r="44" spans="1:20" s="71" customFormat="1" ht="24.75" hidden="1" outlineLevel="1" collapsed="1" x14ac:dyDescent="0.2">
      <c r="A44" s="14"/>
      <c r="B44" s="15" t="s">
        <v>58</v>
      </c>
      <c r="C44" s="16"/>
      <c r="D44" s="17"/>
      <c r="E44" s="18"/>
      <c r="R44" s="72"/>
    </row>
    <row r="45" spans="1:20" s="184" customFormat="1" hidden="1" outlineLevel="2" x14ac:dyDescent="0.2">
      <c r="A45" s="172"/>
      <c r="B45" s="181"/>
      <c r="C45" s="130"/>
      <c r="D45" s="175"/>
      <c r="E45" s="176"/>
      <c r="M45" s="73" t="s">
        <v>27</v>
      </c>
      <c r="N45" s="85" t="s">
        <v>32</v>
      </c>
      <c r="O45" s="73" t="s">
        <v>36</v>
      </c>
      <c r="P45" s="73" t="s">
        <v>40</v>
      </c>
      <c r="Q45" s="73" t="s">
        <v>44</v>
      </c>
      <c r="R45" s="186"/>
    </row>
    <row r="46" spans="1:20" s="84" customFormat="1" ht="12" hidden="1" outlineLevel="2" x14ac:dyDescent="0.2">
      <c r="A46" s="160"/>
      <c r="B46" s="95"/>
      <c r="C46" s="96"/>
      <c r="D46" s="88"/>
      <c r="E46" s="89" t="s">
        <v>59</v>
      </c>
      <c r="F46" s="97"/>
      <c r="G46" s="97"/>
      <c r="H46" s="97"/>
      <c r="I46" s="97"/>
      <c r="J46" s="97"/>
      <c r="K46" s="97"/>
      <c r="L46" s="97"/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8"/>
    </row>
    <row r="47" spans="1:20" s="84" customFormat="1" ht="12" hidden="1" outlineLevel="2" x14ac:dyDescent="0.2">
      <c r="A47" s="160"/>
      <c r="B47" s="95"/>
      <c r="C47" s="96"/>
      <c r="D47" s="88" t="s">
        <v>29</v>
      </c>
      <c r="E47" s="89" t="s">
        <v>60</v>
      </c>
      <c r="F47" s="97"/>
      <c r="G47" s="97"/>
      <c r="H47" s="97"/>
      <c r="I47" s="97"/>
      <c r="J47" s="97"/>
      <c r="K47" s="97"/>
      <c r="L47" s="97"/>
      <c r="M47" s="91">
        <v>3.5256466036630356</v>
      </c>
      <c r="N47" s="91">
        <v>0</v>
      </c>
      <c r="O47" s="91">
        <v>0</v>
      </c>
      <c r="P47" s="91">
        <v>0</v>
      </c>
      <c r="Q47" s="91">
        <v>0</v>
      </c>
      <c r="R47" s="98"/>
    </row>
    <row r="48" spans="1:20" s="84" customFormat="1" ht="12" hidden="1" outlineLevel="2" x14ac:dyDescent="0.2">
      <c r="A48" s="160"/>
      <c r="B48" s="95"/>
      <c r="C48" s="96"/>
      <c r="D48" s="88" t="s">
        <v>50</v>
      </c>
      <c r="E48" s="89" t="s">
        <v>61</v>
      </c>
      <c r="F48" s="97"/>
      <c r="G48" s="97"/>
      <c r="H48" s="97"/>
      <c r="I48" s="97"/>
      <c r="J48" s="97"/>
      <c r="K48" s="97"/>
      <c r="L48" s="97"/>
      <c r="M48" s="91">
        <v>8.0384742563517145E-2</v>
      </c>
      <c r="N48" s="91">
        <v>0</v>
      </c>
      <c r="O48" s="91">
        <v>0</v>
      </c>
      <c r="P48" s="91">
        <v>0</v>
      </c>
      <c r="Q48" s="91">
        <v>0</v>
      </c>
      <c r="R48" s="98"/>
    </row>
    <row r="49" spans="1:18" s="84" customFormat="1" ht="12" hidden="1" outlineLevel="2" x14ac:dyDescent="0.2">
      <c r="A49" s="160"/>
      <c r="B49" s="95"/>
      <c r="C49" s="96"/>
      <c r="D49" s="88"/>
      <c r="E49" s="89" t="s">
        <v>62</v>
      </c>
      <c r="F49" s="97"/>
      <c r="G49" s="97"/>
      <c r="H49" s="97"/>
      <c r="I49" s="97"/>
      <c r="J49" s="97"/>
      <c r="K49" s="97"/>
      <c r="L49" s="97"/>
      <c r="M49" s="91">
        <v>3.4452618610995187</v>
      </c>
      <c r="N49" s="91">
        <v>0</v>
      </c>
      <c r="O49" s="91">
        <v>0</v>
      </c>
      <c r="P49" s="91">
        <v>0</v>
      </c>
      <c r="Q49" s="91">
        <v>0</v>
      </c>
      <c r="R49" s="98"/>
    </row>
    <row r="50" spans="1:18" s="84" customFormat="1" ht="12" hidden="1" outlineLevel="1" x14ac:dyDescent="0.2">
      <c r="A50" s="160"/>
      <c r="B50" s="95"/>
      <c r="C50" s="96"/>
      <c r="D50" s="118"/>
      <c r="E50" s="155"/>
      <c r="R50" s="98"/>
    </row>
    <row r="51" spans="1:18" s="71" customFormat="1" ht="24.75" hidden="1" outlineLevel="1" collapsed="1" x14ac:dyDescent="0.2">
      <c r="A51" s="14"/>
      <c r="B51" s="15" t="s">
        <v>63</v>
      </c>
      <c r="C51" s="16"/>
      <c r="D51" s="17"/>
      <c r="E51" s="18"/>
      <c r="R51" s="72"/>
    </row>
    <row r="52" spans="1:18" s="184" customFormat="1" hidden="1" outlineLevel="2" x14ac:dyDescent="0.2">
      <c r="A52" s="172"/>
      <c r="B52" s="181"/>
      <c r="C52" s="130"/>
      <c r="D52" s="175"/>
      <c r="E52" s="176"/>
      <c r="M52" s="73" t="s">
        <v>27</v>
      </c>
      <c r="N52" s="85" t="s">
        <v>32</v>
      </c>
      <c r="O52" s="73" t="s">
        <v>36</v>
      </c>
      <c r="P52" s="73" t="s">
        <v>40</v>
      </c>
      <c r="Q52" s="73" t="s">
        <v>44</v>
      </c>
      <c r="R52" s="186"/>
    </row>
    <row r="53" spans="1:18" s="84" customFormat="1" ht="12" hidden="1" outlineLevel="2" x14ac:dyDescent="0.2">
      <c r="A53" s="160"/>
      <c r="B53" s="95"/>
      <c r="C53" s="96"/>
      <c r="D53" s="88"/>
      <c r="E53" s="89" t="s">
        <v>64</v>
      </c>
      <c r="M53" s="99">
        <f t="shared" ref="M53:Q53" si="0" xml:space="preserve"> M33 + M39 + M46</f>
        <v>140.30950186842298</v>
      </c>
      <c r="N53" s="99">
        <f t="shared" si="0"/>
        <v>0</v>
      </c>
      <c r="O53" s="99">
        <f t="shared" si="0"/>
        <v>0</v>
      </c>
      <c r="P53" s="99">
        <f t="shared" si="0"/>
        <v>0</v>
      </c>
      <c r="Q53" s="99">
        <f t="shared" si="0"/>
        <v>0</v>
      </c>
      <c r="R53" s="98"/>
    </row>
    <row r="54" spans="1:18" s="84" customFormat="1" ht="12" hidden="1" outlineLevel="2" x14ac:dyDescent="0.2">
      <c r="A54" s="160"/>
      <c r="B54" s="95"/>
      <c r="C54" s="96"/>
      <c r="D54" s="88"/>
      <c r="E54" s="89" t="s">
        <v>65</v>
      </c>
      <c r="M54" s="99">
        <f t="shared" ref="M54:Q54" si="1" xml:space="preserve"> M35 + M42 + M49</f>
        <v>140.21896428243824</v>
      </c>
      <c r="N54" s="99">
        <f t="shared" si="1"/>
        <v>0</v>
      </c>
      <c r="O54" s="99">
        <f t="shared" si="1"/>
        <v>0</v>
      </c>
      <c r="P54" s="99">
        <f t="shared" si="1"/>
        <v>0</v>
      </c>
      <c r="Q54" s="99">
        <f t="shared" si="1"/>
        <v>0</v>
      </c>
      <c r="R54" s="98"/>
    </row>
    <row r="55" spans="1:18" s="84" customFormat="1" ht="12" hidden="1" outlineLevel="2" x14ac:dyDescent="0.2">
      <c r="A55" s="160"/>
      <c r="B55" s="95"/>
      <c r="C55" s="96"/>
      <c r="D55" s="88"/>
      <c r="E55" s="89" t="s">
        <v>66</v>
      </c>
      <c r="M55" s="99">
        <f xml:space="preserve"> M34 + M40 + M48</f>
        <v>3.6161841896477713</v>
      </c>
      <c r="N55" s="99">
        <f xml:space="preserve"> N34 + N40 + N48</f>
        <v>0</v>
      </c>
      <c r="O55" s="99">
        <f xml:space="preserve"> O34 + O40 + O48</f>
        <v>0</v>
      </c>
      <c r="P55" s="99">
        <f xml:space="preserve"> P34 + P40 + P48</f>
        <v>0</v>
      </c>
      <c r="Q55" s="99">
        <f xml:space="preserve"> Q34 + Q40 + Q48</f>
        <v>0</v>
      </c>
      <c r="R55" s="98"/>
    </row>
    <row r="56" spans="1:18" s="84" customFormat="1" ht="12" hidden="1" outlineLevel="1" x14ac:dyDescent="0.2">
      <c r="A56" s="160"/>
      <c r="B56" s="95"/>
      <c r="C56" s="96"/>
      <c r="D56" s="118"/>
      <c r="E56" s="155"/>
      <c r="R56" s="98"/>
    </row>
    <row r="57" spans="1:18" s="71" customFormat="1" ht="24.75" hidden="1" outlineLevel="1" collapsed="1" x14ac:dyDescent="0.2">
      <c r="A57" s="14"/>
      <c r="B57" s="15" t="s">
        <v>67</v>
      </c>
      <c r="C57" s="16"/>
      <c r="D57" s="17"/>
      <c r="E57" s="18"/>
      <c r="R57" s="72"/>
    </row>
    <row r="58" spans="1:18" s="184" customFormat="1" hidden="1" outlineLevel="2" x14ac:dyDescent="0.2">
      <c r="A58" s="172"/>
      <c r="B58" s="181"/>
      <c r="C58" s="130"/>
      <c r="D58" s="175"/>
      <c r="E58" s="176"/>
      <c r="M58" s="73" t="s">
        <v>27</v>
      </c>
      <c r="N58" s="85" t="s">
        <v>32</v>
      </c>
      <c r="O58" s="73" t="s">
        <v>36</v>
      </c>
      <c r="P58" s="73" t="s">
        <v>40</v>
      </c>
      <c r="Q58" s="73" t="s">
        <v>44</v>
      </c>
      <c r="R58" s="186"/>
    </row>
    <row r="59" spans="1:18" s="84" customFormat="1" ht="12" hidden="1" outlineLevel="2" x14ac:dyDescent="0.2">
      <c r="A59" s="160"/>
      <c r="B59" s="95"/>
      <c r="C59" s="96"/>
      <c r="D59" s="88"/>
      <c r="E59" s="89" t="s">
        <v>68</v>
      </c>
      <c r="F59" s="97"/>
      <c r="G59" s="97"/>
      <c r="H59" s="97"/>
      <c r="I59" s="97"/>
      <c r="J59" s="97"/>
      <c r="K59" s="97"/>
      <c r="L59" s="97"/>
      <c r="M59" s="91">
        <v>68.920007161858777</v>
      </c>
      <c r="N59" s="91">
        <v>0</v>
      </c>
      <c r="O59" s="91">
        <v>0</v>
      </c>
      <c r="P59" s="91">
        <v>0</v>
      </c>
      <c r="Q59" s="91">
        <v>0</v>
      </c>
      <c r="R59" s="98"/>
    </row>
    <row r="60" spans="1:18" s="84" customFormat="1" ht="12" hidden="1" outlineLevel="2" x14ac:dyDescent="0.2">
      <c r="A60" s="160"/>
      <c r="B60" s="95"/>
      <c r="C60" s="96"/>
      <c r="D60" s="88"/>
      <c r="E60" s="89" t="s">
        <v>69</v>
      </c>
      <c r="F60" s="97"/>
      <c r="G60" s="97"/>
      <c r="H60" s="97"/>
      <c r="I60" s="97"/>
      <c r="J60" s="97"/>
      <c r="K60" s="97"/>
      <c r="L60" s="97"/>
      <c r="M60" s="91">
        <v>68.874371209679126</v>
      </c>
      <c r="N60" s="91">
        <v>0</v>
      </c>
      <c r="O60" s="91">
        <v>0</v>
      </c>
      <c r="P60" s="91">
        <v>0</v>
      </c>
      <c r="Q60" s="91">
        <v>0</v>
      </c>
      <c r="R60" s="98"/>
    </row>
    <row r="61" spans="1:18" s="84" customFormat="1" ht="12" hidden="1" outlineLevel="2" x14ac:dyDescent="0.2">
      <c r="A61" s="160"/>
      <c r="B61" s="95"/>
      <c r="C61" s="96"/>
      <c r="D61" s="88"/>
      <c r="E61" s="89" t="s">
        <v>70</v>
      </c>
      <c r="F61" s="97"/>
      <c r="G61" s="97"/>
      <c r="H61" s="97"/>
      <c r="I61" s="97"/>
      <c r="J61" s="97"/>
      <c r="K61" s="97"/>
      <c r="L61" s="97"/>
      <c r="M61" s="91">
        <v>1.7133399250750532</v>
      </c>
      <c r="N61" s="91">
        <v>0</v>
      </c>
      <c r="O61" s="91">
        <v>0</v>
      </c>
      <c r="P61" s="91">
        <v>0</v>
      </c>
      <c r="Q61" s="91">
        <v>0</v>
      </c>
      <c r="R61" s="98"/>
    </row>
    <row r="62" spans="1:18" s="84" customFormat="1" ht="12" hidden="1" outlineLevel="2" x14ac:dyDescent="0.2">
      <c r="A62" s="160"/>
      <c r="B62" s="95"/>
      <c r="C62" s="96"/>
      <c r="D62" s="88"/>
      <c r="E62" s="89" t="s">
        <v>71</v>
      </c>
      <c r="F62" s="97"/>
      <c r="G62" s="97"/>
      <c r="H62" s="97"/>
      <c r="I62" s="97"/>
      <c r="J62" s="97"/>
      <c r="K62" s="97"/>
      <c r="L62" s="97"/>
      <c r="M62" s="91">
        <v>139.50771829661295</v>
      </c>
      <c r="N62" s="91">
        <v>0</v>
      </c>
      <c r="O62" s="91">
        <v>0</v>
      </c>
      <c r="P62" s="91">
        <v>0</v>
      </c>
      <c r="Q62" s="91">
        <v>0</v>
      </c>
      <c r="R62" s="98"/>
    </row>
    <row r="63" spans="1:18" s="106" customFormat="1" ht="12" hidden="1" outlineLevel="1" x14ac:dyDescent="0.2">
      <c r="A63" s="160"/>
      <c r="B63" s="95"/>
      <c r="C63" s="96"/>
      <c r="D63" s="118"/>
      <c r="E63" s="155"/>
      <c r="R63" s="104"/>
    </row>
    <row r="64" spans="1:18" s="71" customFormat="1" ht="24.75" hidden="1" outlineLevel="1" collapsed="1" x14ac:dyDescent="0.2">
      <c r="A64" s="14"/>
      <c r="B64" s="15" t="s">
        <v>72</v>
      </c>
      <c r="C64" s="16"/>
      <c r="D64" s="17"/>
      <c r="E64" s="18"/>
      <c r="R64" s="72"/>
    </row>
    <row r="65" spans="1:20" s="184" customFormat="1" hidden="1" outlineLevel="2" x14ac:dyDescent="0.2">
      <c r="A65" s="172"/>
      <c r="B65" s="181"/>
      <c r="C65" s="130"/>
      <c r="D65" s="175"/>
      <c r="E65" s="176"/>
      <c r="M65" s="73" t="s">
        <v>27</v>
      </c>
      <c r="N65" s="85" t="s">
        <v>32</v>
      </c>
      <c r="O65" s="73" t="s">
        <v>36</v>
      </c>
      <c r="P65" s="73" t="s">
        <v>40</v>
      </c>
      <c r="Q65" s="73" t="s">
        <v>44</v>
      </c>
      <c r="R65" s="186"/>
    </row>
    <row r="66" spans="1:20" s="104" customFormat="1" ht="12" hidden="1" outlineLevel="2" x14ac:dyDescent="0.2">
      <c r="A66" s="171"/>
      <c r="B66" s="95"/>
      <c r="C66" s="100"/>
      <c r="D66" s="76"/>
      <c r="E66" s="77" t="s">
        <v>73</v>
      </c>
      <c r="F66" s="101"/>
      <c r="G66" s="101"/>
      <c r="H66" s="101"/>
      <c r="I66" s="101"/>
      <c r="J66" s="102"/>
      <c r="K66" s="102"/>
      <c r="L66" s="102"/>
      <c r="M66" s="103">
        <v>0.4</v>
      </c>
      <c r="N66" s="103">
        <v>0.4</v>
      </c>
      <c r="O66" s="103">
        <v>0.4</v>
      </c>
      <c r="P66" s="103">
        <v>0.4</v>
      </c>
      <c r="Q66" s="103">
        <v>0.4</v>
      </c>
    </row>
    <row r="67" spans="1:20" s="106" customFormat="1" ht="12" hidden="1" outlineLevel="2" x14ac:dyDescent="0.2">
      <c r="A67" s="160"/>
      <c r="B67" s="95"/>
      <c r="C67" s="96"/>
      <c r="D67" s="88"/>
      <c r="E67" s="105" t="s">
        <v>74</v>
      </c>
      <c r="F67" s="97"/>
      <c r="G67" s="97"/>
      <c r="H67" s="97"/>
      <c r="I67" s="97"/>
      <c r="J67" s="97"/>
      <c r="K67" s="97"/>
      <c r="L67" s="97"/>
      <c r="M67" s="91">
        <v>53.301260979682006</v>
      </c>
      <c r="N67" s="91">
        <v>0</v>
      </c>
      <c r="O67" s="91">
        <v>0</v>
      </c>
      <c r="P67" s="91">
        <v>0</v>
      </c>
      <c r="Q67" s="91">
        <v>0</v>
      </c>
      <c r="R67" s="104"/>
    </row>
    <row r="68" spans="1:20" s="106" customFormat="1" ht="12" hidden="1" outlineLevel="1" x14ac:dyDescent="0.2">
      <c r="A68" s="160"/>
      <c r="B68" s="95"/>
      <c r="C68" s="96"/>
      <c r="D68" s="118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04"/>
    </row>
    <row r="69" spans="1:20" s="71" customFormat="1" ht="24.75" hidden="1" outlineLevel="1" collapsed="1" x14ac:dyDescent="0.2">
      <c r="A69" s="14"/>
      <c r="B69" s="15" t="s">
        <v>75</v>
      </c>
      <c r="C69" s="16"/>
      <c r="D69" s="17"/>
      <c r="E69" s="18"/>
      <c r="R69" s="72"/>
    </row>
    <row r="70" spans="1:20" s="184" customFormat="1" hidden="1" outlineLevel="2" x14ac:dyDescent="0.2">
      <c r="A70" s="172"/>
      <c r="B70" s="181"/>
      <c r="C70" s="130"/>
      <c r="D70" s="175"/>
      <c r="E70" s="176"/>
      <c r="M70" s="73" t="s">
        <v>27</v>
      </c>
      <c r="N70" s="85" t="s">
        <v>32</v>
      </c>
      <c r="O70" s="73" t="s">
        <v>36</v>
      </c>
      <c r="P70" s="73" t="s">
        <v>40</v>
      </c>
      <c r="Q70" s="73" t="s">
        <v>44</v>
      </c>
      <c r="R70" s="186"/>
    </row>
    <row r="71" spans="1:20" s="104" customFormat="1" ht="12" hidden="1" outlineLevel="2" x14ac:dyDescent="0.2">
      <c r="A71" s="171"/>
      <c r="B71" s="95"/>
      <c r="C71" s="100"/>
      <c r="D71" s="76"/>
      <c r="E71" s="77" t="s">
        <v>76</v>
      </c>
      <c r="F71" s="101"/>
      <c r="G71" s="101"/>
      <c r="H71" s="101"/>
      <c r="I71" s="101"/>
      <c r="J71" s="102"/>
      <c r="K71" s="102"/>
      <c r="L71" s="102"/>
      <c r="M71" s="103">
        <v>0</v>
      </c>
      <c r="N71" s="103">
        <v>0</v>
      </c>
      <c r="O71" s="103">
        <v>0</v>
      </c>
      <c r="P71" s="103">
        <v>0</v>
      </c>
      <c r="Q71" s="103">
        <v>0</v>
      </c>
    </row>
    <row r="72" spans="1:20" s="106" customFormat="1" ht="12" hidden="1" outlineLevel="2" x14ac:dyDescent="0.2">
      <c r="A72" s="160"/>
      <c r="B72" s="95"/>
      <c r="C72" s="96"/>
      <c r="D72" s="88"/>
      <c r="E72" s="89" t="s">
        <v>77</v>
      </c>
      <c r="F72" s="97"/>
      <c r="G72" s="97"/>
      <c r="H72" s="97"/>
      <c r="I72" s="97"/>
      <c r="J72" s="97"/>
      <c r="K72" s="97"/>
      <c r="L72" s="97"/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104"/>
    </row>
    <row r="73" spans="1:20" s="106" customFormat="1" ht="12" hidden="1" outlineLevel="1" x14ac:dyDescent="0.2">
      <c r="A73" s="160"/>
      <c r="B73" s="95"/>
      <c r="C73" s="96"/>
      <c r="D73" s="118"/>
      <c r="E73" s="155"/>
      <c r="R73" s="104"/>
    </row>
    <row r="74" spans="1:20" s="106" customFormat="1" ht="12" x14ac:dyDescent="0.2">
      <c r="A74" s="160"/>
      <c r="B74" s="95"/>
      <c r="C74" s="96"/>
      <c r="D74" s="118"/>
      <c r="E74" s="155"/>
      <c r="R74" s="104"/>
    </row>
    <row r="75" spans="1:20" s="70" customFormat="1" ht="32.25" collapsed="1" x14ac:dyDescent="0.85">
      <c r="A75" s="13" t="s">
        <v>78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s="150" customFormat="1" ht="12" hidden="1" outlineLevel="1" x14ac:dyDescent="0.2">
      <c r="A76" s="147"/>
      <c r="B76" s="137"/>
      <c r="C76" s="138"/>
      <c r="D76" s="139"/>
      <c r="E76" s="140"/>
      <c r="F76" s="149"/>
      <c r="G76" s="149"/>
      <c r="H76" s="149"/>
      <c r="R76" s="151"/>
    </row>
    <row r="77" spans="1:20" s="71" customFormat="1" ht="24.75" hidden="1" outlineLevel="1" collapsed="1" x14ac:dyDescent="0.2">
      <c r="A77" s="14"/>
      <c r="B77" s="15" t="s">
        <v>79</v>
      </c>
      <c r="C77" s="16"/>
      <c r="D77" s="17"/>
      <c r="E77" s="18"/>
      <c r="R77" s="72"/>
    </row>
    <row r="78" spans="1:20" s="182" customFormat="1" hidden="1" outlineLevel="2" x14ac:dyDescent="0.2">
      <c r="A78" s="172"/>
      <c r="B78" s="173"/>
      <c r="C78" s="174"/>
      <c r="D78" s="175"/>
      <c r="E78" s="176"/>
      <c r="M78" s="73" t="s">
        <v>27</v>
      </c>
      <c r="N78" s="74"/>
      <c r="O78" s="74"/>
      <c r="P78" s="74"/>
      <c r="Q78" s="74"/>
      <c r="R78" s="183"/>
    </row>
    <row r="79" spans="1:20" s="80" customFormat="1" ht="12" hidden="1" outlineLevel="2" x14ac:dyDescent="0.2">
      <c r="A79" s="159"/>
      <c r="B79" s="9"/>
      <c r="C79" s="75"/>
      <c r="D79" s="76"/>
      <c r="E79" s="77" t="s">
        <v>80</v>
      </c>
      <c r="F79" s="78"/>
      <c r="G79" s="78"/>
      <c r="H79" s="78"/>
      <c r="I79" s="78"/>
      <c r="J79" s="78"/>
      <c r="K79" s="78"/>
      <c r="L79" s="78"/>
      <c r="M79" s="79">
        <v>1415.5075878912899</v>
      </c>
      <c r="N79" s="78"/>
      <c r="O79" s="78"/>
      <c r="P79" s="78"/>
      <c r="Q79" s="78"/>
    </row>
    <row r="80" spans="1:20" s="80" customFormat="1" ht="12" hidden="1" outlineLevel="2" x14ac:dyDescent="0.2">
      <c r="A80" s="159"/>
      <c r="B80" s="9"/>
      <c r="C80" s="75"/>
      <c r="D80" s="76" t="s">
        <v>29</v>
      </c>
      <c r="E80" s="77" t="s">
        <v>81</v>
      </c>
      <c r="F80" s="78"/>
      <c r="G80" s="78"/>
      <c r="H80" s="78"/>
      <c r="I80" s="78"/>
      <c r="J80" s="78"/>
      <c r="K80" s="78"/>
      <c r="L80" s="78"/>
      <c r="M80" s="79">
        <v>14.337553836836378</v>
      </c>
      <c r="N80" s="78"/>
      <c r="O80" s="78"/>
      <c r="P80" s="78"/>
      <c r="Q80" s="78"/>
    </row>
    <row r="81" spans="1:18" s="80" customFormat="1" ht="12" hidden="1" outlineLevel="2" x14ac:dyDescent="0.2">
      <c r="A81" s="159"/>
      <c r="B81" s="9"/>
      <c r="C81" s="75"/>
      <c r="D81" s="81"/>
      <c r="E81" s="77" t="s">
        <v>82</v>
      </c>
      <c r="F81" s="78"/>
      <c r="G81" s="78"/>
      <c r="H81" s="78"/>
      <c r="I81" s="78"/>
      <c r="J81" s="78"/>
      <c r="K81" s="78"/>
      <c r="L81" s="78"/>
      <c r="M81" s="79">
        <v>1429.8451417281262</v>
      </c>
      <c r="N81" s="78"/>
      <c r="O81" s="78"/>
      <c r="P81" s="78"/>
      <c r="Q81" s="78"/>
    </row>
    <row r="82" spans="1:18" s="182" customFormat="1" hidden="1" outlineLevel="2" x14ac:dyDescent="0.2">
      <c r="A82" s="172"/>
      <c r="B82" s="173"/>
      <c r="C82" s="174"/>
      <c r="D82" s="175"/>
      <c r="E82" s="176"/>
      <c r="M82" s="82"/>
      <c r="N82" s="73" t="s">
        <v>32</v>
      </c>
      <c r="O82" s="74"/>
      <c r="P82" s="74"/>
      <c r="Q82" s="74"/>
      <c r="R82" s="183"/>
    </row>
    <row r="83" spans="1:18" s="80" customFormat="1" ht="12" hidden="1" outlineLevel="2" x14ac:dyDescent="0.2">
      <c r="A83" s="159"/>
      <c r="B83" s="9"/>
      <c r="C83" s="75"/>
      <c r="D83" s="76"/>
      <c r="E83" s="77" t="s">
        <v>83</v>
      </c>
      <c r="F83" s="78"/>
      <c r="G83" s="78"/>
      <c r="H83" s="78"/>
      <c r="I83" s="78"/>
      <c r="J83" s="78"/>
      <c r="K83" s="78"/>
      <c r="L83" s="78"/>
      <c r="M83" s="78"/>
      <c r="N83" s="79">
        <v>1416.5446654566126</v>
      </c>
      <c r="O83" s="78"/>
      <c r="P83" s="78"/>
      <c r="Q83" s="78"/>
    </row>
    <row r="84" spans="1:18" s="80" customFormat="1" ht="12" hidden="1" outlineLevel="2" x14ac:dyDescent="0.2">
      <c r="A84" s="159"/>
      <c r="B84" s="9"/>
      <c r="C84" s="75"/>
      <c r="D84" s="76" t="s">
        <v>29</v>
      </c>
      <c r="E84" s="77" t="s">
        <v>84</v>
      </c>
      <c r="F84" s="78"/>
      <c r="G84" s="78"/>
      <c r="H84" s="78"/>
      <c r="I84" s="78"/>
      <c r="J84" s="78"/>
      <c r="K84" s="78"/>
      <c r="L84" s="78"/>
      <c r="M84" s="78"/>
      <c r="N84" s="79">
        <v>0</v>
      </c>
      <c r="O84" s="78"/>
      <c r="P84" s="78"/>
      <c r="Q84" s="78"/>
    </row>
    <row r="85" spans="1:18" s="80" customFormat="1" ht="12" hidden="1" outlineLevel="2" x14ac:dyDescent="0.2">
      <c r="A85" s="159"/>
      <c r="B85" s="9"/>
      <c r="C85" s="75"/>
      <c r="D85" s="81"/>
      <c r="E85" s="77" t="s">
        <v>85</v>
      </c>
      <c r="F85" s="78"/>
      <c r="G85" s="78"/>
      <c r="H85" s="78"/>
      <c r="I85" s="78"/>
      <c r="J85" s="78"/>
      <c r="K85" s="78"/>
      <c r="L85" s="78"/>
      <c r="M85" s="78"/>
      <c r="N85" s="79">
        <v>0</v>
      </c>
      <c r="O85" s="78"/>
      <c r="P85" s="78"/>
      <c r="Q85" s="78"/>
    </row>
    <row r="86" spans="1:18" s="185" customFormat="1" hidden="1" outlineLevel="2" x14ac:dyDescent="0.2">
      <c r="A86" s="172"/>
      <c r="B86" s="129"/>
      <c r="C86" s="130"/>
      <c r="D86" s="175"/>
      <c r="E86" s="176"/>
      <c r="F86" s="179"/>
      <c r="G86" s="179"/>
      <c r="H86" s="179"/>
      <c r="I86" s="179"/>
      <c r="J86" s="179"/>
      <c r="K86" s="179"/>
      <c r="L86" s="179"/>
      <c r="M86" s="184"/>
      <c r="N86" s="184"/>
      <c r="O86" s="73" t="s">
        <v>36</v>
      </c>
      <c r="P86" s="184"/>
      <c r="Q86" s="184"/>
      <c r="R86" s="183"/>
    </row>
    <row r="87" spans="1:18" s="80" customFormat="1" ht="12" hidden="1" outlineLevel="2" x14ac:dyDescent="0.2">
      <c r="A87" s="159"/>
      <c r="B87" s="9"/>
      <c r="C87" s="75"/>
      <c r="D87" s="76"/>
      <c r="E87" s="77" t="s">
        <v>86</v>
      </c>
      <c r="F87" s="78"/>
      <c r="G87" s="78"/>
      <c r="H87" s="78"/>
      <c r="I87" s="78"/>
      <c r="J87" s="78"/>
      <c r="K87" s="78"/>
      <c r="L87" s="78"/>
      <c r="M87" s="78"/>
      <c r="N87" s="78"/>
      <c r="O87" s="79">
        <v>0</v>
      </c>
      <c r="P87" s="78"/>
      <c r="Q87" s="78"/>
    </row>
    <row r="88" spans="1:18" s="80" customFormat="1" ht="12" hidden="1" outlineLevel="2" x14ac:dyDescent="0.2">
      <c r="A88" s="159"/>
      <c r="B88" s="9"/>
      <c r="C88" s="75"/>
      <c r="D88" s="76" t="s">
        <v>29</v>
      </c>
      <c r="E88" s="77" t="s">
        <v>87</v>
      </c>
      <c r="F88" s="78"/>
      <c r="G88" s="78"/>
      <c r="H88" s="78"/>
      <c r="I88" s="78"/>
      <c r="J88" s="78"/>
      <c r="K88" s="78"/>
      <c r="L88" s="78"/>
      <c r="M88" s="78"/>
      <c r="N88" s="78"/>
      <c r="O88" s="79">
        <v>0</v>
      </c>
      <c r="P88" s="78"/>
      <c r="Q88" s="78"/>
    </row>
    <row r="89" spans="1:18" s="80" customFormat="1" ht="12" hidden="1" outlineLevel="2" x14ac:dyDescent="0.2">
      <c r="A89" s="159"/>
      <c r="B89" s="9"/>
      <c r="C89" s="75"/>
      <c r="D89" s="81"/>
      <c r="E89" s="77" t="s">
        <v>88</v>
      </c>
      <c r="F89" s="78"/>
      <c r="G89" s="78"/>
      <c r="H89" s="78"/>
      <c r="I89" s="78"/>
      <c r="J89" s="78"/>
      <c r="K89" s="78"/>
      <c r="L89" s="78"/>
      <c r="M89" s="78"/>
      <c r="N89" s="78"/>
      <c r="O89" s="79">
        <v>0</v>
      </c>
      <c r="P89" s="78"/>
      <c r="Q89" s="78"/>
    </row>
    <row r="90" spans="1:18" s="182" customFormat="1" hidden="1" outlineLevel="2" x14ac:dyDescent="0.2">
      <c r="A90" s="172"/>
      <c r="B90" s="129"/>
      <c r="C90" s="130"/>
      <c r="D90" s="175"/>
      <c r="E90" s="176"/>
      <c r="F90" s="179"/>
      <c r="G90" s="179"/>
      <c r="H90" s="179"/>
      <c r="I90" s="179"/>
      <c r="J90" s="179"/>
      <c r="K90" s="179"/>
      <c r="L90" s="179"/>
      <c r="M90" s="184"/>
      <c r="N90" s="184"/>
      <c r="O90" s="184"/>
      <c r="P90" s="73" t="s">
        <v>40</v>
      </c>
      <c r="Q90" s="184"/>
      <c r="R90" s="183"/>
    </row>
    <row r="91" spans="1:18" s="80" customFormat="1" ht="12" hidden="1" outlineLevel="2" x14ac:dyDescent="0.2">
      <c r="A91" s="159"/>
      <c r="B91" s="9"/>
      <c r="C91" s="75"/>
      <c r="D91" s="76"/>
      <c r="E91" s="77" t="s">
        <v>89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>
        <v>0</v>
      </c>
      <c r="Q91" s="78"/>
    </row>
    <row r="92" spans="1:18" s="80" customFormat="1" ht="12" hidden="1" outlineLevel="2" x14ac:dyDescent="0.2">
      <c r="A92" s="159"/>
      <c r="B92" s="9"/>
      <c r="C92" s="75"/>
      <c r="D92" s="76" t="s">
        <v>29</v>
      </c>
      <c r="E92" s="77" t="s">
        <v>90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>
        <v>0</v>
      </c>
      <c r="Q92" s="78"/>
    </row>
    <row r="93" spans="1:18" s="80" customFormat="1" ht="12" hidden="1" outlineLevel="2" x14ac:dyDescent="0.2">
      <c r="A93" s="159"/>
      <c r="B93" s="9"/>
      <c r="C93" s="75"/>
      <c r="D93" s="81"/>
      <c r="E93" s="77" t="s">
        <v>91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v>0</v>
      </c>
      <c r="Q93" s="78"/>
    </row>
    <row r="94" spans="1:18" s="182" customFormat="1" hidden="1" outlineLevel="2" x14ac:dyDescent="0.2">
      <c r="A94" s="172"/>
      <c r="B94" s="129"/>
      <c r="C94" s="130"/>
      <c r="D94" s="175"/>
      <c r="E94" s="176"/>
      <c r="F94" s="179"/>
      <c r="G94" s="179"/>
      <c r="H94" s="179"/>
      <c r="I94" s="179"/>
      <c r="J94" s="179"/>
      <c r="K94" s="179"/>
      <c r="L94" s="179"/>
      <c r="M94" s="184"/>
      <c r="N94" s="184"/>
      <c r="O94" s="184"/>
      <c r="P94" s="184"/>
      <c r="Q94" s="73" t="s">
        <v>44</v>
      </c>
      <c r="R94" s="183"/>
    </row>
    <row r="95" spans="1:18" s="80" customFormat="1" ht="12" hidden="1" outlineLevel="2" x14ac:dyDescent="0.2">
      <c r="A95" s="159"/>
      <c r="B95" s="9"/>
      <c r="C95" s="75"/>
      <c r="D95" s="76"/>
      <c r="E95" s="77" t="s">
        <v>92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9">
        <v>0</v>
      </c>
    </row>
    <row r="96" spans="1:18" s="80" customFormat="1" ht="12" hidden="1" outlineLevel="2" x14ac:dyDescent="0.2">
      <c r="A96" s="159"/>
      <c r="B96" s="9"/>
      <c r="C96" s="75"/>
      <c r="D96" s="76" t="s">
        <v>29</v>
      </c>
      <c r="E96" s="77" t="s">
        <v>93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9">
        <v>0</v>
      </c>
    </row>
    <row r="97" spans="1:20" s="80" customFormat="1" ht="12" hidden="1" outlineLevel="2" x14ac:dyDescent="0.2">
      <c r="A97" s="159"/>
      <c r="B97" s="9"/>
      <c r="C97" s="75"/>
      <c r="D97" s="81"/>
      <c r="E97" s="77" t="s">
        <v>94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9">
        <v>0</v>
      </c>
    </row>
    <row r="98" spans="1:20" s="157" customFormat="1" ht="12" hidden="1" outlineLevel="1" x14ac:dyDescent="0.2">
      <c r="A98" s="160"/>
      <c r="B98" s="95"/>
      <c r="C98" s="96"/>
      <c r="D98" s="118"/>
      <c r="E98" s="155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98"/>
      <c r="S98" s="84"/>
      <c r="T98" s="84"/>
    </row>
    <row r="99" spans="1:20" s="71" customFormat="1" ht="24.75" hidden="1" outlineLevel="1" collapsed="1" x14ac:dyDescent="0.2">
      <c r="A99" s="14"/>
      <c r="B99" s="15" t="s">
        <v>95</v>
      </c>
      <c r="C99" s="16"/>
      <c r="D99" s="17"/>
      <c r="E99" s="18"/>
      <c r="R99" s="72"/>
    </row>
    <row r="100" spans="1:20" s="184" customFormat="1" hidden="1" outlineLevel="2" x14ac:dyDescent="0.2">
      <c r="A100" s="172"/>
      <c r="B100" s="181"/>
      <c r="C100" s="130"/>
      <c r="D100" s="175"/>
      <c r="E100" s="176"/>
      <c r="M100" s="73" t="s">
        <v>27</v>
      </c>
      <c r="N100" s="85" t="s">
        <v>32</v>
      </c>
      <c r="O100" s="73" t="s">
        <v>36</v>
      </c>
      <c r="P100" s="73" t="s">
        <v>40</v>
      </c>
      <c r="Q100" s="73" t="s">
        <v>44</v>
      </c>
      <c r="R100" s="186"/>
    </row>
    <row r="101" spans="1:20" s="84" customFormat="1" ht="12" hidden="1" outlineLevel="2" x14ac:dyDescent="0.2">
      <c r="A101" s="169"/>
      <c r="B101" s="86"/>
      <c r="C101" s="87"/>
      <c r="D101" s="88"/>
      <c r="E101" s="89" t="s">
        <v>96</v>
      </c>
      <c r="F101" s="90"/>
      <c r="G101" s="90"/>
      <c r="H101" s="90"/>
      <c r="I101" s="90"/>
      <c r="J101" s="90"/>
      <c r="K101" s="90"/>
      <c r="L101" s="90"/>
      <c r="M101" s="91">
        <v>714.76063500164867</v>
      </c>
      <c r="N101" s="91">
        <v>0</v>
      </c>
      <c r="O101" s="91">
        <v>0</v>
      </c>
      <c r="P101" s="91">
        <v>0</v>
      </c>
      <c r="Q101" s="91">
        <v>0</v>
      </c>
      <c r="R101" s="80"/>
      <c r="S101" s="92"/>
      <c r="T101" s="92"/>
    </row>
    <row r="102" spans="1:20" s="84" customFormat="1" ht="12" hidden="1" outlineLevel="2" x14ac:dyDescent="0.2">
      <c r="A102" s="169"/>
      <c r="B102" s="86"/>
      <c r="C102" s="87"/>
      <c r="D102" s="88" t="s">
        <v>50</v>
      </c>
      <c r="E102" s="91" t="s">
        <v>97</v>
      </c>
      <c r="F102" s="90"/>
      <c r="G102" s="90"/>
      <c r="H102" s="90"/>
      <c r="I102" s="90"/>
      <c r="J102" s="90"/>
      <c r="K102" s="90"/>
      <c r="L102" s="90"/>
      <c r="M102" s="91">
        <v>33.593749845077483</v>
      </c>
      <c r="N102" s="91">
        <v>0</v>
      </c>
      <c r="O102" s="91">
        <v>0</v>
      </c>
      <c r="P102" s="91">
        <v>0</v>
      </c>
      <c r="Q102" s="91">
        <v>0</v>
      </c>
      <c r="R102" s="80"/>
      <c r="S102" s="92"/>
      <c r="T102" s="92"/>
    </row>
    <row r="103" spans="1:20" s="84" customFormat="1" ht="12" hidden="1" outlineLevel="2" x14ac:dyDescent="0.2">
      <c r="A103" s="169"/>
      <c r="B103" s="86"/>
      <c r="C103" s="87"/>
      <c r="D103" s="93"/>
      <c r="E103" s="91" t="s">
        <v>98</v>
      </c>
      <c r="F103" s="90"/>
      <c r="G103" s="90"/>
      <c r="H103" s="90"/>
      <c r="I103" s="90"/>
      <c r="J103" s="90"/>
      <c r="K103" s="90"/>
      <c r="L103" s="90"/>
      <c r="M103" s="91">
        <v>681.1668851565712</v>
      </c>
      <c r="N103" s="91">
        <v>0</v>
      </c>
      <c r="O103" s="91">
        <v>0</v>
      </c>
      <c r="P103" s="91">
        <v>0</v>
      </c>
      <c r="Q103" s="91">
        <v>0</v>
      </c>
      <c r="R103" s="80"/>
      <c r="S103" s="92"/>
      <c r="T103" s="92"/>
    </row>
    <row r="104" spans="1:20" s="84" customFormat="1" ht="12" hidden="1" outlineLevel="1" x14ac:dyDescent="0.2">
      <c r="A104" s="170"/>
      <c r="B104" s="162"/>
      <c r="C104" s="163"/>
      <c r="D104" s="164"/>
      <c r="E104" s="155"/>
      <c r="F104" s="165"/>
      <c r="G104" s="165"/>
      <c r="H104" s="165"/>
      <c r="I104" s="166"/>
      <c r="J104" s="165"/>
      <c r="K104" s="165"/>
      <c r="L104" s="165"/>
      <c r="M104" s="165"/>
      <c r="N104" s="165"/>
      <c r="O104" s="165"/>
      <c r="P104" s="165"/>
      <c r="Q104" s="165"/>
      <c r="R104" s="167"/>
      <c r="S104" s="165"/>
      <c r="T104" s="165"/>
    </row>
    <row r="105" spans="1:20" s="71" customFormat="1" ht="24.75" hidden="1" outlineLevel="1" collapsed="1" x14ac:dyDescent="0.2">
      <c r="A105" s="14"/>
      <c r="B105" s="15" t="s">
        <v>99</v>
      </c>
      <c r="C105" s="16"/>
      <c r="D105" s="17"/>
      <c r="E105" s="18"/>
      <c r="R105" s="72"/>
    </row>
    <row r="106" spans="1:20" s="184" customFormat="1" hidden="1" outlineLevel="2" x14ac:dyDescent="0.2">
      <c r="A106" s="172"/>
      <c r="B106" s="181"/>
      <c r="C106" s="130"/>
      <c r="D106" s="175"/>
      <c r="E106" s="176"/>
      <c r="M106" s="73" t="s">
        <v>27</v>
      </c>
      <c r="N106" s="85" t="s">
        <v>32</v>
      </c>
      <c r="O106" s="73" t="s">
        <v>36</v>
      </c>
      <c r="P106" s="73" t="s">
        <v>40</v>
      </c>
      <c r="Q106" s="73" t="s">
        <v>44</v>
      </c>
      <c r="R106" s="186"/>
    </row>
    <row r="107" spans="1:20" s="84" customFormat="1" ht="12" hidden="1" outlineLevel="2" x14ac:dyDescent="0.2">
      <c r="A107" s="160"/>
      <c r="B107" s="95"/>
      <c r="C107" s="96"/>
      <c r="D107" s="88"/>
      <c r="E107" s="89" t="s">
        <v>100</v>
      </c>
      <c r="F107" s="97"/>
      <c r="G107" s="97"/>
      <c r="H107" s="97"/>
      <c r="I107" s="97"/>
      <c r="J107" s="97"/>
      <c r="K107" s="97"/>
      <c r="L107" s="97"/>
      <c r="M107" s="91">
        <v>715.58249881920779</v>
      </c>
      <c r="N107" s="91">
        <v>0</v>
      </c>
      <c r="O107" s="91">
        <v>0</v>
      </c>
      <c r="P107" s="91">
        <v>0</v>
      </c>
      <c r="Q107" s="91">
        <v>0</v>
      </c>
      <c r="R107" s="98"/>
    </row>
    <row r="108" spans="1:20" s="84" customFormat="1" ht="12" hidden="1" outlineLevel="2" x14ac:dyDescent="0.2">
      <c r="A108" s="160"/>
      <c r="B108" s="95"/>
      <c r="C108" s="96"/>
      <c r="D108" s="88" t="s">
        <v>50</v>
      </c>
      <c r="E108" s="89" t="s">
        <v>101</v>
      </c>
      <c r="F108" s="97"/>
      <c r="G108" s="97"/>
      <c r="H108" s="97"/>
      <c r="I108" s="97"/>
      <c r="J108" s="97"/>
      <c r="K108" s="97"/>
      <c r="L108" s="97"/>
      <c r="M108" s="91">
        <v>33.571505466056159</v>
      </c>
      <c r="N108" s="91">
        <v>0</v>
      </c>
      <c r="O108" s="91">
        <v>0</v>
      </c>
      <c r="P108" s="91">
        <v>0</v>
      </c>
      <c r="Q108" s="91">
        <v>0</v>
      </c>
      <c r="R108" s="98"/>
    </row>
    <row r="109" spans="1:20" s="84" customFormat="1" ht="12" hidden="1" outlineLevel="2" x14ac:dyDescent="0.2">
      <c r="A109" s="160"/>
      <c r="B109" s="95"/>
      <c r="C109" s="96"/>
      <c r="D109" s="88" t="s">
        <v>50</v>
      </c>
      <c r="E109" s="89" t="s">
        <v>102</v>
      </c>
      <c r="F109" s="97"/>
      <c r="G109" s="97"/>
      <c r="H109" s="97"/>
      <c r="I109" s="97"/>
      <c r="J109" s="97"/>
      <c r="K109" s="97"/>
      <c r="L109" s="97"/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8"/>
    </row>
    <row r="110" spans="1:20" s="84" customFormat="1" ht="12" hidden="1" outlineLevel="2" x14ac:dyDescent="0.2">
      <c r="A110" s="160"/>
      <c r="B110" s="95"/>
      <c r="C110" s="96"/>
      <c r="D110" s="88"/>
      <c r="E110" s="89" t="s">
        <v>103</v>
      </c>
      <c r="F110" s="97"/>
      <c r="G110" s="97"/>
      <c r="H110" s="97"/>
      <c r="I110" s="97"/>
      <c r="J110" s="97"/>
      <c r="K110" s="97"/>
      <c r="L110" s="97"/>
      <c r="M110" s="91">
        <v>682.01099335315155</v>
      </c>
      <c r="N110" s="91">
        <v>0</v>
      </c>
      <c r="O110" s="91">
        <v>0</v>
      </c>
      <c r="P110" s="91">
        <v>0</v>
      </c>
      <c r="Q110" s="91">
        <v>0</v>
      </c>
      <c r="R110" s="98"/>
    </row>
    <row r="111" spans="1:20" s="84" customFormat="1" ht="12" hidden="1" outlineLevel="1" x14ac:dyDescent="0.2">
      <c r="A111" s="160"/>
      <c r="B111" s="95"/>
      <c r="C111" s="96"/>
      <c r="D111" s="118"/>
      <c r="E111" s="155"/>
      <c r="R111" s="98"/>
    </row>
    <row r="112" spans="1:20" s="71" customFormat="1" ht="24.75" hidden="1" outlineLevel="1" collapsed="1" x14ac:dyDescent="0.2">
      <c r="A112" s="14"/>
      <c r="B112" s="15" t="s">
        <v>104</v>
      </c>
      <c r="C112" s="16"/>
      <c r="D112" s="17"/>
      <c r="E112" s="18"/>
      <c r="R112" s="72"/>
    </row>
    <row r="113" spans="1:18" s="184" customFormat="1" hidden="1" outlineLevel="2" x14ac:dyDescent="0.2">
      <c r="A113" s="172"/>
      <c r="B113" s="181"/>
      <c r="C113" s="130"/>
      <c r="D113" s="175"/>
      <c r="E113" s="176"/>
      <c r="M113" s="73" t="s">
        <v>27</v>
      </c>
      <c r="N113" s="85" t="s">
        <v>32</v>
      </c>
      <c r="O113" s="73" t="s">
        <v>36</v>
      </c>
      <c r="P113" s="73" t="s">
        <v>40</v>
      </c>
      <c r="Q113" s="73" t="s">
        <v>44</v>
      </c>
      <c r="R113" s="186"/>
    </row>
    <row r="114" spans="1:18" s="84" customFormat="1" ht="12" hidden="1" outlineLevel="2" x14ac:dyDescent="0.2">
      <c r="A114" s="160"/>
      <c r="B114" s="95"/>
      <c r="C114" s="96"/>
      <c r="D114" s="88"/>
      <c r="E114" s="89" t="s">
        <v>105</v>
      </c>
      <c r="F114" s="97"/>
      <c r="G114" s="97"/>
      <c r="H114" s="97"/>
      <c r="I114" s="97"/>
      <c r="J114" s="97"/>
      <c r="K114" s="97"/>
      <c r="L114" s="97"/>
      <c r="M114" s="91">
        <v>0</v>
      </c>
      <c r="N114" s="91">
        <v>0</v>
      </c>
      <c r="O114" s="91">
        <v>0</v>
      </c>
      <c r="P114" s="91">
        <v>0</v>
      </c>
      <c r="Q114" s="91">
        <v>0</v>
      </c>
      <c r="R114" s="98"/>
    </row>
    <row r="115" spans="1:18" s="84" customFormat="1" ht="12" hidden="1" outlineLevel="2" x14ac:dyDescent="0.2">
      <c r="A115" s="160"/>
      <c r="B115" s="95"/>
      <c r="C115" s="96"/>
      <c r="D115" s="88" t="s">
        <v>29</v>
      </c>
      <c r="E115" s="89" t="s">
        <v>106</v>
      </c>
      <c r="F115" s="97"/>
      <c r="G115" s="97"/>
      <c r="H115" s="97"/>
      <c r="I115" s="97"/>
      <c r="J115" s="97"/>
      <c r="K115" s="97"/>
      <c r="L115" s="97"/>
      <c r="M115" s="91">
        <v>54.65108750321545</v>
      </c>
      <c r="N115" s="91">
        <v>0</v>
      </c>
      <c r="O115" s="91">
        <v>0</v>
      </c>
      <c r="P115" s="91">
        <v>0</v>
      </c>
      <c r="Q115" s="91">
        <v>0</v>
      </c>
      <c r="R115" s="98"/>
    </row>
    <row r="116" spans="1:18" s="84" customFormat="1" ht="12" hidden="1" outlineLevel="2" x14ac:dyDescent="0.2">
      <c r="A116" s="160"/>
      <c r="B116" s="95"/>
      <c r="C116" s="96"/>
      <c r="D116" s="88" t="s">
        <v>50</v>
      </c>
      <c r="E116" s="89" t="s">
        <v>107</v>
      </c>
      <c r="F116" s="97"/>
      <c r="G116" s="97"/>
      <c r="H116" s="97"/>
      <c r="I116" s="97"/>
      <c r="J116" s="97"/>
      <c r="K116" s="97"/>
      <c r="L116" s="97"/>
      <c r="M116" s="91">
        <v>1.2843005563255658</v>
      </c>
      <c r="N116" s="91">
        <v>0</v>
      </c>
      <c r="O116" s="91">
        <v>0</v>
      </c>
      <c r="P116" s="91">
        <v>0</v>
      </c>
      <c r="Q116" s="91">
        <v>0</v>
      </c>
      <c r="R116" s="98"/>
    </row>
    <row r="117" spans="1:18" s="84" customFormat="1" ht="12" hidden="1" outlineLevel="2" x14ac:dyDescent="0.2">
      <c r="A117" s="160"/>
      <c r="B117" s="95"/>
      <c r="C117" s="96"/>
      <c r="D117" s="88"/>
      <c r="E117" s="89" t="s">
        <v>105</v>
      </c>
      <c r="F117" s="97"/>
      <c r="G117" s="97"/>
      <c r="H117" s="97"/>
      <c r="I117" s="97"/>
      <c r="J117" s="97"/>
      <c r="K117" s="97"/>
      <c r="L117" s="97"/>
      <c r="M117" s="91">
        <v>53.366786946889881</v>
      </c>
      <c r="N117" s="91">
        <v>0</v>
      </c>
      <c r="O117" s="91">
        <v>0</v>
      </c>
      <c r="P117" s="91">
        <v>0</v>
      </c>
      <c r="Q117" s="91">
        <v>0</v>
      </c>
      <c r="R117" s="98"/>
    </row>
    <row r="118" spans="1:18" s="84" customFormat="1" ht="12" hidden="1" outlineLevel="1" x14ac:dyDescent="0.2">
      <c r="A118" s="160"/>
      <c r="B118" s="95"/>
      <c r="C118" s="96"/>
      <c r="D118" s="118"/>
      <c r="E118" s="155"/>
      <c r="R118" s="98"/>
    </row>
    <row r="119" spans="1:18" s="71" customFormat="1" ht="24.75" hidden="1" outlineLevel="1" collapsed="1" x14ac:dyDescent="0.2">
      <c r="A119" s="14"/>
      <c r="B119" s="15" t="s">
        <v>108</v>
      </c>
      <c r="C119" s="16"/>
      <c r="D119" s="17"/>
      <c r="E119" s="18"/>
      <c r="R119" s="72"/>
    </row>
    <row r="120" spans="1:18" s="184" customFormat="1" hidden="1" outlineLevel="2" x14ac:dyDescent="0.2">
      <c r="A120" s="172"/>
      <c r="B120" s="181"/>
      <c r="C120" s="130"/>
      <c r="D120" s="175"/>
      <c r="E120" s="176"/>
      <c r="M120" s="73" t="s">
        <v>27</v>
      </c>
      <c r="N120" s="85" t="s">
        <v>32</v>
      </c>
      <c r="O120" s="73" t="s">
        <v>36</v>
      </c>
      <c r="P120" s="73" t="s">
        <v>40</v>
      </c>
      <c r="Q120" s="73" t="s">
        <v>44</v>
      </c>
      <c r="R120" s="186"/>
    </row>
    <row r="121" spans="1:18" s="84" customFormat="1" ht="12" hidden="1" outlineLevel="2" x14ac:dyDescent="0.2">
      <c r="A121" s="160"/>
      <c r="B121" s="95"/>
      <c r="C121" s="96"/>
      <c r="D121" s="88"/>
      <c r="E121" s="89" t="s">
        <v>109</v>
      </c>
      <c r="M121" s="99">
        <f t="shared" ref="M121:Q121" si="2" xml:space="preserve"> M101 + M107 + M114</f>
        <v>1430.3431338208566</v>
      </c>
      <c r="N121" s="99">
        <f t="shared" si="2"/>
        <v>0</v>
      </c>
      <c r="O121" s="99">
        <f t="shared" si="2"/>
        <v>0</v>
      </c>
      <c r="P121" s="99">
        <f t="shared" si="2"/>
        <v>0</v>
      </c>
      <c r="Q121" s="99">
        <f t="shared" si="2"/>
        <v>0</v>
      </c>
      <c r="R121" s="98"/>
    </row>
    <row r="122" spans="1:18" s="84" customFormat="1" ht="12" hidden="1" outlineLevel="2" x14ac:dyDescent="0.2">
      <c r="A122" s="160"/>
      <c r="B122" s="95"/>
      <c r="C122" s="96"/>
      <c r="D122" s="88"/>
      <c r="E122" s="89" t="s">
        <v>110</v>
      </c>
      <c r="M122" s="99">
        <f t="shared" ref="M122:Q122" si="3" xml:space="preserve"> M103 + M110 + M117</f>
        <v>1416.5446654566126</v>
      </c>
      <c r="N122" s="99">
        <f t="shared" si="3"/>
        <v>0</v>
      </c>
      <c r="O122" s="99">
        <f t="shared" si="3"/>
        <v>0</v>
      </c>
      <c r="P122" s="99">
        <f t="shared" si="3"/>
        <v>0</v>
      </c>
      <c r="Q122" s="99">
        <f t="shared" si="3"/>
        <v>0</v>
      </c>
      <c r="R122" s="98"/>
    </row>
    <row r="123" spans="1:18" s="84" customFormat="1" ht="12" hidden="1" outlineLevel="2" x14ac:dyDescent="0.2">
      <c r="A123" s="160"/>
      <c r="B123" s="95"/>
      <c r="C123" s="96"/>
      <c r="D123" s="88"/>
      <c r="E123" s="89" t="s">
        <v>111</v>
      </c>
      <c r="M123" s="99">
        <f xml:space="preserve"> M102 + M108 + M116</f>
        <v>68.44955586745921</v>
      </c>
      <c r="N123" s="99">
        <f xml:space="preserve"> N102 + N108 + N116</f>
        <v>0</v>
      </c>
      <c r="O123" s="99">
        <f xml:space="preserve"> O102 + O108 + O116</f>
        <v>0</v>
      </c>
      <c r="P123" s="99">
        <f xml:space="preserve"> P102 + P108 + P116</f>
        <v>0</v>
      </c>
      <c r="Q123" s="99">
        <f xml:space="preserve"> Q102 + Q108 + Q116</f>
        <v>0</v>
      </c>
      <c r="R123" s="98"/>
    </row>
    <row r="124" spans="1:18" s="84" customFormat="1" ht="12" hidden="1" outlineLevel="1" x14ac:dyDescent="0.2">
      <c r="A124" s="160"/>
      <c r="B124" s="95"/>
      <c r="C124" s="96"/>
      <c r="D124" s="118"/>
      <c r="E124" s="155"/>
      <c r="R124" s="98"/>
    </row>
    <row r="125" spans="1:18" s="71" customFormat="1" ht="24.75" hidden="1" outlineLevel="1" collapsed="1" x14ac:dyDescent="0.2">
      <c r="A125" s="14"/>
      <c r="B125" s="15" t="s">
        <v>112</v>
      </c>
      <c r="C125" s="16"/>
      <c r="D125" s="17"/>
      <c r="E125" s="18"/>
      <c r="R125" s="72"/>
    </row>
    <row r="126" spans="1:18" s="184" customFormat="1" hidden="1" outlineLevel="2" x14ac:dyDescent="0.2">
      <c r="A126" s="172"/>
      <c r="B126" s="181"/>
      <c r="C126" s="130"/>
      <c r="D126" s="175"/>
      <c r="E126" s="176"/>
      <c r="M126" s="73" t="s">
        <v>27</v>
      </c>
      <c r="N126" s="85" t="s">
        <v>32</v>
      </c>
      <c r="O126" s="73" t="s">
        <v>36</v>
      </c>
      <c r="P126" s="73" t="s">
        <v>40</v>
      </c>
      <c r="Q126" s="73" t="s">
        <v>44</v>
      </c>
      <c r="R126" s="186"/>
    </row>
    <row r="127" spans="1:18" s="84" customFormat="1" ht="12" hidden="1" outlineLevel="2" x14ac:dyDescent="0.2">
      <c r="A127" s="160"/>
      <c r="B127" s="95"/>
      <c r="C127" s="96"/>
      <c r="D127" s="88"/>
      <c r="E127" s="89" t="s">
        <v>113</v>
      </c>
      <c r="F127" s="97"/>
      <c r="G127" s="97"/>
      <c r="H127" s="97"/>
      <c r="I127" s="97"/>
      <c r="J127" s="97"/>
      <c r="K127" s="97"/>
      <c r="L127" s="97"/>
      <c r="M127" s="91">
        <v>694.19929434182529</v>
      </c>
      <c r="N127" s="91">
        <v>0</v>
      </c>
      <c r="O127" s="91">
        <v>0</v>
      </c>
      <c r="P127" s="91">
        <v>0</v>
      </c>
      <c r="Q127" s="91">
        <v>0</v>
      </c>
      <c r="R127" s="98"/>
    </row>
    <row r="128" spans="1:18" s="84" customFormat="1" ht="12" hidden="1" outlineLevel="2" x14ac:dyDescent="0.2">
      <c r="A128" s="160"/>
      <c r="B128" s="95"/>
      <c r="C128" s="96"/>
      <c r="D128" s="88"/>
      <c r="E128" s="89" t="s">
        <v>114</v>
      </c>
      <c r="F128" s="97"/>
      <c r="G128" s="97"/>
      <c r="H128" s="97"/>
      <c r="I128" s="97"/>
      <c r="J128" s="97"/>
      <c r="K128" s="97"/>
      <c r="L128" s="97"/>
      <c r="M128" s="91">
        <v>695.0277876410172</v>
      </c>
      <c r="N128" s="91">
        <v>0</v>
      </c>
      <c r="O128" s="91">
        <v>0</v>
      </c>
      <c r="P128" s="91">
        <v>0</v>
      </c>
      <c r="Q128" s="91">
        <v>0</v>
      </c>
      <c r="R128" s="98"/>
    </row>
    <row r="129" spans="1:20" s="84" customFormat="1" ht="12" hidden="1" outlineLevel="2" x14ac:dyDescent="0.2">
      <c r="A129" s="160"/>
      <c r="B129" s="95"/>
      <c r="C129" s="96"/>
      <c r="D129" s="88"/>
      <c r="E129" s="89" t="s">
        <v>115</v>
      </c>
      <c r="F129" s="97"/>
      <c r="G129" s="97"/>
      <c r="H129" s="97"/>
      <c r="I129" s="97"/>
      <c r="J129" s="97"/>
      <c r="K129" s="97"/>
      <c r="L129" s="97"/>
      <c r="M129" s="91">
        <v>26.53947665966383</v>
      </c>
      <c r="N129" s="91">
        <v>0</v>
      </c>
      <c r="O129" s="91">
        <v>0</v>
      </c>
      <c r="P129" s="91">
        <v>0</v>
      </c>
      <c r="Q129" s="91">
        <v>0</v>
      </c>
      <c r="R129" s="98"/>
    </row>
    <row r="130" spans="1:20" s="84" customFormat="1" ht="12" hidden="1" outlineLevel="2" x14ac:dyDescent="0.2">
      <c r="A130" s="160"/>
      <c r="B130" s="95"/>
      <c r="C130" s="96"/>
      <c r="D130" s="88"/>
      <c r="E130" s="89" t="s">
        <v>116</v>
      </c>
      <c r="F130" s="97"/>
      <c r="G130" s="97"/>
      <c r="H130" s="97"/>
      <c r="I130" s="97"/>
      <c r="J130" s="97"/>
      <c r="K130" s="97"/>
      <c r="L130" s="97"/>
      <c r="M130" s="91">
        <v>1415.7665586425064</v>
      </c>
      <c r="N130" s="91">
        <v>0</v>
      </c>
      <c r="O130" s="91">
        <v>0</v>
      </c>
      <c r="P130" s="91">
        <v>0</v>
      </c>
      <c r="Q130" s="91">
        <v>0</v>
      </c>
      <c r="R130" s="98"/>
    </row>
    <row r="131" spans="1:20" s="106" customFormat="1" ht="12" hidden="1" outlineLevel="1" x14ac:dyDescent="0.2">
      <c r="A131" s="160"/>
      <c r="B131" s="95"/>
      <c r="C131" s="96"/>
      <c r="D131" s="118"/>
      <c r="E131" s="155"/>
      <c r="R131" s="104"/>
    </row>
    <row r="132" spans="1:20" s="71" customFormat="1" ht="24.75" hidden="1" outlineLevel="1" collapsed="1" x14ac:dyDescent="0.2">
      <c r="A132" s="14"/>
      <c r="B132" s="15" t="s">
        <v>117</v>
      </c>
      <c r="C132" s="16"/>
      <c r="D132" s="17"/>
      <c r="E132" s="18"/>
      <c r="R132" s="72"/>
    </row>
    <row r="133" spans="1:20" s="184" customFormat="1" hidden="1" outlineLevel="2" x14ac:dyDescent="0.2">
      <c r="A133" s="172"/>
      <c r="B133" s="181"/>
      <c r="C133" s="130"/>
      <c r="D133" s="175"/>
      <c r="E133" s="176"/>
      <c r="M133" s="73" t="s">
        <v>27</v>
      </c>
      <c r="N133" s="85" t="s">
        <v>32</v>
      </c>
      <c r="O133" s="73" t="s">
        <v>36</v>
      </c>
      <c r="P133" s="73" t="s">
        <v>40</v>
      </c>
      <c r="Q133" s="73" t="s">
        <v>44</v>
      </c>
      <c r="R133" s="186"/>
    </row>
    <row r="134" spans="1:20" s="104" customFormat="1" ht="12" hidden="1" outlineLevel="2" x14ac:dyDescent="0.2">
      <c r="A134" s="171"/>
      <c r="B134" s="95"/>
      <c r="C134" s="100"/>
      <c r="D134" s="76"/>
      <c r="E134" s="77" t="s">
        <v>73</v>
      </c>
      <c r="F134" s="101"/>
      <c r="G134" s="101"/>
      <c r="H134" s="101"/>
      <c r="I134" s="101"/>
      <c r="J134" s="102"/>
      <c r="K134" s="102"/>
      <c r="L134" s="102"/>
      <c r="M134" s="103">
        <v>0.4</v>
      </c>
      <c r="N134" s="103">
        <v>0.4</v>
      </c>
      <c r="O134" s="103">
        <v>0.4</v>
      </c>
      <c r="P134" s="103">
        <v>0.4</v>
      </c>
      <c r="Q134" s="103">
        <v>0.4</v>
      </c>
    </row>
    <row r="135" spans="1:20" s="106" customFormat="1" ht="12" hidden="1" outlineLevel="2" x14ac:dyDescent="0.2">
      <c r="A135" s="160"/>
      <c r="B135" s="95"/>
      <c r="C135" s="96"/>
      <c r="D135" s="88"/>
      <c r="E135" s="105" t="s">
        <v>118</v>
      </c>
      <c r="F135" s="97"/>
      <c r="G135" s="97"/>
      <c r="H135" s="97"/>
      <c r="I135" s="97"/>
      <c r="J135" s="97"/>
      <c r="K135" s="97"/>
      <c r="L135" s="97"/>
      <c r="M135" s="91">
        <v>540.91733238778522</v>
      </c>
      <c r="N135" s="91">
        <v>0</v>
      </c>
      <c r="O135" s="91">
        <v>0</v>
      </c>
      <c r="P135" s="91">
        <v>0</v>
      </c>
      <c r="Q135" s="91">
        <v>0</v>
      </c>
      <c r="R135" s="104"/>
    </row>
    <row r="136" spans="1:20" s="106" customFormat="1" ht="12" hidden="1" outlineLevel="1" x14ac:dyDescent="0.2">
      <c r="A136" s="160"/>
      <c r="B136" s="95"/>
      <c r="C136" s="96"/>
      <c r="D136" s="118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04"/>
    </row>
    <row r="137" spans="1:20" s="71" customFormat="1" ht="24.75" hidden="1" outlineLevel="1" collapsed="1" x14ac:dyDescent="0.2">
      <c r="A137" s="14"/>
      <c r="B137" s="15" t="s">
        <v>119</v>
      </c>
      <c r="C137" s="16"/>
      <c r="D137" s="17"/>
      <c r="E137" s="18"/>
      <c r="R137" s="72"/>
    </row>
    <row r="138" spans="1:20" s="184" customFormat="1" hidden="1" outlineLevel="2" x14ac:dyDescent="0.2">
      <c r="A138" s="172"/>
      <c r="B138" s="181"/>
      <c r="C138" s="130"/>
      <c r="D138" s="175"/>
      <c r="E138" s="176"/>
      <c r="M138" s="73" t="s">
        <v>27</v>
      </c>
      <c r="N138" s="85" t="s">
        <v>32</v>
      </c>
      <c r="O138" s="73" t="s">
        <v>36</v>
      </c>
      <c r="P138" s="73" t="s">
        <v>40</v>
      </c>
      <c r="Q138" s="73" t="s">
        <v>44</v>
      </c>
      <c r="R138" s="186"/>
    </row>
    <row r="139" spans="1:20" s="104" customFormat="1" ht="12" hidden="1" outlineLevel="2" x14ac:dyDescent="0.2">
      <c r="A139" s="171"/>
      <c r="B139" s="95"/>
      <c r="C139" s="100"/>
      <c r="D139" s="76"/>
      <c r="E139" s="77" t="s">
        <v>76</v>
      </c>
      <c r="F139" s="101"/>
      <c r="G139" s="101"/>
      <c r="H139" s="101"/>
      <c r="I139" s="101"/>
      <c r="J139" s="102"/>
      <c r="K139" s="102"/>
      <c r="L139" s="102"/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</row>
    <row r="140" spans="1:20" s="106" customFormat="1" ht="12" hidden="1" outlineLevel="2" x14ac:dyDescent="0.2">
      <c r="A140" s="160"/>
      <c r="B140" s="95"/>
      <c r="C140" s="96"/>
      <c r="D140" s="88"/>
      <c r="E140" s="89" t="s">
        <v>120</v>
      </c>
      <c r="F140" s="97"/>
      <c r="G140" s="97"/>
      <c r="H140" s="97"/>
      <c r="I140" s="97"/>
      <c r="J140" s="97"/>
      <c r="K140" s="97"/>
      <c r="L140" s="97"/>
      <c r="M140" s="91">
        <v>0</v>
      </c>
      <c r="N140" s="91">
        <v>0</v>
      </c>
      <c r="O140" s="91">
        <v>0</v>
      </c>
      <c r="P140" s="91">
        <v>0</v>
      </c>
      <c r="Q140" s="91">
        <v>0</v>
      </c>
      <c r="R140" s="104"/>
    </row>
    <row r="141" spans="1:20" s="106" customFormat="1" ht="12" hidden="1" outlineLevel="1" x14ac:dyDescent="0.2">
      <c r="A141" s="160"/>
      <c r="B141" s="95"/>
      <c r="C141" s="96"/>
      <c r="D141" s="118"/>
      <c r="E141" s="155"/>
      <c r="R141" s="104"/>
    </row>
    <row r="142" spans="1:20" s="106" customFormat="1" ht="12" x14ac:dyDescent="0.2">
      <c r="A142" s="160"/>
      <c r="B142" s="95"/>
      <c r="C142" s="96"/>
      <c r="D142" s="118"/>
      <c r="E142" s="155"/>
      <c r="R142" s="104"/>
    </row>
    <row r="143" spans="1:20" s="70" customFormat="1" ht="32.25" collapsed="1" x14ac:dyDescent="0.85">
      <c r="A143" s="13" t="s">
        <v>121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s="150" customFormat="1" ht="12" hidden="1" outlineLevel="1" x14ac:dyDescent="0.2">
      <c r="A144" s="147"/>
      <c r="B144" s="137"/>
      <c r="C144" s="138"/>
      <c r="D144" s="139"/>
      <c r="E144" s="140"/>
      <c r="F144" s="149"/>
      <c r="G144" s="149"/>
      <c r="H144" s="149"/>
      <c r="R144" s="151"/>
    </row>
    <row r="145" spans="1:18" s="71" customFormat="1" ht="24.75" hidden="1" outlineLevel="1" collapsed="1" x14ac:dyDescent="0.2">
      <c r="A145" s="14"/>
      <c r="B145" s="15" t="s">
        <v>122</v>
      </c>
      <c r="C145" s="16"/>
      <c r="D145" s="17"/>
      <c r="E145" s="18"/>
      <c r="R145" s="72"/>
    </row>
    <row r="146" spans="1:18" s="182" customFormat="1" hidden="1" outlineLevel="2" x14ac:dyDescent="0.2">
      <c r="A146" s="172"/>
      <c r="B146" s="173"/>
      <c r="C146" s="174"/>
      <c r="D146" s="175"/>
      <c r="E146" s="176"/>
      <c r="M146" s="73" t="s">
        <v>27</v>
      </c>
      <c r="N146" s="74"/>
      <c r="O146" s="74"/>
      <c r="P146" s="74"/>
      <c r="Q146" s="74"/>
      <c r="R146" s="183"/>
    </row>
    <row r="147" spans="1:18" s="80" customFormat="1" ht="12" hidden="1" outlineLevel="2" x14ac:dyDescent="0.2">
      <c r="A147" s="159"/>
      <c r="B147" s="9"/>
      <c r="C147" s="75"/>
      <c r="D147" s="76"/>
      <c r="E147" s="77" t="s">
        <v>123</v>
      </c>
      <c r="F147" s="78"/>
      <c r="G147" s="78"/>
      <c r="H147" s="78"/>
      <c r="I147" s="78"/>
      <c r="J147" s="78"/>
      <c r="K147" s="78"/>
      <c r="L147" s="78"/>
      <c r="M147" s="79">
        <v>1702.4062228382891</v>
      </c>
      <c r="N147" s="78"/>
      <c r="O147" s="78"/>
      <c r="P147" s="78"/>
      <c r="Q147" s="78"/>
    </row>
    <row r="148" spans="1:18" s="80" customFormat="1" ht="12" hidden="1" outlineLevel="2" x14ac:dyDescent="0.2">
      <c r="A148" s="159"/>
      <c r="B148" s="9"/>
      <c r="C148" s="75"/>
      <c r="D148" s="76" t="s">
        <v>29</v>
      </c>
      <c r="E148" s="77" t="s">
        <v>124</v>
      </c>
      <c r="F148" s="78"/>
      <c r="G148" s="78"/>
      <c r="H148" s="78"/>
      <c r="I148" s="78"/>
      <c r="J148" s="78"/>
      <c r="K148" s="78"/>
      <c r="L148" s="78"/>
      <c r="M148" s="79">
        <v>17.243525277368008</v>
      </c>
      <c r="N148" s="78"/>
      <c r="O148" s="78"/>
      <c r="P148" s="78"/>
      <c r="Q148" s="78"/>
    </row>
    <row r="149" spans="1:18" s="80" customFormat="1" ht="12" hidden="1" outlineLevel="2" x14ac:dyDescent="0.2">
      <c r="A149" s="159"/>
      <c r="B149" s="9"/>
      <c r="C149" s="75"/>
      <c r="D149" s="81"/>
      <c r="E149" s="77" t="s">
        <v>125</v>
      </c>
      <c r="F149" s="78"/>
      <c r="G149" s="78"/>
      <c r="H149" s="78"/>
      <c r="I149" s="78"/>
      <c r="J149" s="78"/>
      <c r="K149" s="78"/>
      <c r="L149" s="78"/>
      <c r="M149" s="79">
        <v>1719.6497481156571</v>
      </c>
      <c r="N149" s="78"/>
      <c r="O149" s="78"/>
      <c r="P149" s="78"/>
      <c r="Q149" s="78"/>
    </row>
    <row r="150" spans="1:18" s="182" customFormat="1" hidden="1" outlineLevel="2" x14ac:dyDescent="0.2">
      <c r="A150" s="172"/>
      <c r="B150" s="173"/>
      <c r="C150" s="174"/>
      <c r="D150" s="175"/>
      <c r="E150" s="176"/>
      <c r="M150" s="82"/>
      <c r="N150" s="73" t="s">
        <v>32</v>
      </c>
      <c r="O150" s="74"/>
      <c r="P150" s="74"/>
      <c r="Q150" s="74"/>
      <c r="R150" s="183"/>
    </row>
    <row r="151" spans="1:18" s="80" customFormat="1" ht="12" hidden="1" outlineLevel="2" x14ac:dyDescent="0.2">
      <c r="A151" s="159"/>
      <c r="B151" s="9"/>
      <c r="C151" s="75"/>
      <c r="D151" s="76"/>
      <c r="E151" s="77" t="s">
        <v>126</v>
      </c>
      <c r="F151" s="78"/>
      <c r="G151" s="78"/>
      <c r="H151" s="78"/>
      <c r="I151" s="78"/>
      <c r="J151" s="78"/>
      <c r="K151" s="78"/>
      <c r="L151" s="78"/>
      <c r="M151" s="78"/>
      <c r="N151" s="79">
        <v>1721.9602600270787</v>
      </c>
      <c r="O151" s="78"/>
      <c r="P151" s="78"/>
      <c r="Q151" s="78"/>
    </row>
    <row r="152" spans="1:18" s="80" customFormat="1" ht="12" hidden="1" outlineLevel="2" x14ac:dyDescent="0.2">
      <c r="A152" s="159"/>
      <c r="B152" s="9"/>
      <c r="C152" s="75"/>
      <c r="D152" s="76" t="s">
        <v>29</v>
      </c>
      <c r="E152" s="77" t="s">
        <v>127</v>
      </c>
      <c r="F152" s="78"/>
      <c r="G152" s="78"/>
      <c r="H152" s="78"/>
      <c r="I152" s="78"/>
      <c r="J152" s="78"/>
      <c r="K152" s="78"/>
      <c r="L152" s="78"/>
      <c r="M152" s="78"/>
      <c r="N152" s="79">
        <v>0</v>
      </c>
      <c r="O152" s="78"/>
      <c r="P152" s="78"/>
      <c r="Q152" s="78"/>
    </row>
    <row r="153" spans="1:18" s="80" customFormat="1" ht="12" hidden="1" outlineLevel="2" x14ac:dyDescent="0.2">
      <c r="A153" s="159"/>
      <c r="B153" s="9"/>
      <c r="C153" s="75"/>
      <c r="D153" s="81"/>
      <c r="E153" s="77" t="s">
        <v>128</v>
      </c>
      <c r="F153" s="78"/>
      <c r="G153" s="78"/>
      <c r="H153" s="78"/>
      <c r="I153" s="78"/>
      <c r="J153" s="78"/>
      <c r="K153" s="78"/>
      <c r="L153" s="78"/>
      <c r="M153" s="78"/>
      <c r="N153" s="79">
        <v>0</v>
      </c>
      <c r="O153" s="78"/>
      <c r="P153" s="78"/>
      <c r="Q153" s="78"/>
    </row>
    <row r="154" spans="1:18" s="185" customFormat="1" hidden="1" outlineLevel="2" x14ac:dyDescent="0.2">
      <c r="A154" s="172"/>
      <c r="B154" s="129"/>
      <c r="C154" s="130"/>
      <c r="D154" s="175"/>
      <c r="E154" s="176"/>
      <c r="F154" s="179"/>
      <c r="G154" s="179"/>
      <c r="H154" s="179"/>
      <c r="I154" s="179"/>
      <c r="J154" s="179"/>
      <c r="K154" s="179"/>
      <c r="L154" s="179"/>
      <c r="M154" s="184"/>
      <c r="N154" s="184"/>
      <c r="O154" s="73" t="s">
        <v>36</v>
      </c>
      <c r="P154" s="184"/>
      <c r="Q154" s="184"/>
      <c r="R154" s="183"/>
    </row>
    <row r="155" spans="1:18" s="80" customFormat="1" ht="12" hidden="1" outlineLevel="2" x14ac:dyDescent="0.2">
      <c r="A155" s="159"/>
      <c r="B155" s="9"/>
      <c r="C155" s="75"/>
      <c r="D155" s="76"/>
      <c r="E155" s="77" t="s">
        <v>129</v>
      </c>
      <c r="F155" s="78"/>
      <c r="G155" s="78"/>
      <c r="H155" s="78"/>
      <c r="I155" s="78"/>
      <c r="J155" s="78"/>
      <c r="K155" s="78"/>
      <c r="L155" s="78"/>
      <c r="M155" s="78"/>
      <c r="N155" s="78"/>
      <c r="O155" s="79">
        <v>0</v>
      </c>
      <c r="P155" s="78"/>
      <c r="Q155" s="78"/>
    </row>
    <row r="156" spans="1:18" s="80" customFormat="1" ht="12" hidden="1" outlineLevel="2" x14ac:dyDescent="0.2">
      <c r="A156" s="159"/>
      <c r="B156" s="9"/>
      <c r="C156" s="75"/>
      <c r="D156" s="76" t="s">
        <v>29</v>
      </c>
      <c r="E156" s="77" t="s">
        <v>130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9">
        <v>0</v>
      </c>
      <c r="P156" s="78"/>
      <c r="Q156" s="78"/>
    </row>
    <row r="157" spans="1:18" s="80" customFormat="1" ht="12" hidden="1" outlineLevel="2" x14ac:dyDescent="0.2">
      <c r="A157" s="159"/>
      <c r="B157" s="9"/>
      <c r="C157" s="75"/>
      <c r="D157" s="81"/>
      <c r="E157" s="77" t="s">
        <v>131</v>
      </c>
      <c r="F157" s="78"/>
      <c r="G157" s="78"/>
      <c r="H157" s="78"/>
      <c r="I157" s="78"/>
      <c r="J157" s="78"/>
      <c r="K157" s="78"/>
      <c r="L157" s="78"/>
      <c r="M157" s="78"/>
      <c r="N157" s="78"/>
      <c r="O157" s="79">
        <v>0</v>
      </c>
      <c r="P157" s="78"/>
      <c r="Q157" s="78"/>
    </row>
    <row r="158" spans="1:18" s="182" customFormat="1" hidden="1" outlineLevel="2" x14ac:dyDescent="0.2">
      <c r="A158" s="172"/>
      <c r="B158" s="129"/>
      <c r="C158" s="130"/>
      <c r="D158" s="175"/>
      <c r="E158" s="176"/>
      <c r="F158" s="179"/>
      <c r="G158" s="179"/>
      <c r="H158" s="179"/>
      <c r="I158" s="179"/>
      <c r="J158" s="179"/>
      <c r="K158" s="179"/>
      <c r="L158" s="179"/>
      <c r="M158" s="184"/>
      <c r="N158" s="184"/>
      <c r="O158" s="184"/>
      <c r="P158" s="73" t="s">
        <v>40</v>
      </c>
      <c r="Q158" s="184"/>
      <c r="R158" s="183"/>
    </row>
    <row r="159" spans="1:18" s="80" customFormat="1" ht="12" hidden="1" outlineLevel="2" x14ac:dyDescent="0.2">
      <c r="A159" s="159"/>
      <c r="B159" s="9"/>
      <c r="C159" s="75"/>
      <c r="D159" s="76"/>
      <c r="E159" s="77" t="s">
        <v>132</v>
      </c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>
        <v>0</v>
      </c>
      <c r="Q159" s="78"/>
    </row>
    <row r="160" spans="1:18" s="80" customFormat="1" ht="12" hidden="1" outlineLevel="2" x14ac:dyDescent="0.2">
      <c r="A160" s="159"/>
      <c r="B160" s="9"/>
      <c r="C160" s="75"/>
      <c r="D160" s="76" t="s">
        <v>29</v>
      </c>
      <c r="E160" s="77" t="s">
        <v>133</v>
      </c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>
        <v>0</v>
      </c>
      <c r="Q160" s="78"/>
    </row>
    <row r="161" spans="1:20" s="80" customFormat="1" ht="12" hidden="1" outlineLevel="2" x14ac:dyDescent="0.2">
      <c r="A161" s="159"/>
      <c r="B161" s="9"/>
      <c r="C161" s="75"/>
      <c r="D161" s="81"/>
      <c r="E161" s="77" t="s">
        <v>134</v>
      </c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>
        <v>0</v>
      </c>
      <c r="Q161" s="78"/>
    </row>
    <row r="162" spans="1:20" s="182" customFormat="1" hidden="1" outlineLevel="2" x14ac:dyDescent="0.2">
      <c r="A162" s="172"/>
      <c r="B162" s="129"/>
      <c r="C162" s="130"/>
      <c r="D162" s="175"/>
      <c r="E162" s="176"/>
      <c r="F162" s="179"/>
      <c r="G162" s="179"/>
      <c r="H162" s="179"/>
      <c r="I162" s="179"/>
      <c r="J162" s="179"/>
      <c r="K162" s="179"/>
      <c r="L162" s="179"/>
      <c r="M162" s="184"/>
      <c r="N162" s="184"/>
      <c r="O162" s="184"/>
      <c r="P162" s="184"/>
      <c r="Q162" s="73" t="s">
        <v>44</v>
      </c>
      <c r="R162" s="183"/>
    </row>
    <row r="163" spans="1:20" s="80" customFormat="1" ht="12" hidden="1" outlineLevel="2" x14ac:dyDescent="0.2">
      <c r="A163" s="159"/>
      <c r="B163" s="9"/>
      <c r="C163" s="75"/>
      <c r="D163" s="76"/>
      <c r="E163" s="77" t="s">
        <v>135</v>
      </c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9">
        <v>0</v>
      </c>
    </row>
    <row r="164" spans="1:20" s="80" customFormat="1" ht="12" hidden="1" outlineLevel="2" x14ac:dyDescent="0.2">
      <c r="A164" s="159"/>
      <c r="B164" s="9"/>
      <c r="C164" s="75"/>
      <c r="D164" s="76" t="s">
        <v>29</v>
      </c>
      <c r="E164" s="77" t="s">
        <v>136</v>
      </c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9">
        <v>0</v>
      </c>
    </row>
    <row r="165" spans="1:20" s="80" customFormat="1" ht="12" hidden="1" outlineLevel="2" x14ac:dyDescent="0.2">
      <c r="A165" s="159"/>
      <c r="B165" s="9"/>
      <c r="C165" s="75"/>
      <c r="D165" s="81"/>
      <c r="E165" s="77" t="s">
        <v>137</v>
      </c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9">
        <v>0</v>
      </c>
    </row>
    <row r="166" spans="1:20" s="157" customFormat="1" ht="12" hidden="1" outlineLevel="1" x14ac:dyDescent="0.2">
      <c r="A166" s="160"/>
      <c r="B166" s="95"/>
      <c r="C166" s="96"/>
      <c r="D166" s="118"/>
      <c r="E166" s="155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98"/>
      <c r="S166" s="84"/>
      <c r="T166" s="84"/>
    </row>
    <row r="167" spans="1:20" s="71" customFormat="1" ht="24.75" hidden="1" outlineLevel="1" collapsed="1" x14ac:dyDescent="0.2">
      <c r="A167" s="14"/>
      <c r="B167" s="15" t="s">
        <v>138</v>
      </c>
      <c r="C167" s="16"/>
      <c r="D167" s="17"/>
      <c r="E167" s="18"/>
      <c r="R167" s="72"/>
    </row>
    <row r="168" spans="1:20" s="184" customFormat="1" hidden="1" outlineLevel="2" x14ac:dyDescent="0.2">
      <c r="A168" s="172"/>
      <c r="B168" s="181"/>
      <c r="C168" s="130"/>
      <c r="D168" s="175"/>
      <c r="E168" s="176"/>
      <c r="M168" s="73" t="s">
        <v>27</v>
      </c>
      <c r="N168" s="85" t="s">
        <v>32</v>
      </c>
      <c r="O168" s="73" t="s">
        <v>36</v>
      </c>
      <c r="P168" s="73" t="s">
        <v>40</v>
      </c>
      <c r="Q168" s="73" t="s">
        <v>44</v>
      </c>
      <c r="R168" s="186"/>
    </row>
    <row r="169" spans="1:20" s="84" customFormat="1" ht="12" hidden="1" outlineLevel="2" x14ac:dyDescent="0.2">
      <c r="A169" s="169"/>
      <c r="B169" s="86"/>
      <c r="C169" s="87"/>
      <c r="D169" s="88"/>
      <c r="E169" s="89" t="s">
        <v>139</v>
      </c>
      <c r="F169" s="90"/>
      <c r="G169" s="90"/>
      <c r="H169" s="90"/>
      <c r="I169" s="90"/>
      <c r="J169" s="90"/>
      <c r="K169" s="90"/>
      <c r="L169" s="90"/>
      <c r="M169" s="91">
        <v>859.631914470879</v>
      </c>
      <c r="N169" s="91">
        <v>0</v>
      </c>
      <c r="O169" s="91">
        <v>0</v>
      </c>
      <c r="P169" s="91">
        <v>0</v>
      </c>
      <c r="Q169" s="91">
        <v>0</v>
      </c>
      <c r="R169" s="80"/>
      <c r="S169" s="92"/>
      <c r="T169" s="92"/>
    </row>
    <row r="170" spans="1:20" s="84" customFormat="1" ht="12" hidden="1" outlineLevel="2" x14ac:dyDescent="0.2">
      <c r="A170" s="169"/>
      <c r="B170" s="86"/>
      <c r="C170" s="87"/>
      <c r="D170" s="88" t="s">
        <v>50</v>
      </c>
      <c r="E170" s="91" t="s">
        <v>140</v>
      </c>
      <c r="F170" s="90"/>
      <c r="G170" s="90"/>
      <c r="H170" s="90"/>
      <c r="I170" s="90"/>
      <c r="J170" s="90"/>
      <c r="K170" s="90"/>
      <c r="L170" s="90"/>
      <c r="M170" s="91">
        <v>44.70085955248571</v>
      </c>
      <c r="N170" s="91">
        <v>0</v>
      </c>
      <c r="O170" s="91">
        <v>0</v>
      </c>
      <c r="P170" s="91">
        <v>0</v>
      </c>
      <c r="Q170" s="91">
        <v>0</v>
      </c>
      <c r="R170" s="80"/>
      <c r="S170" s="92"/>
      <c r="T170" s="92"/>
    </row>
    <row r="171" spans="1:20" s="84" customFormat="1" ht="12" hidden="1" outlineLevel="2" x14ac:dyDescent="0.2">
      <c r="A171" s="169"/>
      <c r="B171" s="86"/>
      <c r="C171" s="87"/>
      <c r="D171" s="93"/>
      <c r="E171" s="91" t="s">
        <v>141</v>
      </c>
      <c r="F171" s="90"/>
      <c r="G171" s="90"/>
      <c r="H171" s="90"/>
      <c r="I171" s="90"/>
      <c r="J171" s="90"/>
      <c r="K171" s="90"/>
      <c r="L171" s="90"/>
      <c r="M171" s="91">
        <v>814.93105491839333</v>
      </c>
      <c r="N171" s="91">
        <v>0</v>
      </c>
      <c r="O171" s="91">
        <v>0</v>
      </c>
      <c r="P171" s="91">
        <v>0</v>
      </c>
      <c r="Q171" s="91">
        <v>0</v>
      </c>
      <c r="R171" s="80"/>
      <c r="S171" s="92"/>
      <c r="T171" s="92"/>
    </row>
    <row r="172" spans="1:20" s="84" customFormat="1" ht="12" hidden="1" outlineLevel="1" x14ac:dyDescent="0.2">
      <c r="A172" s="170"/>
      <c r="B172" s="162"/>
      <c r="C172" s="163"/>
      <c r="D172" s="164"/>
      <c r="E172" s="155"/>
      <c r="F172" s="165"/>
      <c r="G172" s="165"/>
      <c r="H172" s="165"/>
      <c r="I172" s="166"/>
      <c r="J172" s="165"/>
      <c r="K172" s="165"/>
      <c r="L172" s="165"/>
      <c r="M172" s="165"/>
      <c r="N172" s="165"/>
      <c r="O172" s="165"/>
      <c r="P172" s="165"/>
      <c r="Q172" s="165"/>
      <c r="R172" s="167"/>
      <c r="S172" s="165"/>
      <c r="T172" s="165"/>
    </row>
    <row r="173" spans="1:20" s="71" customFormat="1" ht="24.75" hidden="1" outlineLevel="1" collapsed="1" x14ac:dyDescent="0.2">
      <c r="A173" s="14"/>
      <c r="B173" s="15" t="s">
        <v>142</v>
      </c>
      <c r="C173" s="16"/>
      <c r="D173" s="17"/>
      <c r="E173" s="18"/>
      <c r="R173" s="72"/>
    </row>
    <row r="174" spans="1:20" s="184" customFormat="1" hidden="1" outlineLevel="2" x14ac:dyDescent="0.2">
      <c r="A174" s="172"/>
      <c r="B174" s="181"/>
      <c r="C174" s="130"/>
      <c r="D174" s="175"/>
      <c r="E174" s="176"/>
      <c r="M174" s="73" t="s">
        <v>27</v>
      </c>
      <c r="N174" s="85" t="s">
        <v>32</v>
      </c>
      <c r="O174" s="73" t="s">
        <v>36</v>
      </c>
      <c r="P174" s="73" t="s">
        <v>40</v>
      </c>
      <c r="Q174" s="73" t="s">
        <v>44</v>
      </c>
      <c r="R174" s="186"/>
    </row>
    <row r="175" spans="1:20" s="84" customFormat="1" ht="12" hidden="1" outlineLevel="2" x14ac:dyDescent="0.2">
      <c r="A175" s="160"/>
      <c r="B175" s="95"/>
      <c r="C175" s="96"/>
      <c r="D175" s="88"/>
      <c r="E175" s="89" t="s">
        <v>143</v>
      </c>
      <c r="F175" s="97"/>
      <c r="G175" s="97"/>
      <c r="H175" s="97"/>
      <c r="I175" s="97"/>
      <c r="J175" s="97"/>
      <c r="K175" s="97"/>
      <c r="L175" s="97"/>
      <c r="M175" s="91">
        <v>860.61669133442433</v>
      </c>
      <c r="N175" s="91">
        <v>0</v>
      </c>
      <c r="O175" s="91">
        <v>0</v>
      </c>
      <c r="P175" s="91">
        <v>0</v>
      </c>
      <c r="Q175" s="91">
        <v>0</v>
      </c>
      <c r="R175" s="98"/>
    </row>
    <row r="176" spans="1:20" s="84" customFormat="1" ht="12" hidden="1" outlineLevel="2" x14ac:dyDescent="0.2">
      <c r="A176" s="160"/>
      <c r="B176" s="95"/>
      <c r="C176" s="96"/>
      <c r="D176" s="88" t="s">
        <v>50</v>
      </c>
      <c r="E176" s="89" t="s">
        <v>144</v>
      </c>
      <c r="F176" s="97"/>
      <c r="G176" s="97"/>
      <c r="H176" s="97"/>
      <c r="I176" s="97"/>
      <c r="J176" s="97"/>
      <c r="K176" s="97"/>
      <c r="L176" s="97"/>
      <c r="M176" s="91">
        <v>44.327635428162914</v>
      </c>
      <c r="N176" s="91">
        <v>0</v>
      </c>
      <c r="O176" s="91">
        <v>0</v>
      </c>
      <c r="P176" s="91">
        <v>0</v>
      </c>
      <c r="Q176" s="91">
        <v>0</v>
      </c>
      <c r="R176" s="98"/>
    </row>
    <row r="177" spans="1:18" s="84" customFormat="1" ht="12" hidden="1" outlineLevel="2" x14ac:dyDescent="0.2">
      <c r="A177" s="160"/>
      <c r="B177" s="95"/>
      <c r="C177" s="96"/>
      <c r="D177" s="88" t="s">
        <v>50</v>
      </c>
      <c r="E177" s="89" t="s">
        <v>145</v>
      </c>
      <c r="F177" s="97"/>
      <c r="G177" s="97"/>
      <c r="H177" s="97"/>
      <c r="I177" s="97"/>
      <c r="J177" s="97"/>
      <c r="K177" s="97"/>
      <c r="L177" s="97"/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8"/>
    </row>
    <row r="178" spans="1:18" s="84" customFormat="1" ht="12" hidden="1" outlineLevel="2" x14ac:dyDescent="0.2">
      <c r="A178" s="160"/>
      <c r="B178" s="95"/>
      <c r="C178" s="96"/>
      <c r="D178" s="88"/>
      <c r="E178" s="89" t="s">
        <v>146</v>
      </c>
      <c r="F178" s="97"/>
      <c r="G178" s="97"/>
      <c r="H178" s="97"/>
      <c r="I178" s="97"/>
      <c r="J178" s="97"/>
      <c r="K178" s="97"/>
      <c r="L178" s="97"/>
      <c r="M178" s="91">
        <v>816.28905590626141</v>
      </c>
      <c r="N178" s="91">
        <v>0</v>
      </c>
      <c r="O178" s="91">
        <v>0</v>
      </c>
      <c r="P178" s="91">
        <v>0</v>
      </c>
      <c r="Q178" s="91">
        <v>0</v>
      </c>
      <c r="R178" s="98"/>
    </row>
    <row r="179" spans="1:18" s="84" customFormat="1" ht="12" hidden="1" outlineLevel="1" x14ac:dyDescent="0.2">
      <c r="A179" s="160"/>
      <c r="B179" s="95"/>
      <c r="C179" s="96"/>
      <c r="D179" s="118"/>
      <c r="E179" s="155"/>
      <c r="R179" s="98"/>
    </row>
    <row r="180" spans="1:18" s="71" customFormat="1" ht="24.75" hidden="1" outlineLevel="1" collapsed="1" x14ac:dyDescent="0.2">
      <c r="A180" s="14"/>
      <c r="B180" s="15" t="s">
        <v>147</v>
      </c>
      <c r="C180" s="16"/>
      <c r="D180" s="17"/>
      <c r="E180" s="18"/>
      <c r="R180" s="72"/>
    </row>
    <row r="181" spans="1:18" s="184" customFormat="1" hidden="1" outlineLevel="2" x14ac:dyDescent="0.2">
      <c r="A181" s="172"/>
      <c r="B181" s="181"/>
      <c r="C181" s="130"/>
      <c r="D181" s="175"/>
      <c r="E181" s="176"/>
      <c r="M181" s="73" t="s">
        <v>27</v>
      </c>
      <c r="N181" s="85" t="s">
        <v>32</v>
      </c>
      <c r="O181" s="73" t="s">
        <v>36</v>
      </c>
      <c r="P181" s="73" t="s">
        <v>40</v>
      </c>
      <c r="Q181" s="73" t="s">
        <v>44</v>
      </c>
      <c r="R181" s="186"/>
    </row>
    <row r="182" spans="1:18" s="84" customFormat="1" ht="12" hidden="1" outlineLevel="2" x14ac:dyDescent="0.2">
      <c r="A182" s="160"/>
      <c r="B182" s="95"/>
      <c r="C182" s="96"/>
      <c r="D182" s="88"/>
      <c r="E182" s="89" t="s">
        <v>148</v>
      </c>
      <c r="F182" s="97"/>
      <c r="G182" s="97"/>
      <c r="H182" s="97"/>
      <c r="I182" s="97"/>
      <c r="J182" s="97"/>
      <c r="K182" s="97"/>
      <c r="L182" s="97"/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8"/>
    </row>
    <row r="183" spans="1:18" s="84" customFormat="1" ht="12" hidden="1" outlineLevel="2" x14ac:dyDescent="0.2">
      <c r="A183" s="160"/>
      <c r="B183" s="95"/>
      <c r="C183" s="96"/>
      <c r="D183" s="88" t="s">
        <v>29</v>
      </c>
      <c r="E183" s="89" t="s">
        <v>149</v>
      </c>
      <c r="F183" s="97"/>
      <c r="G183" s="97"/>
      <c r="H183" s="97"/>
      <c r="I183" s="97"/>
      <c r="J183" s="97"/>
      <c r="K183" s="97"/>
      <c r="L183" s="97"/>
      <c r="M183" s="91">
        <v>93.143244921395876</v>
      </c>
      <c r="N183" s="91">
        <v>0</v>
      </c>
      <c r="O183" s="91">
        <v>0</v>
      </c>
      <c r="P183" s="91">
        <v>0</v>
      </c>
      <c r="Q183" s="91">
        <v>0</v>
      </c>
      <c r="R183" s="98"/>
    </row>
    <row r="184" spans="1:18" s="84" customFormat="1" ht="12" hidden="1" outlineLevel="2" x14ac:dyDescent="0.2">
      <c r="A184" s="160"/>
      <c r="B184" s="95"/>
      <c r="C184" s="96"/>
      <c r="D184" s="88" t="s">
        <v>50</v>
      </c>
      <c r="E184" s="89" t="s">
        <v>150</v>
      </c>
      <c r="F184" s="97"/>
      <c r="G184" s="97"/>
      <c r="H184" s="97"/>
      <c r="I184" s="97"/>
      <c r="J184" s="97"/>
      <c r="K184" s="97"/>
      <c r="L184" s="97"/>
      <c r="M184" s="91">
        <v>2.4030957189720143</v>
      </c>
      <c r="N184" s="91">
        <v>0</v>
      </c>
      <c r="O184" s="91">
        <v>0</v>
      </c>
      <c r="P184" s="91">
        <v>0</v>
      </c>
      <c r="Q184" s="91">
        <v>0</v>
      </c>
      <c r="R184" s="98"/>
    </row>
    <row r="185" spans="1:18" s="84" customFormat="1" ht="12" hidden="1" outlineLevel="2" x14ac:dyDescent="0.2">
      <c r="A185" s="160"/>
      <c r="B185" s="95"/>
      <c r="C185" s="96"/>
      <c r="D185" s="88"/>
      <c r="E185" s="89" t="s">
        <v>151</v>
      </c>
      <c r="F185" s="97"/>
      <c r="G185" s="97"/>
      <c r="H185" s="97"/>
      <c r="I185" s="97"/>
      <c r="J185" s="97"/>
      <c r="K185" s="97"/>
      <c r="L185" s="97"/>
      <c r="M185" s="91">
        <v>90.740149202423851</v>
      </c>
      <c r="N185" s="91">
        <v>0</v>
      </c>
      <c r="O185" s="91">
        <v>0</v>
      </c>
      <c r="P185" s="91">
        <v>0</v>
      </c>
      <c r="Q185" s="91">
        <v>0</v>
      </c>
      <c r="R185" s="98"/>
    </row>
    <row r="186" spans="1:18" s="84" customFormat="1" ht="12" hidden="1" outlineLevel="1" x14ac:dyDescent="0.2">
      <c r="A186" s="160"/>
      <c r="B186" s="95"/>
      <c r="C186" s="96"/>
      <c r="D186" s="118"/>
      <c r="E186" s="155"/>
      <c r="R186" s="98"/>
    </row>
    <row r="187" spans="1:18" s="71" customFormat="1" ht="24.75" hidden="1" outlineLevel="1" collapsed="1" x14ac:dyDescent="0.2">
      <c r="A187" s="14"/>
      <c r="B187" s="15" t="s">
        <v>152</v>
      </c>
      <c r="C187" s="16"/>
      <c r="D187" s="17"/>
      <c r="E187" s="18"/>
      <c r="R187" s="72"/>
    </row>
    <row r="188" spans="1:18" s="184" customFormat="1" hidden="1" outlineLevel="2" x14ac:dyDescent="0.2">
      <c r="A188" s="172"/>
      <c r="B188" s="181"/>
      <c r="C188" s="130"/>
      <c r="D188" s="175"/>
      <c r="E188" s="176"/>
      <c r="M188" s="73" t="s">
        <v>27</v>
      </c>
      <c r="N188" s="85" t="s">
        <v>32</v>
      </c>
      <c r="O188" s="73" t="s">
        <v>36</v>
      </c>
      <c r="P188" s="73" t="s">
        <v>40</v>
      </c>
      <c r="Q188" s="73" t="s">
        <v>44</v>
      </c>
      <c r="R188" s="186"/>
    </row>
    <row r="189" spans="1:18" s="84" customFormat="1" ht="12" hidden="1" outlineLevel="2" x14ac:dyDescent="0.2">
      <c r="A189" s="160"/>
      <c r="B189" s="95"/>
      <c r="C189" s="96"/>
      <c r="D189" s="88"/>
      <c r="E189" s="89" t="s">
        <v>153</v>
      </c>
      <c r="M189" s="99">
        <f t="shared" ref="M189:Q189" si="4" xml:space="preserve"> M169 + M175 + M182</f>
        <v>1720.2486058053032</v>
      </c>
      <c r="N189" s="99">
        <f t="shared" si="4"/>
        <v>0</v>
      </c>
      <c r="O189" s="99">
        <f t="shared" si="4"/>
        <v>0</v>
      </c>
      <c r="P189" s="99">
        <f t="shared" si="4"/>
        <v>0</v>
      </c>
      <c r="Q189" s="99">
        <f t="shared" si="4"/>
        <v>0</v>
      </c>
      <c r="R189" s="98"/>
    </row>
    <row r="190" spans="1:18" s="84" customFormat="1" ht="12" hidden="1" outlineLevel="2" x14ac:dyDescent="0.2">
      <c r="A190" s="160"/>
      <c r="B190" s="95"/>
      <c r="C190" s="96"/>
      <c r="D190" s="88"/>
      <c r="E190" s="89" t="s">
        <v>154</v>
      </c>
      <c r="M190" s="99">
        <f t="shared" ref="M190:Q190" si="5" xml:space="preserve"> M171 + M178 + M185</f>
        <v>1721.9602600270787</v>
      </c>
      <c r="N190" s="99">
        <f t="shared" si="5"/>
        <v>0</v>
      </c>
      <c r="O190" s="99">
        <f t="shared" si="5"/>
        <v>0</v>
      </c>
      <c r="P190" s="99">
        <f t="shared" si="5"/>
        <v>0</v>
      </c>
      <c r="Q190" s="99">
        <f t="shared" si="5"/>
        <v>0</v>
      </c>
      <c r="R190" s="98"/>
    </row>
    <row r="191" spans="1:18" s="84" customFormat="1" ht="12" hidden="1" outlineLevel="2" x14ac:dyDescent="0.2">
      <c r="A191" s="160"/>
      <c r="B191" s="95"/>
      <c r="C191" s="96"/>
      <c r="D191" s="88"/>
      <c r="E191" s="89" t="s">
        <v>155</v>
      </c>
      <c r="M191" s="99">
        <f xml:space="preserve"> M170 + M176 + M184</f>
        <v>91.431590699620628</v>
      </c>
      <c r="N191" s="99">
        <f xml:space="preserve"> N170 + N176 + N184</f>
        <v>0</v>
      </c>
      <c r="O191" s="99">
        <f xml:space="preserve"> O170 + O176 + O184</f>
        <v>0</v>
      </c>
      <c r="P191" s="99">
        <f xml:space="preserve"> P170 + P176 + P184</f>
        <v>0</v>
      </c>
      <c r="Q191" s="99">
        <f xml:space="preserve"> Q170 + Q176 + Q184</f>
        <v>0</v>
      </c>
      <c r="R191" s="98"/>
    </row>
    <row r="192" spans="1:18" s="84" customFormat="1" ht="12" hidden="1" outlineLevel="1" x14ac:dyDescent="0.2">
      <c r="A192" s="160"/>
      <c r="B192" s="95"/>
      <c r="C192" s="96"/>
      <c r="D192" s="118"/>
      <c r="E192" s="155"/>
      <c r="R192" s="98"/>
    </row>
    <row r="193" spans="1:18" s="71" customFormat="1" ht="24.75" hidden="1" outlineLevel="1" collapsed="1" x14ac:dyDescent="0.2">
      <c r="A193" s="14"/>
      <c r="B193" s="15" t="s">
        <v>156</v>
      </c>
      <c r="C193" s="16"/>
      <c r="D193" s="17"/>
      <c r="E193" s="18"/>
      <c r="R193" s="72"/>
    </row>
    <row r="194" spans="1:18" s="184" customFormat="1" hidden="1" outlineLevel="2" x14ac:dyDescent="0.2">
      <c r="A194" s="172"/>
      <c r="B194" s="181"/>
      <c r="C194" s="130"/>
      <c r="D194" s="175"/>
      <c r="E194" s="176"/>
      <c r="M194" s="73" t="s">
        <v>27</v>
      </c>
      <c r="N194" s="85" t="s">
        <v>32</v>
      </c>
      <c r="O194" s="73" t="s">
        <v>36</v>
      </c>
      <c r="P194" s="73" t="s">
        <v>40</v>
      </c>
      <c r="Q194" s="73" t="s">
        <v>44</v>
      </c>
      <c r="R194" s="186"/>
    </row>
    <row r="195" spans="1:18" s="84" customFormat="1" ht="12" hidden="1" outlineLevel="2" x14ac:dyDescent="0.2">
      <c r="A195" s="160"/>
      <c r="B195" s="95"/>
      <c r="C195" s="96"/>
      <c r="D195" s="88"/>
      <c r="E195" s="89" t="s">
        <v>157</v>
      </c>
      <c r="F195" s="97"/>
      <c r="G195" s="97"/>
      <c r="H195" s="97"/>
      <c r="I195" s="97"/>
      <c r="J195" s="97"/>
      <c r="K195" s="97"/>
      <c r="L195" s="97"/>
      <c r="M195" s="91">
        <v>832.76560916946767</v>
      </c>
      <c r="N195" s="91">
        <v>0</v>
      </c>
      <c r="O195" s="91">
        <v>0</v>
      </c>
      <c r="P195" s="91">
        <v>0</v>
      </c>
      <c r="Q195" s="91">
        <v>0</v>
      </c>
      <c r="R195" s="98"/>
    </row>
    <row r="196" spans="1:18" s="84" customFormat="1" ht="12" hidden="1" outlineLevel="2" x14ac:dyDescent="0.2">
      <c r="A196" s="160"/>
      <c r="B196" s="95"/>
      <c r="C196" s="96"/>
      <c r="D196" s="88"/>
      <c r="E196" s="89" t="s">
        <v>158</v>
      </c>
      <c r="F196" s="97"/>
      <c r="G196" s="97"/>
      <c r="H196" s="97"/>
      <c r="I196" s="97"/>
      <c r="J196" s="97"/>
      <c r="K196" s="97"/>
      <c r="L196" s="97"/>
      <c r="M196" s="91">
        <v>833.93068021202907</v>
      </c>
      <c r="N196" s="91">
        <v>0</v>
      </c>
      <c r="O196" s="91">
        <v>0</v>
      </c>
      <c r="P196" s="91">
        <v>0</v>
      </c>
      <c r="Q196" s="91">
        <v>0</v>
      </c>
      <c r="R196" s="98"/>
    </row>
    <row r="197" spans="1:18" s="84" customFormat="1" ht="12" hidden="1" outlineLevel="2" x14ac:dyDescent="0.2">
      <c r="A197" s="160"/>
      <c r="B197" s="95"/>
      <c r="C197" s="96"/>
      <c r="D197" s="88"/>
      <c r="E197" s="89" t="s">
        <v>159</v>
      </c>
      <c r="F197" s="97"/>
      <c r="G197" s="97"/>
      <c r="H197" s="97"/>
      <c r="I197" s="97"/>
      <c r="J197" s="97"/>
      <c r="K197" s="97"/>
      <c r="L197" s="97"/>
      <c r="M197" s="91">
        <v>45.125371221032196</v>
      </c>
      <c r="N197" s="91">
        <v>0</v>
      </c>
      <c r="O197" s="91">
        <v>0</v>
      </c>
      <c r="P197" s="91">
        <v>0</v>
      </c>
      <c r="Q197" s="91">
        <v>0</v>
      </c>
      <c r="R197" s="98"/>
    </row>
    <row r="198" spans="1:18" s="84" customFormat="1" ht="12" hidden="1" outlineLevel="2" x14ac:dyDescent="0.2">
      <c r="A198" s="160"/>
      <c r="B198" s="95"/>
      <c r="C198" s="96"/>
      <c r="D198" s="88"/>
      <c r="E198" s="89" t="s">
        <v>160</v>
      </c>
      <c r="F198" s="97"/>
      <c r="G198" s="97"/>
      <c r="H198" s="97"/>
      <c r="I198" s="97"/>
      <c r="J198" s="97"/>
      <c r="K198" s="97"/>
      <c r="L198" s="97"/>
      <c r="M198" s="91">
        <v>1711.8216606025289</v>
      </c>
      <c r="N198" s="91">
        <v>0</v>
      </c>
      <c r="O198" s="91">
        <v>0</v>
      </c>
      <c r="P198" s="91">
        <v>0</v>
      </c>
      <c r="Q198" s="91">
        <v>0</v>
      </c>
      <c r="R198" s="98"/>
    </row>
    <row r="199" spans="1:18" s="106" customFormat="1" ht="12" hidden="1" outlineLevel="1" x14ac:dyDescent="0.2">
      <c r="A199" s="160"/>
      <c r="B199" s="95"/>
      <c r="C199" s="96"/>
      <c r="D199" s="118"/>
      <c r="E199" s="155"/>
      <c r="R199" s="104"/>
    </row>
    <row r="200" spans="1:18" s="71" customFormat="1" ht="24.75" hidden="1" outlineLevel="1" collapsed="1" x14ac:dyDescent="0.2">
      <c r="A200" s="14"/>
      <c r="B200" s="15" t="s">
        <v>161</v>
      </c>
      <c r="C200" s="16"/>
      <c r="D200" s="17"/>
      <c r="E200" s="18"/>
      <c r="R200" s="72"/>
    </row>
    <row r="201" spans="1:18" s="184" customFormat="1" hidden="1" outlineLevel="2" x14ac:dyDescent="0.2">
      <c r="A201" s="172"/>
      <c r="B201" s="181"/>
      <c r="C201" s="130"/>
      <c r="D201" s="175"/>
      <c r="E201" s="176"/>
      <c r="M201" s="73" t="s">
        <v>27</v>
      </c>
      <c r="N201" s="85" t="s">
        <v>32</v>
      </c>
      <c r="O201" s="73" t="s">
        <v>36</v>
      </c>
      <c r="P201" s="73" t="s">
        <v>40</v>
      </c>
      <c r="Q201" s="73" t="s">
        <v>44</v>
      </c>
      <c r="R201" s="186"/>
    </row>
    <row r="202" spans="1:18" s="104" customFormat="1" ht="12" hidden="1" outlineLevel="2" x14ac:dyDescent="0.2">
      <c r="A202" s="171"/>
      <c r="B202" s="95"/>
      <c r="C202" s="100"/>
      <c r="D202" s="76"/>
      <c r="E202" s="77" t="s">
        <v>73</v>
      </c>
      <c r="F202" s="101"/>
      <c r="G202" s="101"/>
      <c r="H202" s="101"/>
      <c r="I202" s="101"/>
      <c r="J202" s="102"/>
      <c r="K202" s="102"/>
      <c r="L202" s="102"/>
      <c r="M202" s="103">
        <v>0.4</v>
      </c>
      <c r="N202" s="103">
        <v>0.4</v>
      </c>
      <c r="O202" s="103">
        <v>0.4</v>
      </c>
      <c r="P202" s="103">
        <v>0.4</v>
      </c>
      <c r="Q202" s="103">
        <v>0.4</v>
      </c>
    </row>
    <row r="203" spans="1:18" s="106" customFormat="1" ht="12" hidden="1" outlineLevel="2" x14ac:dyDescent="0.2">
      <c r="A203" s="160"/>
      <c r="B203" s="95"/>
      <c r="C203" s="96"/>
      <c r="D203" s="88"/>
      <c r="E203" s="105" t="s">
        <v>162</v>
      </c>
      <c r="F203" s="97"/>
      <c r="G203" s="97"/>
      <c r="H203" s="97"/>
      <c r="I203" s="97"/>
      <c r="J203" s="97"/>
      <c r="K203" s="97"/>
      <c r="L203" s="97"/>
      <c r="M203" s="91">
        <v>654.03014396991432</v>
      </c>
      <c r="N203" s="91">
        <v>0</v>
      </c>
      <c r="O203" s="91">
        <v>0</v>
      </c>
      <c r="P203" s="91">
        <v>0</v>
      </c>
      <c r="Q203" s="91">
        <v>0</v>
      </c>
      <c r="R203" s="104"/>
    </row>
    <row r="204" spans="1:18" s="106" customFormat="1" ht="12" hidden="1" outlineLevel="1" x14ac:dyDescent="0.2">
      <c r="A204" s="160"/>
      <c r="B204" s="95"/>
      <c r="C204" s="96"/>
      <c r="D204" s="118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04"/>
    </row>
    <row r="205" spans="1:18" s="71" customFormat="1" ht="24.75" hidden="1" outlineLevel="1" collapsed="1" x14ac:dyDescent="0.2">
      <c r="A205" s="14"/>
      <c r="B205" s="15" t="s">
        <v>163</v>
      </c>
      <c r="C205" s="16"/>
      <c r="D205" s="17"/>
      <c r="E205" s="18"/>
      <c r="R205" s="72"/>
    </row>
    <row r="206" spans="1:18" s="184" customFormat="1" hidden="1" outlineLevel="2" x14ac:dyDescent="0.2">
      <c r="A206" s="172"/>
      <c r="B206" s="181"/>
      <c r="C206" s="130"/>
      <c r="D206" s="175"/>
      <c r="E206" s="176"/>
      <c r="M206" s="73" t="s">
        <v>27</v>
      </c>
      <c r="N206" s="85" t="s">
        <v>32</v>
      </c>
      <c r="O206" s="73" t="s">
        <v>36</v>
      </c>
      <c r="P206" s="73" t="s">
        <v>40</v>
      </c>
      <c r="Q206" s="73" t="s">
        <v>44</v>
      </c>
      <c r="R206" s="186"/>
    </row>
    <row r="207" spans="1:18" s="104" customFormat="1" ht="12" hidden="1" outlineLevel="2" x14ac:dyDescent="0.2">
      <c r="A207" s="171"/>
      <c r="B207" s="95"/>
      <c r="C207" s="100"/>
      <c r="D207" s="76"/>
      <c r="E207" s="77" t="s">
        <v>76</v>
      </c>
      <c r="F207" s="101"/>
      <c r="G207" s="101"/>
      <c r="H207" s="101"/>
      <c r="I207" s="101"/>
      <c r="J207" s="102"/>
      <c r="K207" s="102"/>
      <c r="L207" s="102"/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</row>
    <row r="208" spans="1:18" s="106" customFormat="1" ht="12" hidden="1" outlineLevel="2" x14ac:dyDescent="0.2">
      <c r="A208" s="160"/>
      <c r="B208" s="95"/>
      <c r="C208" s="96"/>
      <c r="D208" s="88"/>
      <c r="E208" s="89" t="s">
        <v>164</v>
      </c>
      <c r="F208" s="97"/>
      <c r="G208" s="97"/>
      <c r="H208" s="97"/>
      <c r="I208" s="97"/>
      <c r="J208" s="97"/>
      <c r="K208" s="97"/>
      <c r="L208" s="97"/>
      <c r="M208" s="91">
        <v>0</v>
      </c>
      <c r="N208" s="91">
        <v>0</v>
      </c>
      <c r="O208" s="91">
        <v>0</v>
      </c>
      <c r="P208" s="91">
        <v>0</v>
      </c>
      <c r="Q208" s="91">
        <v>0</v>
      </c>
      <c r="R208" s="104"/>
    </row>
    <row r="209" spans="1:20" s="106" customFormat="1" ht="12" hidden="1" outlineLevel="1" x14ac:dyDescent="0.2">
      <c r="A209" s="160"/>
      <c r="B209" s="95"/>
      <c r="C209" s="96"/>
      <c r="D209" s="118"/>
      <c r="E209" s="155"/>
      <c r="R209" s="104"/>
    </row>
    <row r="210" spans="1:20" s="106" customFormat="1" ht="12" x14ac:dyDescent="0.2">
      <c r="A210" s="160"/>
      <c r="B210" s="95"/>
      <c r="C210" s="96"/>
      <c r="D210" s="118"/>
      <c r="E210" s="155"/>
      <c r="R210" s="104"/>
    </row>
    <row r="211" spans="1:20" s="70" customFormat="1" ht="32.25" collapsed="1" x14ac:dyDescent="0.85">
      <c r="A211" s="13" t="s">
        <v>165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s="150" customFormat="1" ht="12" hidden="1" outlineLevel="1" x14ac:dyDescent="0.2">
      <c r="A212" s="147"/>
      <c r="B212" s="137"/>
      <c r="C212" s="138"/>
      <c r="D212" s="139"/>
      <c r="E212" s="140"/>
      <c r="F212" s="149"/>
      <c r="G212" s="149"/>
      <c r="H212" s="149"/>
      <c r="R212" s="151"/>
    </row>
    <row r="213" spans="1:20" s="71" customFormat="1" ht="24.75" hidden="1" outlineLevel="1" collapsed="1" x14ac:dyDescent="0.2">
      <c r="A213" s="14"/>
      <c r="B213" s="15" t="s">
        <v>166</v>
      </c>
      <c r="C213" s="16"/>
      <c r="D213" s="17"/>
      <c r="E213" s="18"/>
      <c r="R213" s="72"/>
    </row>
    <row r="214" spans="1:20" s="182" customFormat="1" hidden="1" outlineLevel="2" x14ac:dyDescent="0.2">
      <c r="A214" s="172"/>
      <c r="B214" s="173"/>
      <c r="C214" s="174"/>
      <c r="D214" s="175"/>
      <c r="E214" s="176"/>
      <c r="M214" s="73" t="s">
        <v>27</v>
      </c>
      <c r="N214" s="74"/>
      <c r="O214" s="74"/>
      <c r="P214" s="74"/>
      <c r="Q214" s="74"/>
      <c r="R214" s="183"/>
    </row>
    <row r="215" spans="1:20" s="80" customFormat="1" ht="12" hidden="1" outlineLevel="2" x14ac:dyDescent="0.2">
      <c r="A215" s="159"/>
      <c r="B215" s="9"/>
      <c r="C215" s="75"/>
      <c r="D215" s="76"/>
      <c r="E215" s="77" t="s">
        <v>167</v>
      </c>
      <c r="F215" s="78"/>
      <c r="G215" s="78"/>
      <c r="H215" s="78"/>
      <c r="I215" s="78"/>
      <c r="J215" s="78"/>
      <c r="K215" s="78"/>
      <c r="L215" s="78"/>
      <c r="M215" s="79">
        <v>83.82697148145057</v>
      </c>
      <c r="N215" s="78"/>
      <c r="O215" s="78"/>
      <c r="P215" s="78"/>
      <c r="Q215" s="78"/>
    </row>
    <row r="216" spans="1:20" s="80" customFormat="1" ht="12" hidden="1" outlineLevel="2" x14ac:dyDescent="0.2">
      <c r="A216" s="159"/>
      <c r="B216" s="9"/>
      <c r="C216" s="75"/>
      <c r="D216" s="76" t="s">
        <v>29</v>
      </c>
      <c r="E216" s="77" t="s">
        <v>168</v>
      </c>
      <c r="F216" s="78"/>
      <c r="G216" s="78"/>
      <c r="H216" s="78"/>
      <c r="I216" s="78"/>
      <c r="J216" s="78"/>
      <c r="K216" s="78"/>
      <c r="L216" s="78"/>
      <c r="M216" s="79">
        <v>0.84907613839408214</v>
      </c>
      <c r="N216" s="78"/>
      <c r="O216" s="78"/>
      <c r="P216" s="78"/>
      <c r="Q216" s="78"/>
    </row>
    <row r="217" spans="1:20" s="80" customFormat="1" ht="12" hidden="1" outlineLevel="2" x14ac:dyDescent="0.2">
      <c r="A217" s="159"/>
      <c r="B217" s="9"/>
      <c r="C217" s="75"/>
      <c r="D217" s="81"/>
      <c r="E217" s="77" t="s">
        <v>169</v>
      </c>
      <c r="F217" s="78"/>
      <c r="G217" s="78"/>
      <c r="H217" s="78"/>
      <c r="I217" s="78"/>
      <c r="J217" s="78"/>
      <c r="K217" s="78"/>
      <c r="L217" s="78"/>
      <c r="M217" s="79">
        <v>84.676047619844653</v>
      </c>
      <c r="N217" s="78"/>
      <c r="O217" s="78"/>
      <c r="P217" s="78"/>
      <c r="Q217" s="78"/>
    </row>
    <row r="218" spans="1:20" s="182" customFormat="1" hidden="1" outlineLevel="2" x14ac:dyDescent="0.2">
      <c r="A218" s="172"/>
      <c r="B218" s="173"/>
      <c r="C218" s="174"/>
      <c r="D218" s="175"/>
      <c r="E218" s="176"/>
      <c r="M218" s="82"/>
      <c r="N218" s="73" t="s">
        <v>32</v>
      </c>
      <c r="O218" s="74"/>
      <c r="P218" s="74"/>
      <c r="Q218" s="74"/>
      <c r="R218" s="183"/>
    </row>
    <row r="219" spans="1:20" s="80" customFormat="1" ht="12" hidden="1" outlineLevel="2" x14ac:dyDescent="0.2">
      <c r="A219" s="159"/>
      <c r="B219" s="9"/>
      <c r="C219" s="75"/>
      <c r="D219" s="76"/>
      <c r="E219" s="77" t="s">
        <v>170</v>
      </c>
      <c r="F219" s="78"/>
      <c r="G219" s="78"/>
      <c r="H219" s="78"/>
      <c r="I219" s="78"/>
      <c r="J219" s="78"/>
      <c r="K219" s="78"/>
      <c r="L219" s="78"/>
      <c r="M219" s="78"/>
      <c r="N219" s="79">
        <v>81.416603356271054</v>
      </c>
      <c r="O219" s="78"/>
      <c r="P219" s="78"/>
      <c r="Q219" s="78"/>
    </row>
    <row r="220" spans="1:20" s="80" customFormat="1" ht="12" hidden="1" outlineLevel="2" x14ac:dyDescent="0.2">
      <c r="A220" s="159"/>
      <c r="B220" s="9"/>
      <c r="C220" s="75"/>
      <c r="D220" s="76" t="s">
        <v>29</v>
      </c>
      <c r="E220" s="77" t="s">
        <v>171</v>
      </c>
      <c r="F220" s="78"/>
      <c r="G220" s="78"/>
      <c r="H220" s="78"/>
      <c r="I220" s="78"/>
      <c r="J220" s="78"/>
      <c r="K220" s="78"/>
      <c r="L220" s="78"/>
      <c r="M220" s="78"/>
      <c r="N220" s="79">
        <v>0</v>
      </c>
      <c r="O220" s="78"/>
      <c r="P220" s="78"/>
      <c r="Q220" s="78"/>
    </row>
    <row r="221" spans="1:20" s="80" customFormat="1" ht="12" hidden="1" outlineLevel="2" x14ac:dyDescent="0.2">
      <c r="A221" s="159"/>
      <c r="B221" s="9"/>
      <c r="C221" s="75"/>
      <c r="D221" s="81"/>
      <c r="E221" s="77" t="s">
        <v>172</v>
      </c>
      <c r="F221" s="78"/>
      <c r="G221" s="78"/>
      <c r="H221" s="78"/>
      <c r="I221" s="78"/>
      <c r="J221" s="78"/>
      <c r="K221" s="78"/>
      <c r="L221" s="78"/>
      <c r="M221" s="78"/>
      <c r="N221" s="79">
        <v>0</v>
      </c>
      <c r="O221" s="78"/>
      <c r="P221" s="78"/>
      <c r="Q221" s="78"/>
    </row>
    <row r="222" spans="1:20" s="185" customFormat="1" hidden="1" outlineLevel="2" x14ac:dyDescent="0.2">
      <c r="A222" s="172"/>
      <c r="B222" s="129"/>
      <c r="C222" s="130"/>
      <c r="D222" s="175"/>
      <c r="E222" s="176"/>
      <c r="F222" s="179"/>
      <c r="G222" s="179"/>
      <c r="H222" s="179"/>
      <c r="I222" s="179"/>
      <c r="J222" s="179"/>
      <c r="K222" s="179"/>
      <c r="L222" s="179"/>
      <c r="M222" s="184"/>
      <c r="N222" s="184"/>
      <c r="O222" s="73" t="s">
        <v>36</v>
      </c>
      <c r="P222" s="184"/>
      <c r="Q222" s="184"/>
      <c r="R222" s="183"/>
    </row>
    <row r="223" spans="1:20" s="80" customFormat="1" ht="12" hidden="1" outlineLevel="2" x14ac:dyDescent="0.2">
      <c r="A223" s="159"/>
      <c r="B223" s="9"/>
      <c r="C223" s="75"/>
      <c r="D223" s="76"/>
      <c r="E223" s="77" t="s">
        <v>173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9">
        <v>0</v>
      </c>
      <c r="P223" s="78"/>
      <c r="Q223" s="78"/>
    </row>
    <row r="224" spans="1:20" s="80" customFormat="1" ht="12" hidden="1" outlineLevel="2" x14ac:dyDescent="0.2">
      <c r="A224" s="159"/>
      <c r="B224" s="9"/>
      <c r="C224" s="75"/>
      <c r="D224" s="76" t="s">
        <v>29</v>
      </c>
      <c r="E224" s="77" t="s">
        <v>174</v>
      </c>
      <c r="F224" s="78"/>
      <c r="G224" s="78"/>
      <c r="H224" s="78"/>
      <c r="I224" s="78"/>
      <c r="J224" s="78"/>
      <c r="K224" s="78"/>
      <c r="L224" s="78"/>
      <c r="M224" s="78"/>
      <c r="N224" s="78"/>
      <c r="O224" s="79">
        <v>0</v>
      </c>
      <c r="P224" s="78"/>
      <c r="Q224" s="78"/>
    </row>
    <row r="225" spans="1:20" s="80" customFormat="1" ht="12" hidden="1" outlineLevel="2" x14ac:dyDescent="0.2">
      <c r="A225" s="159"/>
      <c r="B225" s="9"/>
      <c r="C225" s="75"/>
      <c r="D225" s="81"/>
      <c r="E225" s="77" t="s">
        <v>175</v>
      </c>
      <c r="F225" s="78"/>
      <c r="G225" s="78"/>
      <c r="H225" s="78"/>
      <c r="I225" s="78"/>
      <c r="J225" s="78"/>
      <c r="K225" s="78"/>
      <c r="L225" s="78"/>
      <c r="M225" s="78"/>
      <c r="N225" s="78"/>
      <c r="O225" s="79">
        <v>0</v>
      </c>
      <c r="P225" s="78"/>
      <c r="Q225" s="78"/>
    </row>
    <row r="226" spans="1:20" s="182" customFormat="1" hidden="1" outlineLevel="2" x14ac:dyDescent="0.2">
      <c r="A226" s="172"/>
      <c r="B226" s="129"/>
      <c r="C226" s="130"/>
      <c r="D226" s="175"/>
      <c r="E226" s="176"/>
      <c r="F226" s="179"/>
      <c r="G226" s="179"/>
      <c r="H226" s="179"/>
      <c r="I226" s="179"/>
      <c r="J226" s="179"/>
      <c r="K226" s="179"/>
      <c r="L226" s="179"/>
      <c r="M226" s="184"/>
      <c r="N226" s="184"/>
      <c r="O226" s="184"/>
      <c r="P226" s="73" t="s">
        <v>40</v>
      </c>
      <c r="Q226" s="184"/>
      <c r="R226" s="183"/>
    </row>
    <row r="227" spans="1:20" s="80" customFormat="1" ht="12" hidden="1" outlineLevel="2" x14ac:dyDescent="0.2">
      <c r="A227" s="159"/>
      <c r="B227" s="9"/>
      <c r="C227" s="75"/>
      <c r="D227" s="76"/>
      <c r="E227" s="77" t="s">
        <v>176</v>
      </c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>
        <v>0</v>
      </c>
      <c r="Q227" s="78"/>
    </row>
    <row r="228" spans="1:20" s="80" customFormat="1" ht="12" hidden="1" outlineLevel="2" x14ac:dyDescent="0.2">
      <c r="A228" s="159"/>
      <c r="B228" s="9"/>
      <c r="C228" s="75"/>
      <c r="D228" s="76" t="s">
        <v>29</v>
      </c>
      <c r="E228" s="77" t="s">
        <v>177</v>
      </c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>
        <v>0</v>
      </c>
      <c r="Q228" s="78"/>
    </row>
    <row r="229" spans="1:20" s="80" customFormat="1" ht="12" hidden="1" outlineLevel="2" x14ac:dyDescent="0.2">
      <c r="A229" s="159"/>
      <c r="B229" s="9"/>
      <c r="C229" s="75"/>
      <c r="D229" s="81"/>
      <c r="E229" s="77" t="s">
        <v>178</v>
      </c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>
        <v>0</v>
      </c>
      <c r="Q229" s="78"/>
    </row>
    <row r="230" spans="1:20" s="182" customFormat="1" hidden="1" outlineLevel="2" x14ac:dyDescent="0.2">
      <c r="A230" s="172"/>
      <c r="B230" s="129"/>
      <c r="C230" s="130"/>
      <c r="D230" s="175"/>
      <c r="E230" s="176"/>
      <c r="F230" s="179"/>
      <c r="G230" s="179"/>
      <c r="H230" s="179"/>
      <c r="I230" s="179"/>
      <c r="J230" s="179"/>
      <c r="K230" s="179"/>
      <c r="L230" s="179"/>
      <c r="M230" s="184"/>
      <c r="N230" s="184"/>
      <c r="O230" s="184"/>
      <c r="P230" s="184"/>
      <c r="Q230" s="73" t="s">
        <v>44</v>
      </c>
      <c r="R230" s="183"/>
    </row>
    <row r="231" spans="1:20" s="80" customFormat="1" ht="12" hidden="1" outlineLevel="2" x14ac:dyDescent="0.2">
      <c r="A231" s="159"/>
      <c r="B231" s="9"/>
      <c r="C231" s="75"/>
      <c r="D231" s="76"/>
      <c r="E231" s="77" t="s">
        <v>179</v>
      </c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9">
        <v>0</v>
      </c>
    </row>
    <row r="232" spans="1:20" s="80" customFormat="1" ht="12" hidden="1" outlineLevel="2" x14ac:dyDescent="0.2">
      <c r="A232" s="159"/>
      <c r="B232" s="9"/>
      <c r="C232" s="75"/>
      <c r="D232" s="76" t="s">
        <v>29</v>
      </c>
      <c r="E232" s="77" t="s">
        <v>180</v>
      </c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9">
        <v>0</v>
      </c>
    </row>
    <row r="233" spans="1:20" s="80" customFormat="1" ht="12" hidden="1" outlineLevel="2" x14ac:dyDescent="0.2">
      <c r="A233" s="159"/>
      <c r="B233" s="9"/>
      <c r="C233" s="75"/>
      <c r="D233" s="81"/>
      <c r="E233" s="77" t="s">
        <v>181</v>
      </c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9">
        <v>0</v>
      </c>
    </row>
    <row r="234" spans="1:20" s="157" customFormat="1" ht="12" hidden="1" outlineLevel="1" x14ac:dyDescent="0.2">
      <c r="A234" s="160"/>
      <c r="B234" s="95"/>
      <c r="C234" s="96"/>
      <c r="D234" s="118"/>
      <c r="E234" s="155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98"/>
      <c r="S234" s="84"/>
      <c r="T234" s="84"/>
    </row>
    <row r="235" spans="1:20" s="71" customFormat="1" ht="24.75" hidden="1" outlineLevel="1" collapsed="1" x14ac:dyDescent="0.2">
      <c r="A235" s="14"/>
      <c r="B235" s="15" t="s">
        <v>182</v>
      </c>
      <c r="C235" s="16"/>
      <c r="D235" s="17"/>
      <c r="E235" s="18"/>
      <c r="R235" s="72"/>
    </row>
    <row r="236" spans="1:20" s="184" customFormat="1" hidden="1" outlineLevel="2" x14ac:dyDescent="0.2">
      <c r="A236" s="172"/>
      <c r="B236" s="181"/>
      <c r="C236" s="130"/>
      <c r="D236" s="175"/>
      <c r="E236" s="176"/>
      <c r="M236" s="73" t="s">
        <v>27</v>
      </c>
      <c r="N236" s="85" t="s">
        <v>32</v>
      </c>
      <c r="O236" s="73" t="s">
        <v>36</v>
      </c>
      <c r="P236" s="73" t="s">
        <v>40</v>
      </c>
      <c r="Q236" s="73" t="s">
        <v>44</v>
      </c>
      <c r="R236" s="186"/>
    </row>
    <row r="237" spans="1:20" s="84" customFormat="1" ht="12" hidden="1" outlineLevel="2" x14ac:dyDescent="0.2">
      <c r="A237" s="169"/>
      <c r="B237" s="86"/>
      <c r="C237" s="87"/>
      <c r="D237" s="88"/>
      <c r="E237" s="89" t="s">
        <v>183</v>
      </c>
      <c r="F237" s="90"/>
      <c r="G237" s="90"/>
      <c r="H237" s="90"/>
      <c r="I237" s="90"/>
      <c r="J237" s="90"/>
      <c r="K237" s="90"/>
      <c r="L237" s="90"/>
      <c r="M237" s="91">
        <v>42.366076857754713</v>
      </c>
      <c r="N237" s="91">
        <v>0</v>
      </c>
      <c r="O237" s="91">
        <v>0</v>
      </c>
      <c r="P237" s="91">
        <v>0</v>
      </c>
      <c r="Q237" s="91">
        <v>0</v>
      </c>
      <c r="R237" s="80"/>
      <c r="S237" s="92"/>
      <c r="T237" s="92"/>
    </row>
    <row r="238" spans="1:20" s="84" customFormat="1" ht="12" hidden="1" outlineLevel="2" x14ac:dyDescent="0.2">
      <c r="A238" s="169"/>
      <c r="B238" s="86"/>
      <c r="C238" s="87"/>
      <c r="D238" s="88" t="s">
        <v>50</v>
      </c>
      <c r="E238" s="91" t="s">
        <v>184</v>
      </c>
      <c r="F238" s="90"/>
      <c r="G238" s="90"/>
      <c r="H238" s="90"/>
      <c r="I238" s="90"/>
      <c r="J238" s="90"/>
      <c r="K238" s="90"/>
      <c r="L238" s="90"/>
      <c r="M238" s="91">
        <v>3.8892058555418827</v>
      </c>
      <c r="N238" s="91">
        <v>0</v>
      </c>
      <c r="O238" s="91">
        <v>0</v>
      </c>
      <c r="P238" s="91">
        <v>0</v>
      </c>
      <c r="Q238" s="91">
        <v>0</v>
      </c>
      <c r="R238" s="80"/>
      <c r="S238" s="92"/>
      <c r="T238" s="92"/>
    </row>
    <row r="239" spans="1:20" s="84" customFormat="1" ht="12" hidden="1" outlineLevel="2" x14ac:dyDescent="0.2">
      <c r="A239" s="169"/>
      <c r="B239" s="86"/>
      <c r="C239" s="87"/>
      <c r="D239" s="93"/>
      <c r="E239" s="91" t="s">
        <v>185</v>
      </c>
      <c r="F239" s="90"/>
      <c r="G239" s="90"/>
      <c r="H239" s="90"/>
      <c r="I239" s="90"/>
      <c r="J239" s="90"/>
      <c r="K239" s="90"/>
      <c r="L239" s="90"/>
      <c r="M239" s="91">
        <v>38.476871002212825</v>
      </c>
      <c r="N239" s="91">
        <v>0</v>
      </c>
      <c r="O239" s="91">
        <v>0</v>
      </c>
      <c r="P239" s="91">
        <v>0</v>
      </c>
      <c r="Q239" s="91">
        <v>0</v>
      </c>
      <c r="R239" s="80"/>
      <c r="S239" s="92"/>
      <c r="T239" s="92"/>
    </row>
    <row r="240" spans="1:20" s="84" customFormat="1" ht="12" hidden="1" outlineLevel="1" x14ac:dyDescent="0.2">
      <c r="A240" s="170"/>
      <c r="B240" s="162"/>
      <c r="C240" s="163"/>
      <c r="D240" s="164"/>
      <c r="E240" s="155"/>
      <c r="F240" s="165"/>
      <c r="G240" s="165"/>
      <c r="H240" s="165"/>
      <c r="I240" s="166"/>
      <c r="J240" s="165"/>
      <c r="K240" s="165"/>
      <c r="L240" s="165"/>
      <c r="M240" s="165"/>
      <c r="N240" s="165"/>
      <c r="O240" s="165"/>
      <c r="P240" s="165"/>
      <c r="Q240" s="165"/>
      <c r="R240" s="167"/>
      <c r="S240" s="165"/>
      <c r="T240" s="165"/>
    </row>
    <row r="241" spans="1:18" s="71" customFormat="1" ht="24.75" hidden="1" outlineLevel="1" collapsed="1" x14ac:dyDescent="0.2">
      <c r="A241" s="14"/>
      <c r="B241" s="15" t="s">
        <v>186</v>
      </c>
      <c r="C241" s="16"/>
      <c r="D241" s="17"/>
      <c r="E241" s="18"/>
      <c r="R241" s="72"/>
    </row>
    <row r="242" spans="1:18" s="184" customFormat="1" hidden="1" outlineLevel="2" x14ac:dyDescent="0.2">
      <c r="A242" s="172"/>
      <c r="B242" s="181"/>
      <c r="C242" s="130"/>
      <c r="D242" s="175"/>
      <c r="E242" s="176"/>
      <c r="M242" s="73" t="s">
        <v>27</v>
      </c>
      <c r="N242" s="85" t="s">
        <v>32</v>
      </c>
      <c r="O242" s="73" t="s">
        <v>36</v>
      </c>
      <c r="P242" s="73" t="s">
        <v>40</v>
      </c>
      <c r="Q242" s="73" t="s">
        <v>44</v>
      </c>
      <c r="R242" s="186"/>
    </row>
    <row r="243" spans="1:18" s="84" customFormat="1" ht="12" hidden="1" outlineLevel="2" x14ac:dyDescent="0.2">
      <c r="A243" s="160"/>
      <c r="B243" s="95"/>
      <c r="C243" s="96"/>
      <c r="D243" s="88"/>
      <c r="E243" s="89" t="s">
        <v>187</v>
      </c>
      <c r="F243" s="97"/>
      <c r="G243" s="97"/>
      <c r="H243" s="97"/>
      <c r="I243" s="97"/>
      <c r="J243" s="97"/>
      <c r="K243" s="97"/>
      <c r="L243" s="97"/>
      <c r="M243" s="91">
        <v>42.338023809922333</v>
      </c>
      <c r="N243" s="91">
        <v>0</v>
      </c>
      <c r="O243" s="91">
        <v>0</v>
      </c>
      <c r="P243" s="91">
        <v>0</v>
      </c>
      <c r="Q243" s="91">
        <v>0</v>
      </c>
      <c r="R243" s="98"/>
    </row>
    <row r="244" spans="1:18" s="84" customFormat="1" ht="12" hidden="1" outlineLevel="2" x14ac:dyDescent="0.2">
      <c r="A244" s="160"/>
      <c r="B244" s="95"/>
      <c r="C244" s="96"/>
      <c r="D244" s="88" t="s">
        <v>50</v>
      </c>
      <c r="E244" s="89" t="s">
        <v>188</v>
      </c>
      <c r="F244" s="97"/>
      <c r="G244" s="97"/>
      <c r="H244" s="97"/>
      <c r="I244" s="97"/>
      <c r="J244" s="97"/>
      <c r="K244" s="97"/>
      <c r="L244" s="97"/>
      <c r="M244" s="91">
        <v>3.8866305857508641</v>
      </c>
      <c r="N244" s="91">
        <v>0</v>
      </c>
      <c r="O244" s="91">
        <v>0</v>
      </c>
      <c r="P244" s="91">
        <v>0</v>
      </c>
      <c r="Q244" s="91">
        <v>0</v>
      </c>
      <c r="R244" s="98"/>
    </row>
    <row r="245" spans="1:18" s="84" customFormat="1" ht="12" hidden="1" outlineLevel="2" x14ac:dyDescent="0.2">
      <c r="A245" s="160"/>
      <c r="B245" s="95"/>
      <c r="C245" s="96"/>
      <c r="D245" s="88" t="s">
        <v>50</v>
      </c>
      <c r="E245" s="89" t="s">
        <v>189</v>
      </c>
      <c r="F245" s="97"/>
      <c r="G245" s="97"/>
      <c r="H245" s="97"/>
      <c r="I245" s="97"/>
      <c r="J245" s="97"/>
      <c r="K245" s="97"/>
      <c r="L245" s="97"/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8"/>
    </row>
    <row r="246" spans="1:18" s="84" customFormat="1" ht="12" hidden="1" outlineLevel="2" x14ac:dyDescent="0.2">
      <c r="A246" s="160"/>
      <c r="B246" s="95"/>
      <c r="C246" s="96"/>
      <c r="D246" s="88"/>
      <c r="E246" s="89" t="s">
        <v>190</v>
      </c>
      <c r="F246" s="97"/>
      <c r="G246" s="97"/>
      <c r="H246" s="97"/>
      <c r="I246" s="97"/>
      <c r="J246" s="97"/>
      <c r="K246" s="97"/>
      <c r="L246" s="97"/>
      <c r="M246" s="91">
        <v>38.451393224171468</v>
      </c>
      <c r="N246" s="91">
        <v>0</v>
      </c>
      <c r="O246" s="91">
        <v>0</v>
      </c>
      <c r="P246" s="91">
        <v>0</v>
      </c>
      <c r="Q246" s="91">
        <v>0</v>
      </c>
      <c r="R246" s="98"/>
    </row>
    <row r="247" spans="1:18" s="84" customFormat="1" ht="12" hidden="1" outlineLevel="1" x14ac:dyDescent="0.2">
      <c r="A247" s="160"/>
      <c r="B247" s="95"/>
      <c r="C247" s="96"/>
      <c r="D247" s="118"/>
      <c r="E247" s="155"/>
      <c r="R247" s="98"/>
    </row>
    <row r="248" spans="1:18" s="71" customFormat="1" ht="24.75" hidden="1" outlineLevel="1" collapsed="1" x14ac:dyDescent="0.2">
      <c r="A248" s="14"/>
      <c r="B248" s="15" t="s">
        <v>191</v>
      </c>
      <c r="C248" s="16"/>
      <c r="D248" s="17"/>
      <c r="E248" s="18"/>
      <c r="R248" s="72"/>
    </row>
    <row r="249" spans="1:18" s="184" customFormat="1" hidden="1" outlineLevel="2" x14ac:dyDescent="0.2">
      <c r="A249" s="172"/>
      <c r="B249" s="181"/>
      <c r="C249" s="130"/>
      <c r="D249" s="175"/>
      <c r="E249" s="176"/>
      <c r="M249" s="73" t="s">
        <v>27</v>
      </c>
      <c r="N249" s="85" t="s">
        <v>32</v>
      </c>
      <c r="O249" s="73" t="s">
        <v>36</v>
      </c>
      <c r="P249" s="73" t="s">
        <v>40</v>
      </c>
      <c r="Q249" s="73" t="s">
        <v>44</v>
      </c>
      <c r="R249" s="186"/>
    </row>
    <row r="250" spans="1:18" s="84" customFormat="1" ht="12" hidden="1" outlineLevel="2" x14ac:dyDescent="0.2">
      <c r="A250" s="160"/>
      <c r="B250" s="95"/>
      <c r="C250" s="96"/>
      <c r="D250" s="88"/>
      <c r="E250" s="89" t="s">
        <v>192</v>
      </c>
      <c r="F250" s="97"/>
      <c r="G250" s="97"/>
      <c r="H250" s="97"/>
      <c r="I250" s="97"/>
      <c r="J250" s="97"/>
      <c r="K250" s="97"/>
      <c r="L250" s="97"/>
      <c r="M250" s="91">
        <v>0</v>
      </c>
      <c r="N250" s="91">
        <v>0</v>
      </c>
      <c r="O250" s="91">
        <v>0</v>
      </c>
      <c r="P250" s="91">
        <v>0</v>
      </c>
      <c r="Q250" s="91">
        <v>0</v>
      </c>
      <c r="R250" s="98"/>
    </row>
    <row r="251" spans="1:18" s="84" customFormat="1" ht="12" hidden="1" outlineLevel="2" x14ac:dyDescent="0.2">
      <c r="A251" s="160"/>
      <c r="B251" s="95"/>
      <c r="C251" s="96"/>
      <c r="D251" s="88" t="s">
        <v>29</v>
      </c>
      <c r="E251" s="89" t="s">
        <v>193</v>
      </c>
      <c r="F251" s="97"/>
      <c r="G251" s="97"/>
      <c r="H251" s="97"/>
      <c r="I251" s="97"/>
      <c r="J251" s="97"/>
      <c r="K251" s="97"/>
      <c r="L251" s="97"/>
      <c r="M251" s="91">
        <v>4.5930609188362173</v>
      </c>
      <c r="N251" s="91">
        <v>0</v>
      </c>
      <c r="O251" s="91">
        <v>0</v>
      </c>
      <c r="P251" s="91">
        <v>0</v>
      </c>
      <c r="Q251" s="91">
        <v>0</v>
      </c>
      <c r="R251" s="98"/>
    </row>
    <row r="252" spans="1:18" s="84" customFormat="1" ht="12" hidden="1" outlineLevel="2" x14ac:dyDescent="0.2">
      <c r="A252" s="160"/>
      <c r="B252" s="95"/>
      <c r="C252" s="96"/>
      <c r="D252" s="88" t="s">
        <v>50</v>
      </c>
      <c r="E252" s="89" t="s">
        <v>194</v>
      </c>
      <c r="F252" s="97"/>
      <c r="G252" s="97"/>
      <c r="H252" s="97"/>
      <c r="I252" s="97"/>
      <c r="J252" s="97"/>
      <c r="K252" s="97"/>
      <c r="L252" s="97"/>
      <c r="M252" s="91">
        <v>0.10472178894946528</v>
      </c>
      <c r="N252" s="91">
        <v>0</v>
      </c>
      <c r="O252" s="91">
        <v>0</v>
      </c>
      <c r="P252" s="91">
        <v>0</v>
      </c>
      <c r="Q252" s="91">
        <v>0</v>
      </c>
      <c r="R252" s="98"/>
    </row>
    <row r="253" spans="1:18" s="84" customFormat="1" ht="12" hidden="1" outlineLevel="2" x14ac:dyDescent="0.2">
      <c r="A253" s="160"/>
      <c r="B253" s="95"/>
      <c r="C253" s="96"/>
      <c r="D253" s="88"/>
      <c r="E253" s="89" t="s">
        <v>195</v>
      </c>
      <c r="F253" s="97"/>
      <c r="G253" s="97"/>
      <c r="H253" s="97"/>
      <c r="I253" s="97"/>
      <c r="J253" s="97"/>
      <c r="K253" s="97"/>
      <c r="L253" s="97"/>
      <c r="M253" s="91">
        <v>4.4883391298867519</v>
      </c>
      <c r="N253" s="91">
        <v>0</v>
      </c>
      <c r="O253" s="91">
        <v>0</v>
      </c>
      <c r="P253" s="91">
        <v>0</v>
      </c>
      <c r="Q253" s="91">
        <v>0</v>
      </c>
      <c r="R253" s="98"/>
    </row>
    <row r="254" spans="1:18" s="84" customFormat="1" ht="12" hidden="1" outlineLevel="1" x14ac:dyDescent="0.2">
      <c r="A254" s="160"/>
      <c r="B254" s="95"/>
      <c r="C254" s="96"/>
      <c r="D254" s="118"/>
      <c r="E254" s="155"/>
      <c r="R254" s="98"/>
    </row>
    <row r="255" spans="1:18" s="71" customFormat="1" ht="24.75" hidden="1" outlineLevel="1" collapsed="1" x14ac:dyDescent="0.2">
      <c r="A255" s="14"/>
      <c r="B255" s="15" t="s">
        <v>196</v>
      </c>
      <c r="C255" s="16"/>
      <c r="D255" s="17"/>
      <c r="E255" s="18"/>
      <c r="R255" s="72"/>
    </row>
    <row r="256" spans="1:18" s="184" customFormat="1" hidden="1" outlineLevel="2" x14ac:dyDescent="0.2">
      <c r="A256" s="172"/>
      <c r="B256" s="181"/>
      <c r="C256" s="130"/>
      <c r="D256" s="175"/>
      <c r="E256" s="176"/>
      <c r="M256" s="73" t="s">
        <v>27</v>
      </c>
      <c r="N256" s="85" t="s">
        <v>32</v>
      </c>
      <c r="O256" s="73" t="s">
        <v>36</v>
      </c>
      <c r="P256" s="73" t="s">
        <v>40</v>
      </c>
      <c r="Q256" s="73" t="s">
        <v>44</v>
      </c>
      <c r="R256" s="186"/>
    </row>
    <row r="257" spans="1:18" s="84" customFormat="1" ht="12" hidden="1" outlineLevel="2" x14ac:dyDescent="0.2">
      <c r="A257" s="160"/>
      <c r="B257" s="95"/>
      <c r="C257" s="96"/>
      <c r="D257" s="88"/>
      <c r="E257" s="89" t="s">
        <v>197</v>
      </c>
      <c r="M257" s="99">
        <f t="shared" ref="M257:Q257" si="6" xml:space="preserve"> M237 + M243 + M250</f>
        <v>84.704100667677039</v>
      </c>
      <c r="N257" s="99">
        <f t="shared" si="6"/>
        <v>0</v>
      </c>
      <c r="O257" s="99">
        <f t="shared" si="6"/>
        <v>0</v>
      </c>
      <c r="P257" s="99">
        <f t="shared" si="6"/>
        <v>0</v>
      </c>
      <c r="Q257" s="99">
        <f t="shared" si="6"/>
        <v>0</v>
      </c>
      <c r="R257" s="98"/>
    </row>
    <row r="258" spans="1:18" s="84" customFormat="1" ht="12" hidden="1" outlineLevel="2" x14ac:dyDescent="0.2">
      <c r="A258" s="160"/>
      <c r="B258" s="95"/>
      <c r="C258" s="96"/>
      <c r="D258" s="88"/>
      <c r="E258" s="89" t="s">
        <v>198</v>
      </c>
      <c r="M258" s="99">
        <f t="shared" ref="M258:Q258" si="7" xml:space="preserve"> M239 + M246 + M253</f>
        <v>81.416603356271054</v>
      </c>
      <c r="N258" s="99">
        <f t="shared" si="7"/>
        <v>0</v>
      </c>
      <c r="O258" s="99">
        <f t="shared" si="7"/>
        <v>0</v>
      </c>
      <c r="P258" s="99">
        <f t="shared" si="7"/>
        <v>0</v>
      </c>
      <c r="Q258" s="99">
        <f t="shared" si="7"/>
        <v>0</v>
      </c>
      <c r="R258" s="98"/>
    </row>
    <row r="259" spans="1:18" s="84" customFormat="1" ht="12" hidden="1" outlineLevel="2" x14ac:dyDescent="0.2">
      <c r="A259" s="160"/>
      <c r="B259" s="95"/>
      <c r="C259" s="96"/>
      <c r="D259" s="88"/>
      <c r="E259" s="89" t="s">
        <v>199</v>
      </c>
      <c r="M259" s="99">
        <f xml:space="preserve"> M238 + M244 + M252</f>
        <v>7.8805582302422117</v>
      </c>
      <c r="N259" s="99">
        <f xml:space="preserve"> N238 + N244 + N252</f>
        <v>0</v>
      </c>
      <c r="O259" s="99">
        <f xml:space="preserve"> O238 + O244 + O252</f>
        <v>0</v>
      </c>
      <c r="P259" s="99">
        <f xml:space="preserve"> P238 + P244 + P252</f>
        <v>0</v>
      </c>
      <c r="Q259" s="99">
        <f xml:space="preserve"> Q238 + Q244 + Q252</f>
        <v>0</v>
      </c>
      <c r="R259" s="98"/>
    </row>
    <row r="260" spans="1:18" s="84" customFormat="1" ht="12" hidden="1" outlineLevel="1" x14ac:dyDescent="0.2">
      <c r="A260" s="160"/>
      <c r="B260" s="95"/>
      <c r="C260" s="96"/>
      <c r="D260" s="118"/>
      <c r="E260" s="155"/>
      <c r="R260" s="98"/>
    </row>
    <row r="261" spans="1:18" s="71" customFormat="1" ht="24.75" hidden="1" outlineLevel="1" collapsed="1" x14ac:dyDescent="0.2">
      <c r="A261" s="14"/>
      <c r="B261" s="15" t="s">
        <v>200</v>
      </c>
      <c r="C261" s="16"/>
      <c r="D261" s="17"/>
      <c r="E261" s="18"/>
      <c r="R261" s="72"/>
    </row>
    <row r="262" spans="1:18" s="184" customFormat="1" hidden="1" outlineLevel="2" x14ac:dyDescent="0.2">
      <c r="A262" s="172"/>
      <c r="B262" s="181"/>
      <c r="C262" s="130"/>
      <c r="D262" s="175"/>
      <c r="E262" s="176"/>
      <c r="M262" s="73" t="s">
        <v>27</v>
      </c>
      <c r="N262" s="85" t="s">
        <v>32</v>
      </c>
      <c r="O262" s="73" t="s">
        <v>36</v>
      </c>
      <c r="P262" s="73" t="s">
        <v>40</v>
      </c>
      <c r="Q262" s="73" t="s">
        <v>44</v>
      </c>
      <c r="R262" s="186"/>
    </row>
    <row r="263" spans="1:18" s="84" customFormat="1" ht="12" hidden="1" outlineLevel="2" x14ac:dyDescent="0.2">
      <c r="A263" s="160"/>
      <c r="B263" s="95"/>
      <c r="C263" s="96"/>
      <c r="D263" s="88"/>
      <c r="E263" s="89" t="s">
        <v>201</v>
      </c>
      <c r="F263" s="97"/>
      <c r="G263" s="97"/>
      <c r="H263" s="97"/>
      <c r="I263" s="97"/>
      <c r="J263" s="97"/>
      <c r="K263" s="97"/>
      <c r="L263" s="97"/>
      <c r="M263" s="91">
        <v>40.203460814743039</v>
      </c>
      <c r="N263" s="91">
        <v>0</v>
      </c>
      <c r="O263" s="91">
        <v>0</v>
      </c>
      <c r="P263" s="91">
        <v>0</v>
      </c>
      <c r="Q263" s="91">
        <v>0</v>
      </c>
      <c r="R263" s="98"/>
    </row>
    <row r="264" spans="1:18" s="84" customFormat="1" ht="12" hidden="1" outlineLevel="2" x14ac:dyDescent="0.2">
      <c r="A264" s="160"/>
      <c r="B264" s="95"/>
      <c r="C264" s="96"/>
      <c r="D264" s="88"/>
      <c r="E264" s="89" t="s">
        <v>202</v>
      </c>
      <c r="F264" s="97"/>
      <c r="G264" s="97"/>
      <c r="H264" s="97"/>
      <c r="I264" s="97"/>
      <c r="J264" s="97"/>
      <c r="K264" s="97"/>
      <c r="L264" s="97"/>
      <c r="M264" s="91">
        <v>40.176839760991726</v>
      </c>
      <c r="N264" s="91">
        <v>0</v>
      </c>
      <c r="O264" s="91">
        <v>0</v>
      </c>
      <c r="P264" s="91">
        <v>0</v>
      </c>
      <c r="Q264" s="91">
        <v>0</v>
      </c>
      <c r="R264" s="98"/>
    </row>
    <row r="265" spans="1:18" s="84" customFormat="1" ht="12" hidden="1" outlineLevel="2" x14ac:dyDescent="0.2">
      <c r="A265" s="160"/>
      <c r="B265" s="95"/>
      <c r="C265" s="96"/>
      <c r="D265" s="88"/>
      <c r="E265" s="89" t="s">
        <v>203</v>
      </c>
      <c r="F265" s="97"/>
      <c r="G265" s="97"/>
      <c r="H265" s="97"/>
      <c r="I265" s="97"/>
      <c r="J265" s="97"/>
      <c r="K265" s="97"/>
      <c r="L265" s="97"/>
      <c r="M265" s="91">
        <v>2.2320656421910989</v>
      </c>
      <c r="N265" s="91">
        <v>0</v>
      </c>
      <c r="O265" s="91">
        <v>0</v>
      </c>
      <c r="P265" s="91">
        <v>0</v>
      </c>
      <c r="Q265" s="91">
        <v>0</v>
      </c>
      <c r="R265" s="98"/>
    </row>
    <row r="266" spans="1:18" s="84" customFormat="1" ht="12" hidden="1" outlineLevel="2" x14ac:dyDescent="0.2">
      <c r="A266" s="160"/>
      <c r="B266" s="95"/>
      <c r="C266" s="96"/>
      <c r="D266" s="88"/>
      <c r="E266" s="89" t="s">
        <v>204</v>
      </c>
      <c r="F266" s="97"/>
      <c r="G266" s="97"/>
      <c r="H266" s="97"/>
      <c r="I266" s="97"/>
      <c r="J266" s="97"/>
      <c r="K266" s="97"/>
      <c r="L266" s="97"/>
      <c r="M266" s="91">
        <v>82.612366217925867</v>
      </c>
      <c r="N266" s="91">
        <v>0</v>
      </c>
      <c r="O266" s="91">
        <v>0</v>
      </c>
      <c r="P266" s="91">
        <v>0</v>
      </c>
      <c r="Q266" s="91">
        <v>0</v>
      </c>
      <c r="R266" s="98"/>
    </row>
    <row r="267" spans="1:18" s="106" customFormat="1" ht="12" hidden="1" outlineLevel="1" x14ac:dyDescent="0.2">
      <c r="A267" s="160"/>
      <c r="B267" s="95"/>
      <c r="C267" s="96"/>
      <c r="D267" s="118"/>
      <c r="E267" s="155"/>
      <c r="R267" s="104"/>
    </row>
    <row r="268" spans="1:18" s="71" customFormat="1" ht="24.75" hidden="1" outlineLevel="1" collapsed="1" x14ac:dyDescent="0.2">
      <c r="A268" s="14"/>
      <c r="B268" s="15" t="s">
        <v>205</v>
      </c>
      <c r="C268" s="16"/>
      <c r="D268" s="17"/>
      <c r="E268" s="18"/>
      <c r="R268" s="72"/>
    </row>
    <row r="269" spans="1:18" s="184" customFormat="1" hidden="1" outlineLevel="2" x14ac:dyDescent="0.2">
      <c r="A269" s="172"/>
      <c r="B269" s="181"/>
      <c r="C269" s="130"/>
      <c r="D269" s="175"/>
      <c r="E269" s="176"/>
      <c r="M269" s="73" t="s">
        <v>27</v>
      </c>
      <c r="N269" s="85" t="s">
        <v>32</v>
      </c>
      <c r="O269" s="73" t="s">
        <v>36</v>
      </c>
      <c r="P269" s="73" t="s">
        <v>40</v>
      </c>
      <c r="Q269" s="73" t="s">
        <v>44</v>
      </c>
      <c r="R269" s="186"/>
    </row>
    <row r="270" spans="1:18" s="104" customFormat="1" ht="12" hidden="1" outlineLevel="2" x14ac:dyDescent="0.2">
      <c r="A270" s="171"/>
      <c r="B270" s="95"/>
      <c r="C270" s="100"/>
      <c r="D270" s="76"/>
      <c r="E270" s="77" t="s">
        <v>73</v>
      </c>
      <c r="F270" s="101"/>
      <c r="G270" s="101"/>
      <c r="H270" s="101"/>
      <c r="I270" s="101"/>
      <c r="J270" s="102"/>
      <c r="K270" s="102"/>
      <c r="L270" s="102"/>
      <c r="M270" s="103">
        <v>0.4</v>
      </c>
      <c r="N270" s="103">
        <v>0.4</v>
      </c>
      <c r="O270" s="103">
        <v>0.4</v>
      </c>
      <c r="P270" s="103">
        <v>0.4</v>
      </c>
      <c r="Q270" s="103">
        <v>0.4</v>
      </c>
    </row>
    <row r="271" spans="1:18" s="106" customFormat="1" ht="12" hidden="1" outlineLevel="2" x14ac:dyDescent="0.2">
      <c r="A271" s="160"/>
      <c r="B271" s="95"/>
      <c r="C271" s="96"/>
      <c r="D271" s="88"/>
      <c r="E271" s="105" t="s">
        <v>206</v>
      </c>
      <c r="F271" s="97"/>
      <c r="G271" s="97"/>
      <c r="H271" s="97"/>
      <c r="I271" s="97"/>
      <c r="J271" s="97"/>
      <c r="K271" s="97"/>
      <c r="L271" s="97"/>
      <c r="M271" s="91">
        <v>31.563438537275815</v>
      </c>
      <c r="N271" s="91">
        <v>0</v>
      </c>
      <c r="O271" s="91">
        <v>0</v>
      </c>
      <c r="P271" s="91">
        <v>0</v>
      </c>
      <c r="Q271" s="91">
        <v>0</v>
      </c>
      <c r="R271" s="104"/>
    </row>
    <row r="272" spans="1:18" s="106" customFormat="1" ht="12" hidden="1" outlineLevel="1" x14ac:dyDescent="0.2">
      <c r="A272" s="160"/>
      <c r="B272" s="95"/>
      <c r="C272" s="96"/>
      <c r="D272" s="118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04"/>
    </row>
    <row r="273" spans="1:20" s="71" customFormat="1" ht="24.75" hidden="1" outlineLevel="1" collapsed="1" x14ac:dyDescent="0.2">
      <c r="A273" s="14"/>
      <c r="B273" s="15" t="s">
        <v>207</v>
      </c>
      <c r="C273" s="16"/>
      <c r="D273" s="17"/>
      <c r="E273" s="18"/>
      <c r="R273" s="72"/>
    </row>
    <row r="274" spans="1:20" s="184" customFormat="1" hidden="1" outlineLevel="2" x14ac:dyDescent="0.2">
      <c r="A274" s="172"/>
      <c r="B274" s="181"/>
      <c r="C274" s="130"/>
      <c r="D274" s="175"/>
      <c r="E274" s="176"/>
      <c r="M274" s="73" t="s">
        <v>27</v>
      </c>
      <c r="N274" s="85" t="s">
        <v>32</v>
      </c>
      <c r="O274" s="73" t="s">
        <v>36</v>
      </c>
      <c r="P274" s="73" t="s">
        <v>40</v>
      </c>
      <c r="Q274" s="73" t="s">
        <v>44</v>
      </c>
      <c r="R274" s="186"/>
    </row>
    <row r="275" spans="1:20" s="104" customFormat="1" ht="12" hidden="1" outlineLevel="2" x14ac:dyDescent="0.2">
      <c r="A275" s="171"/>
      <c r="B275" s="95"/>
      <c r="C275" s="100"/>
      <c r="D275" s="76"/>
      <c r="E275" s="77" t="s">
        <v>76</v>
      </c>
      <c r="F275" s="101"/>
      <c r="G275" s="101"/>
      <c r="H275" s="101"/>
      <c r="I275" s="101"/>
      <c r="J275" s="102"/>
      <c r="K275" s="102"/>
      <c r="L275" s="102"/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</row>
    <row r="276" spans="1:20" s="106" customFormat="1" ht="12" hidden="1" outlineLevel="2" x14ac:dyDescent="0.2">
      <c r="A276" s="160"/>
      <c r="B276" s="95"/>
      <c r="C276" s="96"/>
      <c r="D276" s="88"/>
      <c r="E276" s="89" t="s">
        <v>208</v>
      </c>
      <c r="F276" s="97"/>
      <c r="G276" s="97"/>
      <c r="H276" s="97"/>
      <c r="I276" s="97"/>
      <c r="J276" s="97"/>
      <c r="K276" s="97"/>
      <c r="L276" s="97"/>
      <c r="M276" s="91">
        <v>0</v>
      </c>
      <c r="N276" s="91">
        <v>0</v>
      </c>
      <c r="O276" s="91">
        <v>0</v>
      </c>
      <c r="P276" s="91">
        <v>0</v>
      </c>
      <c r="Q276" s="91">
        <v>0</v>
      </c>
      <c r="R276" s="104"/>
    </row>
    <row r="277" spans="1:20" s="106" customFormat="1" ht="12" hidden="1" outlineLevel="1" x14ac:dyDescent="0.2">
      <c r="A277" s="160"/>
      <c r="B277" s="95"/>
      <c r="C277" s="96"/>
      <c r="D277" s="118"/>
      <c r="E277" s="155"/>
      <c r="R277" s="104"/>
    </row>
    <row r="278" spans="1:20" s="106" customFormat="1" ht="12" x14ac:dyDescent="0.2">
      <c r="A278" s="160"/>
      <c r="B278" s="95"/>
      <c r="C278" s="96"/>
      <c r="D278" s="118"/>
      <c r="E278" s="155"/>
      <c r="R278" s="104"/>
    </row>
    <row r="279" spans="1:20" s="70" customFormat="1" ht="32.25" collapsed="1" x14ac:dyDescent="0.85">
      <c r="A279" s="13" t="s">
        <v>209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s="150" customFormat="1" ht="12" hidden="1" outlineLevel="1" x14ac:dyDescent="0.2">
      <c r="A280" s="147"/>
      <c r="B280" s="137"/>
      <c r="C280" s="138"/>
      <c r="D280" s="139"/>
      <c r="E280" s="140"/>
      <c r="F280" s="149"/>
      <c r="G280" s="149"/>
      <c r="H280" s="149"/>
      <c r="R280" s="151"/>
    </row>
    <row r="281" spans="1:20" s="71" customFormat="1" ht="24.75" hidden="1" outlineLevel="1" collapsed="1" x14ac:dyDescent="0.2">
      <c r="A281" s="14"/>
      <c r="B281" s="15" t="s">
        <v>210</v>
      </c>
      <c r="C281" s="16"/>
      <c r="D281" s="17"/>
      <c r="E281" s="18"/>
      <c r="R281" s="72"/>
    </row>
    <row r="282" spans="1:20" s="182" customFormat="1" hidden="1" outlineLevel="2" x14ac:dyDescent="0.2">
      <c r="A282" s="172"/>
      <c r="B282" s="173"/>
      <c r="C282" s="174"/>
      <c r="D282" s="175"/>
      <c r="E282" s="176"/>
      <c r="M282" s="73" t="s">
        <v>27</v>
      </c>
      <c r="N282" s="74"/>
      <c r="O282" s="74"/>
      <c r="P282" s="74"/>
      <c r="Q282" s="74"/>
      <c r="R282" s="183"/>
    </row>
    <row r="283" spans="1:20" s="80" customFormat="1" ht="12" hidden="1" outlineLevel="2" x14ac:dyDescent="0.2">
      <c r="A283" s="159"/>
      <c r="B283" s="9"/>
      <c r="C283" s="75"/>
      <c r="D283" s="76"/>
      <c r="E283" s="77" t="s">
        <v>211</v>
      </c>
      <c r="F283" s="78"/>
      <c r="G283" s="78"/>
      <c r="H283" s="78"/>
      <c r="I283" s="78"/>
      <c r="J283" s="78"/>
      <c r="K283" s="78"/>
      <c r="L283" s="78"/>
      <c r="M283" s="79">
        <v>0</v>
      </c>
      <c r="N283" s="78"/>
      <c r="O283" s="78"/>
      <c r="P283" s="78"/>
      <c r="Q283" s="78"/>
    </row>
    <row r="284" spans="1:20" s="80" customFormat="1" ht="12" hidden="1" outlineLevel="2" x14ac:dyDescent="0.2">
      <c r="A284" s="159"/>
      <c r="B284" s="9"/>
      <c r="C284" s="75"/>
      <c r="D284" s="76" t="s">
        <v>29</v>
      </c>
      <c r="E284" s="77" t="s">
        <v>212</v>
      </c>
      <c r="F284" s="78"/>
      <c r="G284" s="78"/>
      <c r="H284" s="78"/>
      <c r="I284" s="78"/>
      <c r="J284" s="78"/>
      <c r="K284" s="78"/>
      <c r="L284" s="78"/>
      <c r="M284" s="79">
        <v>0</v>
      </c>
      <c r="N284" s="78"/>
      <c r="O284" s="78"/>
      <c r="P284" s="78"/>
      <c r="Q284" s="78"/>
    </row>
    <row r="285" spans="1:20" s="80" customFormat="1" ht="12" hidden="1" outlineLevel="2" x14ac:dyDescent="0.2">
      <c r="A285" s="159"/>
      <c r="B285" s="9"/>
      <c r="C285" s="75"/>
      <c r="D285" s="81"/>
      <c r="E285" s="77" t="s">
        <v>213</v>
      </c>
      <c r="F285" s="78"/>
      <c r="G285" s="78"/>
      <c r="H285" s="78"/>
      <c r="I285" s="78"/>
      <c r="J285" s="78"/>
      <c r="K285" s="78"/>
      <c r="L285" s="78"/>
      <c r="M285" s="79">
        <v>0</v>
      </c>
      <c r="N285" s="78"/>
      <c r="O285" s="78"/>
      <c r="P285" s="78"/>
      <c r="Q285" s="78"/>
    </row>
    <row r="286" spans="1:20" s="182" customFormat="1" hidden="1" outlineLevel="2" x14ac:dyDescent="0.2">
      <c r="A286" s="172"/>
      <c r="B286" s="173"/>
      <c r="C286" s="174"/>
      <c r="D286" s="175"/>
      <c r="E286" s="176"/>
      <c r="M286" s="82"/>
      <c r="N286" s="73" t="s">
        <v>32</v>
      </c>
      <c r="O286" s="74"/>
      <c r="P286" s="74"/>
      <c r="Q286" s="74"/>
      <c r="R286" s="183"/>
    </row>
    <row r="287" spans="1:20" s="80" customFormat="1" ht="12" hidden="1" outlineLevel="2" x14ac:dyDescent="0.2">
      <c r="A287" s="159"/>
      <c r="B287" s="9"/>
      <c r="C287" s="75"/>
      <c r="D287" s="76"/>
      <c r="E287" s="77" t="s">
        <v>214</v>
      </c>
      <c r="F287" s="78"/>
      <c r="G287" s="78"/>
      <c r="H287" s="78"/>
      <c r="I287" s="78"/>
      <c r="J287" s="78"/>
      <c r="K287" s="78"/>
      <c r="L287" s="78"/>
      <c r="M287" s="78"/>
      <c r="N287" s="79">
        <v>0</v>
      </c>
      <c r="O287" s="78"/>
      <c r="P287" s="78"/>
      <c r="Q287" s="78"/>
    </row>
    <row r="288" spans="1:20" s="80" customFormat="1" ht="12" hidden="1" outlineLevel="2" x14ac:dyDescent="0.2">
      <c r="A288" s="159"/>
      <c r="B288" s="9"/>
      <c r="C288" s="75"/>
      <c r="D288" s="76" t="s">
        <v>29</v>
      </c>
      <c r="E288" s="77" t="s">
        <v>215</v>
      </c>
      <c r="F288" s="78"/>
      <c r="G288" s="78"/>
      <c r="H288" s="78"/>
      <c r="I288" s="78"/>
      <c r="J288" s="78"/>
      <c r="K288" s="78"/>
      <c r="L288" s="78"/>
      <c r="M288" s="78"/>
      <c r="N288" s="79">
        <v>0</v>
      </c>
      <c r="O288" s="78"/>
      <c r="P288" s="78"/>
      <c r="Q288" s="78"/>
    </row>
    <row r="289" spans="1:20" s="80" customFormat="1" ht="12" hidden="1" outlineLevel="2" x14ac:dyDescent="0.2">
      <c r="A289" s="159"/>
      <c r="B289" s="9"/>
      <c r="C289" s="75"/>
      <c r="D289" s="81"/>
      <c r="E289" s="77" t="s">
        <v>216</v>
      </c>
      <c r="F289" s="78"/>
      <c r="G289" s="78"/>
      <c r="H289" s="78"/>
      <c r="I289" s="78"/>
      <c r="J289" s="78"/>
      <c r="K289" s="78"/>
      <c r="L289" s="78"/>
      <c r="M289" s="78"/>
      <c r="N289" s="79">
        <v>0</v>
      </c>
      <c r="O289" s="78"/>
      <c r="P289" s="78"/>
      <c r="Q289" s="78"/>
    </row>
    <row r="290" spans="1:20" s="185" customFormat="1" hidden="1" outlineLevel="2" x14ac:dyDescent="0.2">
      <c r="A290" s="172"/>
      <c r="B290" s="129"/>
      <c r="C290" s="130"/>
      <c r="D290" s="175"/>
      <c r="E290" s="176"/>
      <c r="F290" s="179"/>
      <c r="G290" s="179"/>
      <c r="H290" s="179"/>
      <c r="I290" s="179"/>
      <c r="J290" s="179"/>
      <c r="K290" s="179"/>
      <c r="L290" s="179"/>
      <c r="M290" s="184"/>
      <c r="N290" s="184"/>
      <c r="O290" s="73" t="s">
        <v>36</v>
      </c>
      <c r="P290" s="184"/>
      <c r="Q290" s="184"/>
      <c r="R290" s="183"/>
    </row>
    <row r="291" spans="1:20" s="80" customFormat="1" ht="12" hidden="1" outlineLevel="2" x14ac:dyDescent="0.2">
      <c r="A291" s="159"/>
      <c r="B291" s="9"/>
      <c r="C291" s="75"/>
      <c r="D291" s="76"/>
      <c r="E291" s="77" t="s">
        <v>217</v>
      </c>
      <c r="F291" s="78"/>
      <c r="G291" s="78"/>
      <c r="H291" s="78"/>
      <c r="I291" s="78"/>
      <c r="J291" s="78"/>
      <c r="K291" s="78"/>
      <c r="L291" s="78"/>
      <c r="M291" s="78"/>
      <c r="N291" s="78"/>
      <c r="O291" s="79">
        <v>0</v>
      </c>
      <c r="P291" s="78"/>
      <c r="Q291" s="78"/>
    </row>
    <row r="292" spans="1:20" s="80" customFormat="1" ht="12" hidden="1" outlineLevel="2" x14ac:dyDescent="0.2">
      <c r="A292" s="159"/>
      <c r="B292" s="9"/>
      <c r="C292" s="75"/>
      <c r="D292" s="76" t="s">
        <v>29</v>
      </c>
      <c r="E292" s="77" t="s">
        <v>218</v>
      </c>
      <c r="F292" s="78"/>
      <c r="G292" s="78"/>
      <c r="H292" s="78"/>
      <c r="I292" s="78"/>
      <c r="J292" s="78"/>
      <c r="K292" s="78"/>
      <c r="L292" s="78"/>
      <c r="M292" s="78"/>
      <c r="N292" s="78"/>
      <c r="O292" s="79">
        <v>0</v>
      </c>
      <c r="P292" s="78"/>
      <c r="Q292" s="78"/>
    </row>
    <row r="293" spans="1:20" s="80" customFormat="1" ht="12" hidden="1" outlineLevel="2" x14ac:dyDescent="0.2">
      <c r="A293" s="159"/>
      <c r="B293" s="9"/>
      <c r="C293" s="75"/>
      <c r="D293" s="81"/>
      <c r="E293" s="77" t="s">
        <v>219</v>
      </c>
      <c r="F293" s="78"/>
      <c r="G293" s="78"/>
      <c r="H293" s="78"/>
      <c r="I293" s="78"/>
      <c r="J293" s="78"/>
      <c r="K293" s="78"/>
      <c r="L293" s="78"/>
      <c r="M293" s="78"/>
      <c r="N293" s="78"/>
      <c r="O293" s="79">
        <v>0</v>
      </c>
      <c r="P293" s="78"/>
      <c r="Q293" s="78"/>
    </row>
    <row r="294" spans="1:20" s="182" customFormat="1" hidden="1" outlineLevel="2" x14ac:dyDescent="0.2">
      <c r="A294" s="172"/>
      <c r="B294" s="129"/>
      <c r="C294" s="130"/>
      <c r="D294" s="175"/>
      <c r="E294" s="176"/>
      <c r="F294" s="179"/>
      <c r="G294" s="179"/>
      <c r="H294" s="179"/>
      <c r="I294" s="179"/>
      <c r="J294" s="179"/>
      <c r="K294" s="179"/>
      <c r="L294" s="179"/>
      <c r="M294" s="184"/>
      <c r="N294" s="184"/>
      <c r="O294" s="184"/>
      <c r="P294" s="73" t="s">
        <v>40</v>
      </c>
      <c r="Q294" s="184"/>
      <c r="R294" s="183"/>
    </row>
    <row r="295" spans="1:20" s="80" customFormat="1" ht="12" hidden="1" outlineLevel="2" x14ac:dyDescent="0.2">
      <c r="A295" s="159"/>
      <c r="B295" s="9"/>
      <c r="C295" s="75"/>
      <c r="D295" s="76"/>
      <c r="E295" s="77" t="s">
        <v>220</v>
      </c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>
        <v>0</v>
      </c>
      <c r="Q295" s="78"/>
    </row>
    <row r="296" spans="1:20" s="80" customFormat="1" ht="12" hidden="1" outlineLevel="2" x14ac:dyDescent="0.2">
      <c r="A296" s="159"/>
      <c r="B296" s="9"/>
      <c r="C296" s="75"/>
      <c r="D296" s="76" t="s">
        <v>29</v>
      </c>
      <c r="E296" s="77" t="s">
        <v>221</v>
      </c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>
        <v>0</v>
      </c>
      <c r="Q296" s="78"/>
    </row>
    <row r="297" spans="1:20" s="80" customFormat="1" ht="12" hidden="1" outlineLevel="2" x14ac:dyDescent="0.2">
      <c r="A297" s="159"/>
      <c r="B297" s="9"/>
      <c r="C297" s="75"/>
      <c r="D297" s="81"/>
      <c r="E297" s="77" t="s">
        <v>222</v>
      </c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>
        <v>0</v>
      </c>
      <c r="Q297" s="78"/>
    </row>
    <row r="298" spans="1:20" s="182" customFormat="1" hidden="1" outlineLevel="2" x14ac:dyDescent="0.2">
      <c r="A298" s="172"/>
      <c r="B298" s="129"/>
      <c r="C298" s="130"/>
      <c r="D298" s="175"/>
      <c r="E298" s="176"/>
      <c r="F298" s="179"/>
      <c r="G298" s="179"/>
      <c r="H298" s="179"/>
      <c r="I298" s="179"/>
      <c r="J298" s="179"/>
      <c r="K298" s="179"/>
      <c r="L298" s="179"/>
      <c r="M298" s="184"/>
      <c r="N298" s="184"/>
      <c r="O298" s="184"/>
      <c r="P298" s="184"/>
      <c r="Q298" s="73" t="s">
        <v>44</v>
      </c>
      <c r="R298" s="183"/>
    </row>
    <row r="299" spans="1:20" s="80" customFormat="1" ht="12" hidden="1" outlineLevel="2" x14ac:dyDescent="0.2">
      <c r="A299" s="159"/>
      <c r="B299" s="9"/>
      <c r="C299" s="75"/>
      <c r="D299" s="76"/>
      <c r="E299" s="77" t="s">
        <v>223</v>
      </c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9">
        <v>0</v>
      </c>
    </row>
    <row r="300" spans="1:20" s="80" customFormat="1" ht="12" hidden="1" outlineLevel="2" x14ac:dyDescent="0.2">
      <c r="A300" s="159"/>
      <c r="B300" s="9"/>
      <c r="C300" s="75"/>
      <c r="D300" s="76" t="s">
        <v>29</v>
      </c>
      <c r="E300" s="77" t="s">
        <v>224</v>
      </c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9">
        <v>0</v>
      </c>
    </row>
    <row r="301" spans="1:20" s="80" customFormat="1" ht="12" hidden="1" outlineLevel="2" x14ac:dyDescent="0.2">
      <c r="A301" s="159"/>
      <c r="B301" s="9"/>
      <c r="C301" s="75"/>
      <c r="D301" s="81"/>
      <c r="E301" s="77" t="s">
        <v>225</v>
      </c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9">
        <v>0</v>
      </c>
    </row>
    <row r="302" spans="1:20" s="157" customFormat="1" ht="12" hidden="1" outlineLevel="1" x14ac:dyDescent="0.2">
      <c r="A302" s="160"/>
      <c r="B302" s="95"/>
      <c r="C302" s="96"/>
      <c r="D302" s="118"/>
      <c r="E302" s="155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98"/>
      <c r="S302" s="84"/>
      <c r="T302" s="84"/>
    </row>
    <row r="303" spans="1:20" s="71" customFormat="1" ht="24.75" hidden="1" outlineLevel="1" collapsed="1" x14ac:dyDescent="0.2">
      <c r="A303" s="14"/>
      <c r="B303" s="15" t="s">
        <v>226</v>
      </c>
      <c r="C303" s="16"/>
      <c r="D303" s="17"/>
      <c r="E303" s="18"/>
      <c r="R303" s="72"/>
    </row>
    <row r="304" spans="1:20" s="184" customFormat="1" hidden="1" outlineLevel="2" x14ac:dyDescent="0.2">
      <c r="A304" s="172"/>
      <c r="B304" s="181"/>
      <c r="C304" s="130"/>
      <c r="D304" s="175"/>
      <c r="E304" s="176"/>
      <c r="M304" s="73" t="s">
        <v>27</v>
      </c>
      <c r="N304" s="85" t="s">
        <v>32</v>
      </c>
      <c r="O304" s="73" t="s">
        <v>36</v>
      </c>
      <c r="P304" s="73" t="s">
        <v>40</v>
      </c>
      <c r="Q304" s="73" t="s">
        <v>44</v>
      </c>
      <c r="R304" s="186"/>
    </row>
    <row r="305" spans="1:20" s="84" customFormat="1" ht="12" hidden="1" outlineLevel="2" x14ac:dyDescent="0.2">
      <c r="A305" s="169"/>
      <c r="B305" s="86"/>
      <c r="C305" s="87"/>
      <c r="D305" s="88"/>
      <c r="E305" s="89" t="s">
        <v>227</v>
      </c>
      <c r="F305" s="90"/>
      <c r="G305" s="90"/>
      <c r="H305" s="90"/>
      <c r="I305" s="90"/>
      <c r="J305" s="90"/>
      <c r="K305" s="90"/>
      <c r="L305" s="90"/>
      <c r="M305" s="91">
        <v>0</v>
      </c>
      <c r="N305" s="91">
        <v>0</v>
      </c>
      <c r="O305" s="91">
        <v>0</v>
      </c>
      <c r="P305" s="91">
        <v>0</v>
      </c>
      <c r="Q305" s="91">
        <v>0</v>
      </c>
      <c r="R305" s="80"/>
      <c r="S305" s="92"/>
      <c r="T305" s="92"/>
    </row>
    <row r="306" spans="1:20" s="84" customFormat="1" ht="12" hidden="1" outlineLevel="2" x14ac:dyDescent="0.2">
      <c r="A306" s="169"/>
      <c r="B306" s="86"/>
      <c r="C306" s="87"/>
      <c r="D306" s="88" t="s">
        <v>50</v>
      </c>
      <c r="E306" s="91" t="s">
        <v>228</v>
      </c>
      <c r="F306" s="90"/>
      <c r="G306" s="90"/>
      <c r="H306" s="90"/>
      <c r="I306" s="90"/>
      <c r="J306" s="90"/>
      <c r="K306" s="90"/>
      <c r="L306" s="90"/>
      <c r="M306" s="91">
        <v>0</v>
      </c>
      <c r="N306" s="91">
        <v>0</v>
      </c>
      <c r="O306" s="91">
        <v>0</v>
      </c>
      <c r="P306" s="91">
        <v>0</v>
      </c>
      <c r="Q306" s="91">
        <v>0</v>
      </c>
      <c r="R306" s="80"/>
      <c r="S306" s="92"/>
      <c r="T306" s="92"/>
    </row>
    <row r="307" spans="1:20" s="84" customFormat="1" ht="12" hidden="1" outlineLevel="2" x14ac:dyDescent="0.2">
      <c r="A307" s="169"/>
      <c r="B307" s="86"/>
      <c r="C307" s="87"/>
      <c r="D307" s="93"/>
      <c r="E307" s="91" t="s">
        <v>229</v>
      </c>
      <c r="F307" s="90"/>
      <c r="G307" s="90"/>
      <c r="H307" s="90"/>
      <c r="I307" s="90"/>
      <c r="J307" s="90"/>
      <c r="K307" s="90"/>
      <c r="L307" s="90"/>
      <c r="M307" s="91">
        <v>0</v>
      </c>
      <c r="N307" s="91">
        <v>0</v>
      </c>
      <c r="O307" s="91">
        <v>0</v>
      </c>
      <c r="P307" s="91">
        <v>0</v>
      </c>
      <c r="Q307" s="91">
        <v>0</v>
      </c>
      <c r="R307" s="80"/>
      <c r="S307" s="92"/>
      <c r="T307" s="92"/>
    </row>
    <row r="308" spans="1:20" s="84" customFormat="1" ht="12" hidden="1" outlineLevel="1" x14ac:dyDescent="0.2">
      <c r="A308" s="170"/>
      <c r="B308" s="162"/>
      <c r="C308" s="163"/>
      <c r="D308" s="164"/>
      <c r="E308" s="155"/>
      <c r="F308" s="165"/>
      <c r="G308" s="165"/>
      <c r="H308" s="165"/>
      <c r="I308" s="166"/>
      <c r="J308" s="165"/>
      <c r="K308" s="165"/>
      <c r="L308" s="165"/>
      <c r="M308" s="165"/>
      <c r="N308" s="165"/>
      <c r="O308" s="165"/>
      <c r="P308" s="165"/>
      <c r="Q308" s="165"/>
      <c r="R308" s="167"/>
      <c r="S308" s="165"/>
      <c r="T308" s="165"/>
    </row>
    <row r="309" spans="1:20" s="71" customFormat="1" ht="24.75" hidden="1" outlineLevel="1" collapsed="1" x14ac:dyDescent="0.2">
      <c r="A309" s="14"/>
      <c r="B309" s="15" t="s">
        <v>230</v>
      </c>
      <c r="C309" s="16"/>
      <c r="D309" s="17"/>
      <c r="E309" s="18"/>
      <c r="R309" s="72"/>
    </row>
    <row r="310" spans="1:20" s="184" customFormat="1" hidden="1" outlineLevel="2" x14ac:dyDescent="0.2">
      <c r="A310" s="172"/>
      <c r="B310" s="181"/>
      <c r="C310" s="130"/>
      <c r="D310" s="175"/>
      <c r="E310" s="176"/>
      <c r="M310" s="73" t="s">
        <v>27</v>
      </c>
      <c r="N310" s="85" t="s">
        <v>32</v>
      </c>
      <c r="O310" s="73" t="s">
        <v>36</v>
      </c>
      <c r="P310" s="73" t="s">
        <v>40</v>
      </c>
      <c r="Q310" s="73" t="s">
        <v>44</v>
      </c>
      <c r="R310" s="186"/>
    </row>
    <row r="311" spans="1:20" s="84" customFormat="1" ht="12" hidden="1" outlineLevel="2" x14ac:dyDescent="0.2">
      <c r="A311" s="160"/>
      <c r="B311" s="95"/>
      <c r="C311" s="96"/>
      <c r="D311" s="88"/>
      <c r="E311" s="89" t="s">
        <v>231</v>
      </c>
      <c r="F311" s="97"/>
      <c r="G311" s="97"/>
      <c r="H311" s="97"/>
      <c r="I311" s="97"/>
      <c r="J311" s="97"/>
      <c r="K311" s="97"/>
      <c r="L311" s="97"/>
      <c r="M311" s="91">
        <v>0</v>
      </c>
      <c r="N311" s="91">
        <v>0</v>
      </c>
      <c r="O311" s="91">
        <v>0</v>
      </c>
      <c r="P311" s="91">
        <v>0</v>
      </c>
      <c r="Q311" s="91">
        <v>0</v>
      </c>
      <c r="R311" s="98"/>
    </row>
    <row r="312" spans="1:20" s="84" customFormat="1" ht="12" hidden="1" outlineLevel="2" x14ac:dyDescent="0.2">
      <c r="A312" s="160"/>
      <c r="B312" s="95"/>
      <c r="C312" s="96"/>
      <c r="D312" s="88" t="s">
        <v>50</v>
      </c>
      <c r="E312" s="89" t="s">
        <v>232</v>
      </c>
      <c r="F312" s="97"/>
      <c r="G312" s="97"/>
      <c r="H312" s="97"/>
      <c r="I312" s="97"/>
      <c r="J312" s="97"/>
      <c r="K312" s="97"/>
      <c r="L312" s="97"/>
      <c r="M312" s="91">
        <v>0</v>
      </c>
      <c r="N312" s="91">
        <v>0</v>
      </c>
      <c r="O312" s="91">
        <v>0</v>
      </c>
      <c r="P312" s="91">
        <v>0</v>
      </c>
      <c r="Q312" s="91">
        <v>0</v>
      </c>
      <c r="R312" s="98"/>
    </row>
    <row r="313" spans="1:20" s="84" customFormat="1" ht="12" hidden="1" outlineLevel="2" x14ac:dyDescent="0.2">
      <c r="A313" s="160"/>
      <c r="B313" s="95"/>
      <c r="C313" s="96"/>
      <c r="D313" s="88" t="s">
        <v>50</v>
      </c>
      <c r="E313" s="89" t="s">
        <v>233</v>
      </c>
      <c r="F313" s="97"/>
      <c r="G313" s="97"/>
      <c r="H313" s="97"/>
      <c r="I313" s="97"/>
      <c r="J313" s="97"/>
      <c r="K313" s="97"/>
      <c r="L313" s="97"/>
      <c r="M313" s="91">
        <v>0</v>
      </c>
      <c r="N313" s="91">
        <v>0</v>
      </c>
      <c r="O313" s="91">
        <v>0</v>
      </c>
      <c r="P313" s="91">
        <v>0</v>
      </c>
      <c r="Q313" s="91">
        <v>0</v>
      </c>
      <c r="R313" s="98"/>
    </row>
    <row r="314" spans="1:20" s="84" customFormat="1" ht="12" hidden="1" outlineLevel="2" x14ac:dyDescent="0.2">
      <c r="A314" s="160"/>
      <c r="B314" s="95"/>
      <c r="C314" s="96"/>
      <c r="D314" s="88"/>
      <c r="E314" s="89" t="s">
        <v>234</v>
      </c>
      <c r="F314" s="97"/>
      <c r="G314" s="97"/>
      <c r="H314" s="97"/>
      <c r="I314" s="97"/>
      <c r="J314" s="97"/>
      <c r="K314" s="97"/>
      <c r="L314" s="97"/>
      <c r="M314" s="91">
        <v>0</v>
      </c>
      <c r="N314" s="91">
        <v>0</v>
      </c>
      <c r="O314" s="91">
        <v>0</v>
      </c>
      <c r="P314" s="91">
        <v>0</v>
      </c>
      <c r="Q314" s="91">
        <v>0</v>
      </c>
      <c r="R314" s="98"/>
    </row>
    <row r="315" spans="1:20" s="84" customFormat="1" ht="12" hidden="1" outlineLevel="1" x14ac:dyDescent="0.2">
      <c r="A315" s="160"/>
      <c r="B315" s="95"/>
      <c r="C315" s="96"/>
      <c r="D315" s="118"/>
      <c r="E315" s="155"/>
      <c r="R315" s="98"/>
    </row>
    <row r="316" spans="1:20" s="71" customFormat="1" ht="24.75" hidden="1" outlineLevel="1" collapsed="1" x14ac:dyDescent="0.2">
      <c r="A316" s="14"/>
      <c r="B316" s="15" t="s">
        <v>235</v>
      </c>
      <c r="C316" s="16"/>
      <c r="D316" s="17"/>
      <c r="E316" s="18"/>
      <c r="R316" s="72"/>
    </row>
    <row r="317" spans="1:20" s="184" customFormat="1" hidden="1" outlineLevel="2" x14ac:dyDescent="0.2">
      <c r="A317" s="172"/>
      <c r="B317" s="181"/>
      <c r="C317" s="130"/>
      <c r="D317" s="175"/>
      <c r="E317" s="176"/>
      <c r="M317" s="73" t="s">
        <v>27</v>
      </c>
      <c r="N317" s="85" t="s">
        <v>32</v>
      </c>
      <c r="O317" s="73" t="s">
        <v>36</v>
      </c>
      <c r="P317" s="73" t="s">
        <v>40</v>
      </c>
      <c r="Q317" s="73" t="s">
        <v>44</v>
      </c>
      <c r="R317" s="186"/>
    </row>
    <row r="318" spans="1:20" s="84" customFormat="1" ht="12" hidden="1" outlineLevel="2" x14ac:dyDescent="0.2">
      <c r="A318" s="160"/>
      <c r="B318" s="95"/>
      <c r="C318" s="96"/>
      <c r="D318" s="88"/>
      <c r="E318" s="89" t="s">
        <v>236</v>
      </c>
      <c r="F318" s="97"/>
      <c r="G318" s="97"/>
      <c r="H318" s="97"/>
      <c r="I318" s="97"/>
      <c r="J318" s="97"/>
      <c r="K318" s="97"/>
      <c r="L318" s="97"/>
      <c r="M318" s="91">
        <v>0</v>
      </c>
      <c r="N318" s="91">
        <v>0</v>
      </c>
      <c r="O318" s="91">
        <v>0</v>
      </c>
      <c r="P318" s="91">
        <v>0</v>
      </c>
      <c r="Q318" s="91">
        <v>0</v>
      </c>
      <c r="R318" s="98"/>
    </row>
    <row r="319" spans="1:20" s="84" customFormat="1" ht="12" hidden="1" outlineLevel="2" x14ac:dyDescent="0.2">
      <c r="A319" s="160"/>
      <c r="B319" s="95"/>
      <c r="C319" s="96"/>
      <c r="D319" s="88" t="s">
        <v>29</v>
      </c>
      <c r="E319" s="89" t="s">
        <v>237</v>
      </c>
      <c r="F319" s="97"/>
      <c r="G319" s="97"/>
      <c r="H319" s="97"/>
      <c r="I319" s="97"/>
      <c r="J319" s="97"/>
      <c r="K319" s="97"/>
      <c r="L319" s="97"/>
      <c r="M319" s="91">
        <v>0</v>
      </c>
      <c r="N319" s="91">
        <v>0</v>
      </c>
      <c r="O319" s="91">
        <v>0</v>
      </c>
      <c r="P319" s="91">
        <v>0</v>
      </c>
      <c r="Q319" s="91">
        <v>0</v>
      </c>
      <c r="R319" s="98"/>
    </row>
    <row r="320" spans="1:20" s="84" customFormat="1" ht="12" hidden="1" outlineLevel="2" x14ac:dyDescent="0.2">
      <c r="A320" s="160"/>
      <c r="B320" s="95"/>
      <c r="C320" s="96"/>
      <c r="D320" s="88" t="s">
        <v>50</v>
      </c>
      <c r="E320" s="89" t="s">
        <v>238</v>
      </c>
      <c r="F320" s="97"/>
      <c r="G320" s="97"/>
      <c r="H320" s="97"/>
      <c r="I320" s="97"/>
      <c r="J320" s="97"/>
      <c r="K320" s="97"/>
      <c r="L320" s="97"/>
      <c r="M320" s="91">
        <v>0</v>
      </c>
      <c r="N320" s="91">
        <v>0</v>
      </c>
      <c r="O320" s="91">
        <v>0</v>
      </c>
      <c r="P320" s="91">
        <v>0</v>
      </c>
      <c r="Q320" s="91">
        <v>0</v>
      </c>
      <c r="R320" s="98"/>
    </row>
    <row r="321" spans="1:18" s="84" customFormat="1" ht="12" hidden="1" outlineLevel="2" x14ac:dyDescent="0.2">
      <c r="A321" s="160"/>
      <c r="B321" s="95"/>
      <c r="C321" s="96"/>
      <c r="D321" s="88"/>
      <c r="E321" s="89" t="s">
        <v>239</v>
      </c>
      <c r="F321" s="97"/>
      <c r="G321" s="97"/>
      <c r="H321" s="97"/>
      <c r="I321" s="97"/>
      <c r="J321" s="97"/>
      <c r="K321" s="97"/>
      <c r="L321" s="97"/>
      <c r="M321" s="91">
        <v>0</v>
      </c>
      <c r="N321" s="91">
        <v>0</v>
      </c>
      <c r="O321" s="91">
        <v>0</v>
      </c>
      <c r="P321" s="91">
        <v>0</v>
      </c>
      <c r="Q321" s="91">
        <v>0</v>
      </c>
      <c r="R321" s="98"/>
    </row>
    <row r="322" spans="1:18" s="84" customFormat="1" ht="12" hidden="1" outlineLevel="1" x14ac:dyDescent="0.2">
      <c r="A322" s="160"/>
      <c r="B322" s="95"/>
      <c r="C322" s="96"/>
      <c r="D322" s="118"/>
      <c r="E322" s="155"/>
      <c r="R322" s="98"/>
    </row>
    <row r="323" spans="1:18" s="71" customFormat="1" ht="24.75" hidden="1" outlineLevel="1" collapsed="1" x14ac:dyDescent="0.2">
      <c r="A323" s="14"/>
      <c r="B323" s="15" t="s">
        <v>240</v>
      </c>
      <c r="C323" s="16"/>
      <c r="D323" s="17"/>
      <c r="E323" s="18"/>
      <c r="R323" s="72"/>
    </row>
    <row r="324" spans="1:18" s="184" customFormat="1" hidden="1" outlineLevel="2" x14ac:dyDescent="0.2">
      <c r="A324" s="172"/>
      <c r="B324" s="181"/>
      <c r="C324" s="130"/>
      <c r="D324" s="175"/>
      <c r="E324" s="176"/>
      <c r="M324" s="73" t="s">
        <v>27</v>
      </c>
      <c r="N324" s="85" t="s">
        <v>32</v>
      </c>
      <c r="O324" s="73" t="s">
        <v>36</v>
      </c>
      <c r="P324" s="73" t="s">
        <v>40</v>
      </c>
      <c r="Q324" s="73" t="s">
        <v>44</v>
      </c>
      <c r="R324" s="186"/>
    </row>
    <row r="325" spans="1:18" s="84" customFormat="1" ht="12" hidden="1" outlineLevel="2" x14ac:dyDescent="0.2">
      <c r="A325" s="160"/>
      <c r="B325" s="95"/>
      <c r="C325" s="96"/>
      <c r="D325" s="88"/>
      <c r="E325" s="89" t="s">
        <v>241</v>
      </c>
      <c r="M325" s="99">
        <f t="shared" ref="M325:Q325" si="8" xml:space="preserve"> M305 + M311 + M318</f>
        <v>0</v>
      </c>
      <c r="N325" s="99">
        <f t="shared" si="8"/>
        <v>0</v>
      </c>
      <c r="O325" s="99">
        <f t="shared" si="8"/>
        <v>0</v>
      </c>
      <c r="P325" s="99">
        <f t="shared" si="8"/>
        <v>0</v>
      </c>
      <c r="Q325" s="99">
        <f t="shared" si="8"/>
        <v>0</v>
      </c>
      <c r="R325" s="98"/>
    </row>
    <row r="326" spans="1:18" s="84" customFormat="1" ht="12" hidden="1" outlineLevel="2" x14ac:dyDescent="0.2">
      <c r="A326" s="160"/>
      <c r="B326" s="95"/>
      <c r="C326" s="96"/>
      <c r="D326" s="88"/>
      <c r="E326" s="89" t="s">
        <v>242</v>
      </c>
      <c r="M326" s="99">
        <f t="shared" ref="M326:Q326" si="9" xml:space="preserve"> M307 + M314 + M321</f>
        <v>0</v>
      </c>
      <c r="N326" s="99">
        <f t="shared" si="9"/>
        <v>0</v>
      </c>
      <c r="O326" s="99">
        <f t="shared" si="9"/>
        <v>0</v>
      </c>
      <c r="P326" s="99">
        <f t="shared" si="9"/>
        <v>0</v>
      </c>
      <c r="Q326" s="99">
        <f t="shared" si="9"/>
        <v>0</v>
      </c>
      <c r="R326" s="98"/>
    </row>
    <row r="327" spans="1:18" s="84" customFormat="1" ht="12" hidden="1" outlineLevel="2" x14ac:dyDescent="0.2">
      <c r="A327" s="160"/>
      <c r="B327" s="95"/>
      <c r="C327" s="96"/>
      <c r="D327" s="88"/>
      <c r="E327" s="89" t="s">
        <v>243</v>
      </c>
      <c r="M327" s="99">
        <f xml:space="preserve"> M306 + M312 + M320</f>
        <v>0</v>
      </c>
      <c r="N327" s="99">
        <f xml:space="preserve"> N306 + N312 + N320</f>
        <v>0</v>
      </c>
      <c r="O327" s="99">
        <f xml:space="preserve"> O306 + O312 + O320</f>
        <v>0</v>
      </c>
      <c r="P327" s="99">
        <f xml:space="preserve"> P306 + P312 + P320</f>
        <v>0</v>
      </c>
      <c r="Q327" s="99">
        <f xml:space="preserve"> Q306 + Q312 + Q320</f>
        <v>0</v>
      </c>
      <c r="R327" s="98"/>
    </row>
    <row r="328" spans="1:18" s="84" customFormat="1" ht="12" hidden="1" outlineLevel="1" x14ac:dyDescent="0.2">
      <c r="A328" s="160"/>
      <c r="B328" s="95"/>
      <c r="C328" s="96"/>
      <c r="D328" s="118"/>
      <c r="E328" s="155"/>
      <c r="R328" s="98"/>
    </row>
    <row r="329" spans="1:18" s="71" customFormat="1" ht="24.75" hidden="1" outlineLevel="1" collapsed="1" x14ac:dyDescent="0.2">
      <c r="A329" s="14"/>
      <c r="B329" s="15" t="s">
        <v>244</v>
      </c>
      <c r="C329" s="16"/>
      <c r="D329" s="17"/>
      <c r="E329" s="18"/>
      <c r="R329" s="72"/>
    </row>
    <row r="330" spans="1:18" s="184" customFormat="1" hidden="1" outlineLevel="2" x14ac:dyDescent="0.2">
      <c r="A330" s="172"/>
      <c r="B330" s="181"/>
      <c r="C330" s="130"/>
      <c r="D330" s="175"/>
      <c r="E330" s="176"/>
      <c r="M330" s="73" t="s">
        <v>27</v>
      </c>
      <c r="N330" s="85" t="s">
        <v>32</v>
      </c>
      <c r="O330" s="73" t="s">
        <v>36</v>
      </c>
      <c r="P330" s="73" t="s">
        <v>40</v>
      </c>
      <c r="Q330" s="73" t="s">
        <v>44</v>
      </c>
      <c r="R330" s="186"/>
    </row>
    <row r="331" spans="1:18" s="84" customFormat="1" ht="12" hidden="1" outlineLevel="2" x14ac:dyDescent="0.2">
      <c r="A331" s="160"/>
      <c r="B331" s="95"/>
      <c r="C331" s="96"/>
      <c r="D331" s="88"/>
      <c r="E331" s="89" t="s">
        <v>245</v>
      </c>
      <c r="F331" s="97"/>
      <c r="G331" s="97"/>
      <c r="H331" s="97"/>
      <c r="I331" s="97"/>
      <c r="J331" s="97"/>
      <c r="K331" s="97"/>
      <c r="L331" s="97"/>
      <c r="M331" s="91">
        <v>0</v>
      </c>
      <c r="N331" s="91">
        <v>0</v>
      </c>
      <c r="O331" s="91">
        <v>0</v>
      </c>
      <c r="P331" s="91">
        <v>0</v>
      </c>
      <c r="Q331" s="91">
        <v>0</v>
      </c>
      <c r="R331" s="98"/>
    </row>
    <row r="332" spans="1:18" s="84" customFormat="1" ht="12" hidden="1" outlineLevel="2" x14ac:dyDescent="0.2">
      <c r="A332" s="160"/>
      <c r="B332" s="95"/>
      <c r="C332" s="96"/>
      <c r="D332" s="88"/>
      <c r="E332" s="89" t="s">
        <v>246</v>
      </c>
      <c r="F332" s="97"/>
      <c r="G332" s="97"/>
      <c r="H332" s="97"/>
      <c r="I332" s="97"/>
      <c r="J332" s="97"/>
      <c r="K332" s="97"/>
      <c r="L332" s="97"/>
      <c r="M332" s="91">
        <v>0</v>
      </c>
      <c r="N332" s="91">
        <v>0</v>
      </c>
      <c r="O332" s="91">
        <v>0</v>
      </c>
      <c r="P332" s="91">
        <v>0</v>
      </c>
      <c r="Q332" s="91">
        <v>0</v>
      </c>
      <c r="R332" s="98"/>
    </row>
    <row r="333" spans="1:18" s="84" customFormat="1" ht="12" hidden="1" outlineLevel="2" x14ac:dyDescent="0.2">
      <c r="A333" s="160"/>
      <c r="B333" s="95"/>
      <c r="C333" s="96"/>
      <c r="D333" s="88"/>
      <c r="E333" s="89" t="s">
        <v>247</v>
      </c>
      <c r="F333" s="97"/>
      <c r="G333" s="97"/>
      <c r="H333" s="97"/>
      <c r="I333" s="97"/>
      <c r="J333" s="97"/>
      <c r="K333" s="97"/>
      <c r="L333" s="97"/>
      <c r="M333" s="91">
        <v>0</v>
      </c>
      <c r="N333" s="91">
        <v>0</v>
      </c>
      <c r="O333" s="91">
        <v>0</v>
      </c>
      <c r="P333" s="91">
        <v>0</v>
      </c>
      <c r="Q333" s="91">
        <v>0</v>
      </c>
      <c r="R333" s="98"/>
    </row>
    <row r="334" spans="1:18" s="84" customFormat="1" ht="12" hidden="1" outlineLevel="2" x14ac:dyDescent="0.2">
      <c r="A334" s="160"/>
      <c r="B334" s="95"/>
      <c r="C334" s="96"/>
      <c r="D334" s="88"/>
      <c r="E334" s="89" t="s">
        <v>248</v>
      </c>
      <c r="F334" s="97"/>
      <c r="G334" s="97"/>
      <c r="H334" s="97"/>
      <c r="I334" s="97"/>
      <c r="J334" s="97"/>
      <c r="K334" s="97"/>
      <c r="L334" s="97"/>
      <c r="M334" s="91">
        <v>0</v>
      </c>
      <c r="N334" s="91">
        <v>0</v>
      </c>
      <c r="O334" s="91">
        <v>0</v>
      </c>
      <c r="P334" s="91">
        <v>0</v>
      </c>
      <c r="Q334" s="91">
        <v>0</v>
      </c>
      <c r="R334" s="98"/>
    </row>
    <row r="335" spans="1:18" s="106" customFormat="1" ht="12" hidden="1" outlineLevel="1" x14ac:dyDescent="0.2">
      <c r="A335" s="160"/>
      <c r="B335" s="95"/>
      <c r="C335" s="96"/>
      <c r="D335" s="118"/>
      <c r="E335" s="155"/>
      <c r="R335" s="104"/>
    </row>
    <row r="336" spans="1:18" s="71" customFormat="1" ht="24.75" hidden="1" outlineLevel="1" collapsed="1" x14ac:dyDescent="0.2">
      <c r="A336" s="14"/>
      <c r="B336" s="15" t="s">
        <v>249</v>
      </c>
      <c r="C336" s="16"/>
      <c r="D336" s="17"/>
      <c r="E336" s="18"/>
      <c r="R336" s="72"/>
    </row>
    <row r="337" spans="1:20" s="184" customFormat="1" hidden="1" outlineLevel="2" x14ac:dyDescent="0.2">
      <c r="A337" s="172"/>
      <c r="B337" s="181"/>
      <c r="C337" s="130"/>
      <c r="D337" s="175"/>
      <c r="E337" s="176"/>
      <c r="M337" s="73" t="s">
        <v>27</v>
      </c>
      <c r="N337" s="85" t="s">
        <v>32</v>
      </c>
      <c r="O337" s="73" t="s">
        <v>36</v>
      </c>
      <c r="P337" s="73" t="s">
        <v>40</v>
      </c>
      <c r="Q337" s="73" t="s">
        <v>44</v>
      </c>
      <c r="R337" s="186"/>
    </row>
    <row r="338" spans="1:20" s="104" customFormat="1" ht="12" hidden="1" outlineLevel="2" x14ac:dyDescent="0.2">
      <c r="A338" s="171"/>
      <c r="B338" s="95"/>
      <c r="C338" s="100"/>
      <c r="D338" s="76"/>
      <c r="E338" s="77" t="s">
        <v>73</v>
      </c>
      <c r="F338" s="101"/>
      <c r="G338" s="101"/>
      <c r="H338" s="101"/>
      <c r="I338" s="101"/>
      <c r="J338" s="102"/>
      <c r="K338" s="102"/>
      <c r="L338" s="102"/>
      <c r="M338" s="103">
        <v>0.4</v>
      </c>
      <c r="N338" s="103">
        <v>0.4</v>
      </c>
      <c r="O338" s="103">
        <v>0.4</v>
      </c>
      <c r="P338" s="103">
        <v>0.4</v>
      </c>
      <c r="Q338" s="103">
        <v>0.4</v>
      </c>
    </row>
    <row r="339" spans="1:20" s="106" customFormat="1" ht="12" hidden="1" outlineLevel="2" x14ac:dyDescent="0.2">
      <c r="A339" s="160"/>
      <c r="B339" s="95"/>
      <c r="C339" s="96"/>
      <c r="D339" s="88"/>
      <c r="E339" s="105" t="s">
        <v>250</v>
      </c>
      <c r="F339" s="97"/>
      <c r="G339" s="97"/>
      <c r="H339" s="97"/>
      <c r="I339" s="97"/>
      <c r="J339" s="97"/>
      <c r="K339" s="97"/>
      <c r="L339" s="97"/>
      <c r="M339" s="91">
        <v>0</v>
      </c>
      <c r="N339" s="91">
        <v>0</v>
      </c>
      <c r="O339" s="91">
        <v>0</v>
      </c>
      <c r="P339" s="91">
        <v>0</v>
      </c>
      <c r="Q339" s="91">
        <v>0</v>
      </c>
      <c r="R339" s="104"/>
    </row>
    <row r="340" spans="1:20" s="106" customFormat="1" ht="12" hidden="1" outlineLevel="1" x14ac:dyDescent="0.2">
      <c r="A340" s="160"/>
      <c r="B340" s="95"/>
      <c r="C340" s="96"/>
      <c r="D340" s="118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04"/>
    </row>
    <row r="341" spans="1:20" s="71" customFormat="1" ht="24.75" hidden="1" outlineLevel="1" collapsed="1" x14ac:dyDescent="0.2">
      <c r="A341" s="14"/>
      <c r="B341" s="15" t="s">
        <v>251</v>
      </c>
      <c r="C341" s="16"/>
      <c r="D341" s="17"/>
      <c r="E341" s="18"/>
      <c r="R341" s="72"/>
    </row>
    <row r="342" spans="1:20" s="184" customFormat="1" hidden="1" outlineLevel="2" x14ac:dyDescent="0.2">
      <c r="A342" s="172"/>
      <c r="B342" s="181"/>
      <c r="C342" s="130"/>
      <c r="D342" s="175"/>
      <c r="E342" s="176"/>
      <c r="M342" s="73" t="s">
        <v>27</v>
      </c>
      <c r="N342" s="85" t="s">
        <v>32</v>
      </c>
      <c r="O342" s="73" t="s">
        <v>36</v>
      </c>
      <c r="P342" s="73" t="s">
        <v>40</v>
      </c>
      <c r="Q342" s="73" t="s">
        <v>44</v>
      </c>
      <c r="R342" s="186"/>
    </row>
    <row r="343" spans="1:20" s="104" customFormat="1" ht="12" hidden="1" outlineLevel="2" x14ac:dyDescent="0.2">
      <c r="A343" s="171"/>
      <c r="B343" s="95"/>
      <c r="C343" s="100"/>
      <c r="D343" s="76"/>
      <c r="E343" s="77" t="s">
        <v>76</v>
      </c>
      <c r="F343" s="101"/>
      <c r="G343" s="101"/>
      <c r="H343" s="101"/>
      <c r="I343" s="101"/>
      <c r="J343" s="102"/>
      <c r="K343" s="102"/>
      <c r="L343" s="102"/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</row>
    <row r="344" spans="1:20" s="106" customFormat="1" ht="12" hidden="1" outlineLevel="2" x14ac:dyDescent="0.2">
      <c r="A344" s="160"/>
      <c r="B344" s="95"/>
      <c r="C344" s="96"/>
      <c r="D344" s="88"/>
      <c r="E344" s="89" t="s">
        <v>252</v>
      </c>
      <c r="F344" s="97"/>
      <c r="G344" s="97"/>
      <c r="H344" s="97"/>
      <c r="I344" s="97"/>
      <c r="J344" s="97"/>
      <c r="K344" s="97"/>
      <c r="L344" s="97"/>
      <c r="M344" s="91">
        <v>0</v>
      </c>
      <c r="N344" s="91">
        <v>0</v>
      </c>
      <c r="O344" s="91">
        <v>0</v>
      </c>
      <c r="P344" s="91">
        <v>0</v>
      </c>
      <c r="Q344" s="91">
        <v>0</v>
      </c>
      <c r="R344" s="104"/>
    </row>
    <row r="345" spans="1:20" s="106" customFormat="1" ht="12" hidden="1" outlineLevel="1" x14ac:dyDescent="0.2">
      <c r="A345" s="160"/>
      <c r="B345" s="95"/>
      <c r="C345" s="96"/>
      <c r="D345" s="118"/>
      <c r="E345" s="155"/>
      <c r="R345" s="104"/>
    </row>
    <row r="346" spans="1:20" s="106" customFormat="1" ht="12" x14ac:dyDescent="0.2">
      <c r="A346" s="160"/>
      <c r="B346" s="95"/>
      <c r="C346" s="96"/>
      <c r="D346" s="118"/>
      <c r="E346" s="155"/>
      <c r="R346" s="104"/>
    </row>
    <row r="347" spans="1:20" s="70" customFormat="1" ht="32.25" collapsed="1" x14ac:dyDescent="0.85">
      <c r="A347" s="13" t="s">
        <v>253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s="150" customFormat="1" ht="12" hidden="1" outlineLevel="1" x14ac:dyDescent="0.2">
      <c r="A348" s="147"/>
      <c r="B348" s="137"/>
      <c r="C348" s="138"/>
      <c r="D348" s="139"/>
      <c r="E348" s="140"/>
      <c r="F348" s="149"/>
      <c r="G348" s="149"/>
      <c r="H348" s="149"/>
      <c r="R348" s="151"/>
    </row>
    <row r="349" spans="1:20" s="71" customFormat="1" ht="24.75" hidden="1" outlineLevel="1" collapsed="1" x14ac:dyDescent="0.2">
      <c r="A349" s="14"/>
      <c r="B349" s="15" t="s">
        <v>254</v>
      </c>
      <c r="C349" s="16"/>
      <c r="D349" s="17"/>
      <c r="E349" s="18"/>
      <c r="R349" s="72"/>
    </row>
    <row r="350" spans="1:20" s="182" customFormat="1" hidden="1" outlineLevel="2" x14ac:dyDescent="0.2">
      <c r="A350" s="172"/>
      <c r="B350" s="173"/>
      <c r="C350" s="174"/>
      <c r="D350" s="175"/>
      <c r="E350" s="176"/>
      <c r="M350" s="73" t="s">
        <v>27</v>
      </c>
      <c r="N350" s="74"/>
      <c r="O350" s="74"/>
      <c r="P350" s="74"/>
      <c r="Q350" s="74"/>
      <c r="R350" s="183"/>
    </row>
    <row r="351" spans="1:20" s="80" customFormat="1" ht="12" hidden="1" outlineLevel="2" x14ac:dyDescent="0.2">
      <c r="A351" s="159"/>
      <c r="B351" s="9"/>
      <c r="C351" s="75"/>
      <c r="D351" s="76"/>
      <c r="E351" s="77" t="s">
        <v>255</v>
      </c>
      <c r="F351" s="78"/>
      <c r="G351" s="78"/>
      <c r="H351" s="78"/>
      <c r="I351" s="78"/>
      <c r="J351" s="78"/>
      <c r="K351" s="78"/>
      <c r="L351" s="78"/>
      <c r="M351" s="79">
        <v>3340.5973490004703</v>
      </c>
      <c r="N351" s="78"/>
      <c r="O351" s="78"/>
      <c r="P351" s="78"/>
      <c r="Q351" s="78"/>
    </row>
    <row r="352" spans="1:20" s="80" customFormat="1" ht="12" hidden="1" outlineLevel="2" x14ac:dyDescent="0.2">
      <c r="A352" s="159"/>
      <c r="B352" s="9"/>
      <c r="C352" s="75"/>
      <c r="D352" s="76"/>
      <c r="E352" s="77" t="s">
        <v>256</v>
      </c>
      <c r="F352" s="78"/>
      <c r="G352" s="78"/>
      <c r="H352" s="78"/>
      <c r="I352" s="78"/>
      <c r="J352" s="78"/>
      <c r="K352" s="78"/>
      <c r="L352" s="78"/>
      <c r="M352" s="79">
        <v>33.836621398716204</v>
      </c>
      <c r="N352" s="78"/>
      <c r="O352" s="78"/>
      <c r="P352" s="78"/>
      <c r="Q352" s="78"/>
    </row>
    <row r="353" spans="1:18" s="80" customFormat="1" ht="12" hidden="1" outlineLevel="2" x14ac:dyDescent="0.2">
      <c r="A353" s="159"/>
      <c r="B353" s="9"/>
      <c r="C353" s="75"/>
      <c r="D353" s="81"/>
      <c r="E353" s="77" t="s">
        <v>257</v>
      </c>
      <c r="F353" s="78"/>
      <c r="G353" s="78"/>
      <c r="H353" s="78"/>
      <c r="I353" s="78"/>
      <c r="J353" s="78"/>
      <c r="K353" s="78"/>
      <c r="L353" s="78"/>
      <c r="M353" s="79">
        <v>3374.4339703991868</v>
      </c>
      <c r="N353" s="78"/>
      <c r="O353" s="78"/>
      <c r="P353" s="78"/>
      <c r="Q353" s="78"/>
    </row>
    <row r="354" spans="1:18" s="182" customFormat="1" hidden="1" outlineLevel="2" x14ac:dyDescent="0.2">
      <c r="A354" s="172"/>
      <c r="B354" s="173"/>
      <c r="C354" s="174"/>
      <c r="D354" s="175"/>
      <c r="E354" s="176"/>
      <c r="M354" s="82"/>
      <c r="N354" s="73" t="s">
        <v>32</v>
      </c>
      <c r="O354" s="74"/>
      <c r="P354" s="74"/>
      <c r="Q354" s="74"/>
      <c r="R354" s="183"/>
    </row>
    <row r="355" spans="1:18" s="80" customFormat="1" ht="12" hidden="1" outlineLevel="2" x14ac:dyDescent="0.2">
      <c r="A355" s="159"/>
      <c r="B355" s="9"/>
      <c r="C355" s="75"/>
      <c r="D355" s="76"/>
      <c r="E355" s="77" t="s">
        <v>258</v>
      </c>
      <c r="F355" s="78"/>
      <c r="G355" s="78"/>
      <c r="H355" s="78"/>
      <c r="I355" s="78"/>
      <c r="J355" s="78"/>
      <c r="K355" s="78"/>
      <c r="L355" s="78"/>
      <c r="M355" s="78"/>
      <c r="N355" s="79">
        <v>3360.1404931224006</v>
      </c>
      <c r="O355" s="78"/>
      <c r="P355" s="78"/>
      <c r="Q355" s="78"/>
    </row>
    <row r="356" spans="1:18" s="80" customFormat="1" ht="12" hidden="1" outlineLevel="2" x14ac:dyDescent="0.2">
      <c r="A356" s="159"/>
      <c r="B356" s="9"/>
      <c r="C356" s="75"/>
      <c r="D356" s="76"/>
      <c r="E356" s="77" t="s">
        <v>259</v>
      </c>
      <c r="F356" s="78"/>
      <c r="G356" s="78"/>
      <c r="H356" s="78"/>
      <c r="I356" s="78"/>
      <c r="J356" s="78"/>
      <c r="K356" s="78"/>
      <c r="L356" s="78"/>
      <c r="M356" s="78"/>
      <c r="N356" s="79">
        <v>0</v>
      </c>
      <c r="O356" s="78"/>
      <c r="P356" s="78"/>
      <c r="Q356" s="78"/>
    </row>
    <row r="357" spans="1:18" s="80" customFormat="1" ht="12" hidden="1" outlineLevel="2" x14ac:dyDescent="0.2">
      <c r="A357" s="159"/>
      <c r="B357" s="9"/>
      <c r="C357" s="75"/>
      <c r="D357" s="81"/>
      <c r="E357" s="77" t="s">
        <v>260</v>
      </c>
      <c r="F357" s="78"/>
      <c r="G357" s="78"/>
      <c r="H357" s="78"/>
      <c r="I357" s="78"/>
      <c r="J357" s="78"/>
      <c r="K357" s="78"/>
      <c r="L357" s="78"/>
      <c r="M357" s="78"/>
      <c r="N357" s="79">
        <v>0</v>
      </c>
      <c r="O357" s="78"/>
      <c r="P357" s="78"/>
      <c r="Q357" s="78"/>
    </row>
    <row r="358" spans="1:18" s="185" customFormat="1" hidden="1" outlineLevel="2" x14ac:dyDescent="0.2">
      <c r="A358" s="172"/>
      <c r="B358" s="129"/>
      <c r="C358" s="130"/>
      <c r="D358" s="175"/>
      <c r="E358" s="176"/>
      <c r="F358" s="179"/>
      <c r="G358" s="179"/>
      <c r="H358" s="179"/>
      <c r="I358" s="179"/>
      <c r="J358" s="179"/>
      <c r="K358" s="179"/>
      <c r="L358" s="179"/>
      <c r="M358" s="184"/>
      <c r="N358" s="184"/>
      <c r="O358" s="73" t="s">
        <v>36</v>
      </c>
      <c r="P358" s="184"/>
      <c r="Q358" s="184"/>
      <c r="R358" s="183"/>
    </row>
    <row r="359" spans="1:18" s="80" customFormat="1" ht="12" hidden="1" outlineLevel="2" x14ac:dyDescent="0.2">
      <c r="A359" s="159"/>
      <c r="B359" s="9"/>
      <c r="C359" s="75"/>
      <c r="D359" s="76"/>
      <c r="E359" s="77" t="s">
        <v>261</v>
      </c>
      <c r="F359" s="78"/>
      <c r="G359" s="78"/>
      <c r="H359" s="78"/>
      <c r="I359" s="78"/>
      <c r="J359" s="78"/>
      <c r="K359" s="78"/>
      <c r="L359" s="78"/>
      <c r="M359" s="78"/>
      <c r="N359" s="78"/>
      <c r="O359" s="79">
        <v>0</v>
      </c>
      <c r="P359" s="78"/>
      <c r="Q359" s="78"/>
    </row>
    <row r="360" spans="1:18" s="80" customFormat="1" ht="12" hidden="1" outlineLevel="2" x14ac:dyDescent="0.2">
      <c r="A360" s="159"/>
      <c r="B360" s="9"/>
      <c r="C360" s="75"/>
      <c r="D360" s="76"/>
      <c r="E360" s="77" t="s">
        <v>262</v>
      </c>
      <c r="F360" s="78"/>
      <c r="G360" s="78"/>
      <c r="H360" s="78"/>
      <c r="I360" s="78"/>
      <c r="J360" s="78"/>
      <c r="K360" s="78"/>
      <c r="L360" s="78"/>
      <c r="M360" s="78"/>
      <c r="N360" s="78"/>
      <c r="O360" s="79">
        <v>0</v>
      </c>
      <c r="P360" s="78"/>
      <c r="Q360" s="78"/>
    </row>
    <row r="361" spans="1:18" s="80" customFormat="1" ht="12" hidden="1" outlineLevel="2" x14ac:dyDescent="0.2">
      <c r="A361" s="159"/>
      <c r="B361" s="9"/>
      <c r="C361" s="75"/>
      <c r="D361" s="81"/>
      <c r="E361" s="77" t="s">
        <v>263</v>
      </c>
      <c r="F361" s="78"/>
      <c r="G361" s="78"/>
      <c r="H361" s="78"/>
      <c r="I361" s="78"/>
      <c r="J361" s="78"/>
      <c r="K361" s="78"/>
      <c r="L361" s="78"/>
      <c r="M361" s="78"/>
      <c r="N361" s="78"/>
      <c r="O361" s="79">
        <v>0</v>
      </c>
      <c r="P361" s="78"/>
      <c r="Q361" s="78"/>
    </row>
    <row r="362" spans="1:18" s="182" customFormat="1" hidden="1" outlineLevel="2" x14ac:dyDescent="0.2">
      <c r="A362" s="172"/>
      <c r="B362" s="129"/>
      <c r="C362" s="130"/>
      <c r="D362" s="175"/>
      <c r="E362" s="176"/>
      <c r="F362" s="179"/>
      <c r="G362" s="179"/>
      <c r="H362" s="179"/>
      <c r="I362" s="179"/>
      <c r="J362" s="179"/>
      <c r="K362" s="179"/>
      <c r="L362" s="179"/>
      <c r="M362" s="184"/>
      <c r="N362" s="184"/>
      <c r="O362" s="184"/>
      <c r="P362" s="73" t="s">
        <v>40</v>
      </c>
      <c r="Q362" s="184"/>
      <c r="R362" s="183"/>
    </row>
    <row r="363" spans="1:18" s="80" customFormat="1" ht="12" hidden="1" outlineLevel="2" x14ac:dyDescent="0.2">
      <c r="A363" s="159"/>
      <c r="B363" s="9"/>
      <c r="C363" s="75"/>
      <c r="D363" s="76"/>
      <c r="E363" s="77" t="s">
        <v>264</v>
      </c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9">
        <v>0</v>
      </c>
      <c r="Q363" s="78"/>
    </row>
    <row r="364" spans="1:18" s="80" customFormat="1" ht="12" hidden="1" outlineLevel="2" x14ac:dyDescent="0.2">
      <c r="A364" s="159"/>
      <c r="B364" s="9"/>
      <c r="C364" s="75"/>
      <c r="D364" s="76"/>
      <c r="E364" s="77" t="s">
        <v>265</v>
      </c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9">
        <v>0</v>
      </c>
      <c r="Q364" s="78"/>
    </row>
    <row r="365" spans="1:18" s="80" customFormat="1" ht="12" hidden="1" outlineLevel="2" x14ac:dyDescent="0.2">
      <c r="A365" s="159"/>
      <c r="B365" s="9"/>
      <c r="C365" s="75"/>
      <c r="D365" s="81"/>
      <c r="E365" s="77" t="s">
        <v>266</v>
      </c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9">
        <v>0</v>
      </c>
      <c r="Q365" s="78"/>
    </row>
    <row r="366" spans="1:18" s="182" customFormat="1" hidden="1" outlineLevel="2" x14ac:dyDescent="0.2">
      <c r="A366" s="172"/>
      <c r="B366" s="129"/>
      <c r="C366" s="130"/>
      <c r="D366" s="175"/>
      <c r="E366" s="176"/>
      <c r="F366" s="179"/>
      <c r="G366" s="179"/>
      <c r="H366" s="179"/>
      <c r="I366" s="179"/>
      <c r="J366" s="179"/>
      <c r="K366" s="179"/>
      <c r="L366" s="179"/>
      <c r="M366" s="184"/>
      <c r="N366" s="184"/>
      <c r="O366" s="184"/>
      <c r="P366" s="184"/>
      <c r="Q366" s="73" t="s">
        <v>44</v>
      </c>
      <c r="R366" s="183"/>
    </row>
    <row r="367" spans="1:18" s="80" customFormat="1" ht="12" hidden="1" outlineLevel="2" x14ac:dyDescent="0.2">
      <c r="A367" s="159"/>
      <c r="B367" s="9"/>
      <c r="C367" s="75"/>
      <c r="D367" s="76"/>
      <c r="E367" s="77" t="s">
        <v>267</v>
      </c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9">
        <v>0</v>
      </c>
    </row>
    <row r="368" spans="1:18" s="80" customFormat="1" ht="12" hidden="1" outlineLevel="2" x14ac:dyDescent="0.2">
      <c r="A368" s="159"/>
      <c r="B368" s="9"/>
      <c r="C368" s="75"/>
      <c r="D368" s="76"/>
      <c r="E368" s="77" t="s">
        <v>268</v>
      </c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>
        <v>0</v>
      </c>
    </row>
    <row r="369" spans="1:20" s="80" customFormat="1" ht="12" hidden="1" outlineLevel="2" x14ac:dyDescent="0.2">
      <c r="A369" s="159"/>
      <c r="B369" s="9"/>
      <c r="C369" s="75"/>
      <c r="D369" s="81"/>
      <c r="E369" s="77" t="s">
        <v>269</v>
      </c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9">
        <v>0</v>
      </c>
    </row>
    <row r="370" spans="1:20" s="157" customFormat="1" ht="12" hidden="1" outlineLevel="1" x14ac:dyDescent="0.2">
      <c r="A370" s="160"/>
      <c r="B370" s="95"/>
      <c r="C370" s="96"/>
      <c r="D370" s="118"/>
      <c r="E370" s="155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98"/>
      <c r="S370" s="84"/>
      <c r="T370" s="84"/>
    </row>
    <row r="371" spans="1:20" s="71" customFormat="1" ht="24.75" hidden="1" outlineLevel="1" collapsed="1" x14ac:dyDescent="0.2">
      <c r="A371" s="14"/>
      <c r="B371" s="15" t="s">
        <v>270</v>
      </c>
      <c r="C371" s="16"/>
      <c r="D371" s="17"/>
      <c r="E371" s="18"/>
      <c r="R371" s="72"/>
    </row>
    <row r="372" spans="1:20" s="184" customFormat="1" hidden="1" outlineLevel="2" x14ac:dyDescent="0.2">
      <c r="A372" s="172"/>
      <c r="B372" s="181"/>
      <c r="C372" s="130"/>
      <c r="D372" s="175"/>
      <c r="E372" s="176"/>
      <c r="M372" s="73" t="s">
        <v>27</v>
      </c>
      <c r="N372" s="85" t="s">
        <v>32</v>
      </c>
      <c r="O372" s="73" t="s">
        <v>36</v>
      </c>
      <c r="P372" s="73" t="s">
        <v>40</v>
      </c>
      <c r="Q372" s="73" t="s">
        <v>44</v>
      </c>
      <c r="R372" s="186"/>
    </row>
    <row r="373" spans="1:20" s="84" customFormat="1" ht="12" hidden="1" outlineLevel="2" x14ac:dyDescent="0.2">
      <c r="A373" s="169"/>
      <c r="B373" s="86"/>
      <c r="C373" s="87"/>
      <c r="D373" s="88"/>
      <c r="E373" s="89" t="s">
        <v>271</v>
      </c>
      <c r="F373" s="90"/>
      <c r="G373" s="90"/>
      <c r="H373" s="90"/>
      <c r="I373" s="90"/>
      <c r="J373" s="90"/>
      <c r="K373" s="90"/>
      <c r="L373" s="90"/>
      <c r="M373" s="91">
        <v>1686.936611730926</v>
      </c>
      <c r="N373" s="91">
        <v>0</v>
      </c>
      <c r="O373" s="91">
        <v>0</v>
      </c>
      <c r="P373" s="91">
        <v>0</v>
      </c>
      <c r="Q373" s="91">
        <v>0</v>
      </c>
      <c r="R373" s="80"/>
      <c r="S373" s="92"/>
      <c r="T373" s="92"/>
    </row>
    <row r="374" spans="1:20" s="84" customFormat="1" ht="12" hidden="1" outlineLevel="2" x14ac:dyDescent="0.2">
      <c r="A374" s="169"/>
      <c r="B374" s="86"/>
      <c r="C374" s="87"/>
      <c r="D374" s="88" t="s">
        <v>50</v>
      </c>
      <c r="E374" s="91" t="s">
        <v>272</v>
      </c>
      <c r="F374" s="90"/>
      <c r="G374" s="90"/>
      <c r="H374" s="90"/>
      <c r="I374" s="90"/>
      <c r="J374" s="90"/>
      <c r="K374" s="90"/>
      <c r="L374" s="90"/>
      <c r="M374" s="91">
        <v>83.952300485201306</v>
      </c>
      <c r="N374" s="91">
        <v>0</v>
      </c>
      <c r="O374" s="91">
        <v>0</v>
      </c>
      <c r="P374" s="91">
        <v>0</v>
      </c>
      <c r="Q374" s="91">
        <v>0</v>
      </c>
      <c r="R374" s="80"/>
      <c r="S374" s="92"/>
      <c r="T374" s="92"/>
    </row>
    <row r="375" spans="1:20" s="84" customFormat="1" ht="12" hidden="1" outlineLevel="2" x14ac:dyDescent="0.2">
      <c r="A375" s="169"/>
      <c r="B375" s="86"/>
      <c r="C375" s="87"/>
      <c r="D375" s="93"/>
      <c r="E375" s="91" t="s">
        <v>273</v>
      </c>
      <c r="F375" s="90"/>
      <c r="G375" s="90"/>
      <c r="H375" s="90"/>
      <c r="I375" s="90"/>
      <c r="J375" s="90"/>
      <c r="K375" s="90"/>
      <c r="L375" s="90"/>
      <c r="M375" s="91">
        <v>1602.9843112457249</v>
      </c>
      <c r="N375" s="91">
        <v>0</v>
      </c>
      <c r="O375" s="91">
        <v>0</v>
      </c>
      <c r="P375" s="91">
        <v>0</v>
      </c>
      <c r="Q375" s="91">
        <v>0</v>
      </c>
      <c r="R375" s="80"/>
      <c r="S375" s="92"/>
      <c r="T375" s="92"/>
    </row>
    <row r="376" spans="1:20" s="84" customFormat="1" ht="12" hidden="1" outlineLevel="1" x14ac:dyDescent="0.2">
      <c r="A376" s="170"/>
      <c r="B376" s="162"/>
      <c r="C376" s="163"/>
      <c r="D376" s="164"/>
      <c r="E376" s="155"/>
      <c r="F376" s="165"/>
      <c r="G376" s="165"/>
      <c r="H376" s="165"/>
      <c r="I376" s="166"/>
      <c r="J376" s="165"/>
      <c r="K376" s="165"/>
      <c r="L376" s="165"/>
      <c r="M376" s="165"/>
      <c r="N376" s="165"/>
      <c r="O376" s="165"/>
      <c r="P376" s="165"/>
      <c r="Q376" s="165"/>
      <c r="R376" s="167"/>
      <c r="S376" s="165"/>
      <c r="T376" s="165"/>
    </row>
    <row r="377" spans="1:20" s="71" customFormat="1" ht="24.75" hidden="1" outlineLevel="1" collapsed="1" x14ac:dyDescent="0.2">
      <c r="A377" s="14"/>
      <c r="B377" s="15" t="s">
        <v>274</v>
      </c>
      <c r="C377" s="16"/>
      <c r="D377" s="17"/>
      <c r="E377" s="18"/>
      <c r="R377" s="72"/>
    </row>
    <row r="378" spans="1:20" s="184" customFormat="1" hidden="1" outlineLevel="2" x14ac:dyDescent="0.2">
      <c r="A378" s="172"/>
      <c r="B378" s="181"/>
      <c r="C378" s="130"/>
      <c r="D378" s="175"/>
      <c r="E378" s="176"/>
      <c r="M378" s="73" t="s">
        <v>27</v>
      </c>
      <c r="N378" s="85" t="s">
        <v>32</v>
      </c>
      <c r="O378" s="73" t="s">
        <v>36</v>
      </c>
      <c r="P378" s="73" t="s">
        <v>40</v>
      </c>
      <c r="Q378" s="73" t="s">
        <v>44</v>
      </c>
      <c r="R378" s="186"/>
    </row>
    <row r="379" spans="1:20" s="84" customFormat="1" ht="12" hidden="1" outlineLevel="2" x14ac:dyDescent="0.2">
      <c r="A379" s="160"/>
      <c r="B379" s="95"/>
      <c r="C379" s="96"/>
      <c r="D379" s="88"/>
      <c r="E379" s="89" t="s">
        <v>275</v>
      </c>
      <c r="F379" s="97"/>
      <c r="G379" s="97"/>
      <c r="H379" s="97"/>
      <c r="I379" s="97"/>
      <c r="J379" s="97"/>
      <c r="K379" s="97"/>
      <c r="L379" s="97"/>
      <c r="M379" s="91">
        <v>1688.6687304313339</v>
      </c>
      <c r="N379" s="91">
        <v>0</v>
      </c>
      <c r="O379" s="91">
        <v>0</v>
      </c>
      <c r="P379" s="91">
        <v>0</v>
      </c>
      <c r="Q379" s="91">
        <v>0</v>
      </c>
      <c r="R379" s="98"/>
    </row>
    <row r="380" spans="1:20" s="84" customFormat="1" ht="12" hidden="1" outlineLevel="2" x14ac:dyDescent="0.2">
      <c r="A380" s="160"/>
      <c r="B380" s="95"/>
      <c r="C380" s="96"/>
      <c r="D380" s="88" t="s">
        <v>50</v>
      </c>
      <c r="E380" s="89" t="s">
        <v>276</v>
      </c>
      <c r="F380" s="97"/>
      <c r="G380" s="97"/>
      <c r="H380" s="97"/>
      <c r="I380" s="97"/>
      <c r="J380" s="97"/>
      <c r="K380" s="97"/>
      <c r="L380" s="97"/>
      <c r="M380" s="91">
        <v>83.553085694957971</v>
      </c>
      <c r="N380" s="91">
        <v>0</v>
      </c>
      <c r="O380" s="91">
        <v>0</v>
      </c>
      <c r="P380" s="91">
        <v>0</v>
      </c>
      <c r="Q380" s="91">
        <v>0</v>
      </c>
      <c r="R380" s="98"/>
    </row>
    <row r="381" spans="1:20" s="84" customFormat="1" ht="12" hidden="1" outlineLevel="2" x14ac:dyDescent="0.2">
      <c r="A381" s="160"/>
      <c r="B381" s="95"/>
      <c r="C381" s="96"/>
      <c r="D381" s="88" t="s">
        <v>50</v>
      </c>
      <c r="E381" s="89" t="s">
        <v>277</v>
      </c>
      <c r="F381" s="97"/>
      <c r="G381" s="97"/>
      <c r="H381" s="97"/>
      <c r="I381" s="97"/>
      <c r="J381" s="97"/>
      <c r="K381" s="97"/>
      <c r="L381" s="97"/>
      <c r="M381" s="91">
        <v>0</v>
      </c>
      <c r="N381" s="91">
        <v>0</v>
      </c>
      <c r="O381" s="91">
        <v>0</v>
      </c>
      <c r="P381" s="91">
        <v>0</v>
      </c>
      <c r="Q381" s="91">
        <v>0</v>
      </c>
      <c r="R381" s="98"/>
    </row>
    <row r="382" spans="1:20" s="84" customFormat="1" ht="12" hidden="1" outlineLevel="2" x14ac:dyDescent="0.2">
      <c r="A382" s="160"/>
      <c r="B382" s="95"/>
      <c r="C382" s="96"/>
      <c r="D382" s="88"/>
      <c r="E382" s="89" t="s">
        <v>278</v>
      </c>
      <c r="F382" s="97"/>
      <c r="G382" s="97"/>
      <c r="H382" s="97"/>
      <c r="I382" s="97"/>
      <c r="J382" s="97"/>
      <c r="K382" s="97"/>
      <c r="L382" s="97"/>
      <c r="M382" s="91">
        <v>1605.1156447363758</v>
      </c>
      <c r="N382" s="91">
        <v>0</v>
      </c>
      <c r="O382" s="91">
        <v>0</v>
      </c>
      <c r="P382" s="91">
        <v>0</v>
      </c>
      <c r="Q382" s="91">
        <v>0</v>
      </c>
      <c r="R382" s="98"/>
    </row>
    <row r="383" spans="1:20" s="84" customFormat="1" ht="12" hidden="1" outlineLevel="1" x14ac:dyDescent="0.2">
      <c r="A383" s="160"/>
      <c r="B383" s="95"/>
      <c r="C383" s="96"/>
      <c r="D383" s="118"/>
      <c r="E383" s="155"/>
      <c r="R383" s="98"/>
    </row>
    <row r="384" spans="1:20" s="71" customFormat="1" ht="24.75" hidden="1" outlineLevel="1" collapsed="1" x14ac:dyDescent="0.2">
      <c r="A384" s="14"/>
      <c r="B384" s="15" t="s">
        <v>279</v>
      </c>
      <c r="C384" s="16"/>
      <c r="D384" s="17"/>
      <c r="E384" s="18"/>
      <c r="R384" s="72"/>
    </row>
    <row r="385" spans="1:18" s="184" customFormat="1" hidden="1" outlineLevel="2" x14ac:dyDescent="0.2">
      <c r="A385" s="172"/>
      <c r="B385" s="181"/>
      <c r="C385" s="130"/>
      <c r="D385" s="175"/>
      <c r="E385" s="176"/>
      <c r="M385" s="73" t="s">
        <v>27</v>
      </c>
      <c r="N385" s="85" t="s">
        <v>32</v>
      </c>
      <c r="O385" s="73" t="s">
        <v>36</v>
      </c>
      <c r="P385" s="73" t="s">
        <v>40</v>
      </c>
      <c r="Q385" s="73" t="s">
        <v>44</v>
      </c>
      <c r="R385" s="186"/>
    </row>
    <row r="386" spans="1:18" s="84" customFormat="1" ht="12" hidden="1" outlineLevel="2" x14ac:dyDescent="0.2">
      <c r="A386" s="160"/>
      <c r="B386" s="95"/>
      <c r="C386" s="96"/>
      <c r="D386" s="88"/>
      <c r="E386" s="89" t="s">
        <v>280</v>
      </c>
      <c r="F386" s="97"/>
      <c r="G386" s="97"/>
      <c r="H386" s="97"/>
      <c r="I386" s="97"/>
      <c r="J386" s="97"/>
      <c r="K386" s="97"/>
      <c r="L386" s="97"/>
      <c r="M386" s="91">
        <v>0</v>
      </c>
      <c r="N386" s="91">
        <v>0</v>
      </c>
      <c r="O386" s="91">
        <v>0</v>
      </c>
      <c r="P386" s="91">
        <v>0</v>
      </c>
      <c r="Q386" s="91">
        <v>0</v>
      </c>
      <c r="R386" s="98"/>
    </row>
    <row r="387" spans="1:18" s="84" customFormat="1" ht="12" hidden="1" outlineLevel="2" x14ac:dyDescent="0.2">
      <c r="A387" s="160"/>
      <c r="B387" s="95"/>
      <c r="C387" s="96"/>
      <c r="D387" s="88" t="s">
        <v>29</v>
      </c>
      <c r="E387" s="89" t="s">
        <v>281</v>
      </c>
      <c r="F387" s="97"/>
      <c r="G387" s="97"/>
      <c r="H387" s="97"/>
      <c r="I387" s="97"/>
      <c r="J387" s="97"/>
      <c r="K387" s="97"/>
      <c r="L387" s="97"/>
      <c r="M387" s="91">
        <v>155.91303994711058</v>
      </c>
      <c r="N387" s="91">
        <v>0</v>
      </c>
      <c r="O387" s="91">
        <v>0</v>
      </c>
      <c r="P387" s="91">
        <v>0</v>
      </c>
      <c r="Q387" s="91">
        <v>0</v>
      </c>
      <c r="R387" s="98"/>
    </row>
    <row r="388" spans="1:18" s="84" customFormat="1" ht="12" hidden="1" outlineLevel="2" x14ac:dyDescent="0.2">
      <c r="A388" s="160"/>
      <c r="B388" s="95"/>
      <c r="C388" s="96"/>
      <c r="D388" s="88" t="s">
        <v>50</v>
      </c>
      <c r="E388" s="89" t="s">
        <v>282</v>
      </c>
      <c r="F388" s="97"/>
      <c r="G388" s="97"/>
      <c r="H388" s="97"/>
      <c r="I388" s="97"/>
      <c r="J388" s="97"/>
      <c r="K388" s="97"/>
      <c r="L388" s="97"/>
      <c r="M388" s="91">
        <v>3.8725028068105627</v>
      </c>
      <c r="N388" s="91">
        <v>0</v>
      </c>
      <c r="O388" s="91">
        <v>0</v>
      </c>
      <c r="P388" s="91">
        <v>0</v>
      </c>
      <c r="Q388" s="91">
        <v>0</v>
      </c>
      <c r="R388" s="98"/>
    </row>
    <row r="389" spans="1:18" s="84" customFormat="1" ht="12" hidden="1" outlineLevel="2" x14ac:dyDescent="0.2">
      <c r="A389" s="160"/>
      <c r="B389" s="95"/>
      <c r="C389" s="96"/>
      <c r="D389" s="88"/>
      <c r="E389" s="89" t="s">
        <v>283</v>
      </c>
      <c r="F389" s="97"/>
      <c r="G389" s="97"/>
      <c r="H389" s="97"/>
      <c r="I389" s="97"/>
      <c r="J389" s="97"/>
      <c r="K389" s="97"/>
      <c r="L389" s="97"/>
      <c r="M389" s="91">
        <v>152.04053714029999</v>
      </c>
      <c r="N389" s="91">
        <v>0</v>
      </c>
      <c r="O389" s="91">
        <v>0</v>
      </c>
      <c r="P389" s="91">
        <v>0</v>
      </c>
      <c r="Q389" s="91">
        <v>0</v>
      </c>
      <c r="R389" s="98"/>
    </row>
    <row r="390" spans="1:18" s="84" customFormat="1" ht="12" hidden="1" outlineLevel="1" x14ac:dyDescent="0.2">
      <c r="A390" s="160"/>
      <c r="B390" s="95"/>
      <c r="C390" s="96"/>
      <c r="D390" s="118"/>
      <c r="E390" s="155"/>
      <c r="R390" s="98"/>
    </row>
    <row r="391" spans="1:18" s="71" customFormat="1" ht="24.75" hidden="1" outlineLevel="1" collapsed="1" x14ac:dyDescent="0.2">
      <c r="A391" s="14"/>
      <c r="B391" s="15" t="s">
        <v>284</v>
      </c>
      <c r="C391" s="16"/>
      <c r="D391" s="17"/>
      <c r="E391" s="18"/>
      <c r="R391" s="72"/>
    </row>
    <row r="392" spans="1:18" s="184" customFormat="1" hidden="1" outlineLevel="2" x14ac:dyDescent="0.2">
      <c r="A392" s="172"/>
      <c r="B392" s="181"/>
      <c r="C392" s="130"/>
      <c r="D392" s="175"/>
      <c r="E392" s="176"/>
      <c r="M392" s="73" t="s">
        <v>27</v>
      </c>
      <c r="N392" s="85" t="s">
        <v>32</v>
      </c>
      <c r="O392" s="73" t="s">
        <v>36</v>
      </c>
      <c r="P392" s="73" t="s">
        <v>40</v>
      </c>
      <c r="Q392" s="73" t="s">
        <v>44</v>
      </c>
      <c r="R392" s="186"/>
    </row>
    <row r="393" spans="1:18" s="84" customFormat="1" ht="12" hidden="1" outlineLevel="2" x14ac:dyDescent="0.2">
      <c r="A393" s="160"/>
      <c r="B393" s="95"/>
      <c r="C393" s="96"/>
      <c r="D393" s="88"/>
      <c r="E393" s="89" t="s">
        <v>285</v>
      </c>
      <c r="M393" s="99">
        <f t="shared" ref="M393:Q393" si="10" xml:space="preserve"> M373 + M379 + M386</f>
        <v>3375.6053421622601</v>
      </c>
      <c r="N393" s="99">
        <f t="shared" si="10"/>
        <v>0</v>
      </c>
      <c r="O393" s="99">
        <f t="shared" si="10"/>
        <v>0</v>
      </c>
      <c r="P393" s="99">
        <f t="shared" si="10"/>
        <v>0</v>
      </c>
      <c r="Q393" s="99">
        <f t="shared" si="10"/>
        <v>0</v>
      </c>
      <c r="R393" s="98"/>
    </row>
    <row r="394" spans="1:18" s="84" customFormat="1" ht="12" hidden="1" outlineLevel="2" x14ac:dyDescent="0.2">
      <c r="A394" s="160"/>
      <c r="B394" s="95"/>
      <c r="C394" s="96"/>
      <c r="D394" s="88"/>
      <c r="E394" s="89" t="s">
        <v>286</v>
      </c>
      <c r="M394" s="99">
        <f t="shared" ref="M394:Q394" si="11" xml:space="preserve"> M375 + M382 + M389</f>
        <v>3360.1404931224006</v>
      </c>
      <c r="N394" s="99">
        <f t="shared" si="11"/>
        <v>0</v>
      </c>
      <c r="O394" s="99">
        <f t="shared" si="11"/>
        <v>0</v>
      </c>
      <c r="P394" s="99">
        <f t="shared" si="11"/>
        <v>0</v>
      </c>
      <c r="Q394" s="99">
        <f t="shared" si="11"/>
        <v>0</v>
      </c>
      <c r="R394" s="98"/>
    </row>
    <row r="395" spans="1:18" s="84" customFormat="1" ht="12" hidden="1" outlineLevel="2" x14ac:dyDescent="0.2">
      <c r="A395" s="160"/>
      <c r="B395" s="95"/>
      <c r="C395" s="96"/>
      <c r="D395" s="88"/>
      <c r="E395" s="89" t="s">
        <v>287</v>
      </c>
      <c r="M395" s="99">
        <f t="shared" ref="M395:Q395" si="12" xml:space="preserve"> M374 + M380 + M388</f>
        <v>171.37788898696985</v>
      </c>
      <c r="N395" s="99">
        <f t="shared" si="12"/>
        <v>0</v>
      </c>
      <c r="O395" s="99">
        <f t="shared" si="12"/>
        <v>0</v>
      </c>
      <c r="P395" s="99">
        <f t="shared" si="12"/>
        <v>0</v>
      </c>
      <c r="Q395" s="99">
        <f t="shared" si="12"/>
        <v>0</v>
      </c>
      <c r="R395" s="98"/>
    </row>
    <row r="396" spans="1:18" s="84" customFormat="1" ht="12" hidden="1" outlineLevel="1" x14ac:dyDescent="0.2">
      <c r="A396" s="160"/>
      <c r="B396" s="95"/>
      <c r="C396" s="96"/>
      <c r="D396" s="118"/>
      <c r="E396" s="155"/>
      <c r="R396" s="98"/>
    </row>
    <row r="397" spans="1:18" s="71" customFormat="1" ht="24.75" hidden="1" outlineLevel="1" collapsed="1" x14ac:dyDescent="0.2">
      <c r="A397" s="14"/>
      <c r="B397" s="15" t="s">
        <v>288</v>
      </c>
      <c r="C397" s="16"/>
      <c r="D397" s="17"/>
      <c r="E397" s="18"/>
      <c r="R397" s="72"/>
    </row>
    <row r="398" spans="1:18" s="184" customFormat="1" hidden="1" outlineLevel="2" x14ac:dyDescent="0.2">
      <c r="A398" s="172"/>
      <c r="B398" s="181"/>
      <c r="C398" s="130"/>
      <c r="D398" s="175"/>
      <c r="E398" s="176"/>
      <c r="M398" s="73" t="s">
        <v>27</v>
      </c>
      <c r="N398" s="85" t="s">
        <v>32</v>
      </c>
      <c r="O398" s="73" t="s">
        <v>36</v>
      </c>
      <c r="P398" s="73" t="s">
        <v>40</v>
      </c>
      <c r="Q398" s="73" t="s">
        <v>44</v>
      </c>
      <c r="R398" s="186"/>
    </row>
    <row r="399" spans="1:18" s="84" customFormat="1" ht="12" hidden="1" outlineLevel="2" x14ac:dyDescent="0.2">
      <c r="A399" s="160"/>
      <c r="B399" s="95"/>
      <c r="C399" s="96"/>
      <c r="D399" s="88"/>
      <c r="E399" s="89" t="s">
        <v>289</v>
      </c>
      <c r="F399" s="97"/>
      <c r="G399" s="97"/>
      <c r="H399" s="97"/>
      <c r="I399" s="97"/>
      <c r="J399" s="97"/>
      <c r="K399" s="97"/>
      <c r="L399" s="97"/>
      <c r="M399" s="91">
        <v>1636.0883714878948</v>
      </c>
      <c r="N399" s="91">
        <v>0</v>
      </c>
      <c r="O399" s="91">
        <v>0</v>
      </c>
      <c r="P399" s="91">
        <v>0</v>
      </c>
      <c r="Q399" s="91">
        <v>0</v>
      </c>
      <c r="R399" s="98"/>
    </row>
    <row r="400" spans="1:18" s="84" customFormat="1" ht="12" hidden="1" outlineLevel="2" x14ac:dyDescent="0.2">
      <c r="A400" s="160"/>
      <c r="B400" s="95"/>
      <c r="C400" s="96"/>
      <c r="D400" s="88"/>
      <c r="E400" s="89" t="s">
        <v>290</v>
      </c>
      <c r="F400" s="97"/>
      <c r="G400" s="97"/>
      <c r="H400" s="97"/>
      <c r="I400" s="97"/>
      <c r="J400" s="97"/>
      <c r="K400" s="97"/>
      <c r="L400" s="97"/>
      <c r="M400" s="91">
        <v>1638.009678823717</v>
      </c>
      <c r="N400" s="91">
        <v>0</v>
      </c>
      <c r="O400" s="91">
        <v>0</v>
      </c>
      <c r="P400" s="91">
        <v>0</v>
      </c>
      <c r="Q400" s="91">
        <v>0</v>
      </c>
      <c r="R400" s="98"/>
    </row>
    <row r="401" spans="1:18" s="84" customFormat="1" ht="12" hidden="1" outlineLevel="2" x14ac:dyDescent="0.2">
      <c r="A401" s="160"/>
      <c r="B401" s="95"/>
      <c r="C401" s="96"/>
      <c r="D401" s="88"/>
      <c r="E401" s="89" t="s">
        <v>291</v>
      </c>
      <c r="F401" s="97"/>
      <c r="G401" s="97"/>
      <c r="H401" s="97"/>
      <c r="I401" s="97"/>
      <c r="J401" s="97"/>
      <c r="K401" s="97"/>
      <c r="L401" s="97"/>
      <c r="M401" s="91">
        <v>75.61025344796218</v>
      </c>
      <c r="N401" s="91">
        <v>0</v>
      </c>
      <c r="O401" s="91">
        <v>0</v>
      </c>
      <c r="P401" s="91">
        <v>0</v>
      </c>
      <c r="Q401" s="91">
        <v>0</v>
      </c>
      <c r="R401" s="98"/>
    </row>
    <row r="402" spans="1:18" s="84" customFormat="1" ht="12" hidden="1" outlineLevel="2" x14ac:dyDescent="0.2">
      <c r="A402" s="160"/>
      <c r="B402" s="95"/>
      <c r="C402" s="96"/>
      <c r="D402" s="88"/>
      <c r="E402" s="89" t="s">
        <v>292</v>
      </c>
      <c r="F402" s="97"/>
      <c r="G402" s="97"/>
      <c r="H402" s="97"/>
      <c r="I402" s="97"/>
      <c r="J402" s="97"/>
      <c r="K402" s="97"/>
      <c r="L402" s="97"/>
      <c r="M402" s="91">
        <v>3349.7083037595739</v>
      </c>
      <c r="N402" s="91">
        <v>0</v>
      </c>
      <c r="O402" s="91">
        <v>0</v>
      </c>
      <c r="P402" s="91">
        <v>0</v>
      </c>
      <c r="Q402" s="91">
        <v>0</v>
      </c>
      <c r="R402" s="98"/>
    </row>
    <row r="403" spans="1:18" s="106" customFormat="1" ht="12" hidden="1" outlineLevel="1" x14ac:dyDescent="0.2">
      <c r="A403" s="160"/>
      <c r="B403" s="95"/>
      <c r="C403" s="96"/>
      <c r="D403" s="118"/>
      <c r="E403" s="155"/>
      <c r="R403" s="104"/>
    </row>
    <row r="404" spans="1:18" s="71" customFormat="1" ht="24.75" hidden="1" outlineLevel="1" collapsed="1" x14ac:dyDescent="0.2">
      <c r="A404" s="14"/>
      <c r="B404" s="15" t="s">
        <v>293</v>
      </c>
      <c r="C404" s="16"/>
      <c r="D404" s="17"/>
      <c r="E404" s="18"/>
      <c r="R404" s="72"/>
    </row>
    <row r="405" spans="1:18" s="184" customFormat="1" hidden="1" outlineLevel="2" x14ac:dyDescent="0.2">
      <c r="A405" s="172"/>
      <c r="B405" s="181"/>
      <c r="C405" s="130"/>
      <c r="D405" s="175"/>
      <c r="E405" s="176"/>
      <c r="M405" s="73" t="s">
        <v>27</v>
      </c>
      <c r="N405" s="85" t="s">
        <v>32</v>
      </c>
      <c r="O405" s="73" t="s">
        <v>36</v>
      </c>
      <c r="P405" s="73" t="s">
        <v>40</v>
      </c>
      <c r="Q405" s="73" t="s">
        <v>44</v>
      </c>
      <c r="R405" s="186"/>
    </row>
    <row r="406" spans="1:18" s="104" customFormat="1" ht="12" hidden="1" outlineLevel="2" x14ac:dyDescent="0.2">
      <c r="A406" s="171"/>
      <c r="B406" s="95"/>
      <c r="C406" s="100"/>
      <c r="D406" s="76"/>
      <c r="E406" s="77" t="s">
        <v>73</v>
      </c>
      <c r="F406" s="101"/>
      <c r="G406" s="101"/>
      <c r="H406" s="101"/>
      <c r="I406" s="101"/>
      <c r="J406" s="102"/>
      <c r="K406" s="102"/>
      <c r="L406" s="102"/>
      <c r="M406" s="103">
        <v>0.4</v>
      </c>
      <c r="N406" s="103">
        <v>0.4</v>
      </c>
      <c r="O406" s="103">
        <v>0.4</v>
      </c>
      <c r="P406" s="103">
        <v>0.4</v>
      </c>
      <c r="Q406" s="103">
        <v>0.4</v>
      </c>
    </row>
    <row r="407" spans="1:18" s="106" customFormat="1" ht="12" hidden="1" outlineLevel="2" x14ac:dyDescent="0.2">
      <c r="A407" s="160"/>
      <c r="B407" s="95"/>
      <c r="C407" s="96"/>
      <c r="D407" s="88"/>
      <c r="E407" s="105" t="s">
        <v>294</v>
      </c>
      <c r="F407" s="97"/>
      <c r="G407" s="97"/>
      <c r="H407" s="97"/>
      <c r="I407" s="97"/>
      <c r="J407" s="97"/>
      <c r="K407" s="97"/>
      <c r="L407" s="97"/>
      <c r="M407" s="91">
        <v>1279.8121758746572</v>
      </c>
      <c r="N407" s="91">
        <v>0</v>
      </c>
      <c r="O407" s="91">
        <v>0</v>
      </c>
      <c r="P407" s="91">
        <v>0</v>
      </c>
      <c r="Q407" s="91">
        <v>0</v>
      </c>
      <c r="R407" s="104"/>
    </row>
    <row r="408" spans="1:18" s="106" customFormat="1" ht="12" hidden="1" outlineLevel="1" x14ac:dyDescent="0.2">
      <c r="A408" s="160"/>
      <c r="B408" s="95"/>
      <c r="C408" s="96"/>
      <c r="D408" s="118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04"/>
    </row>
    <row r="409" spans="1:18" s="71" customFormat="1" ht="24.75" hidden="1" outlineLevel="1" collapsed="1" x14ac:dyDescent="0.2">
      <c r="A409" s="14"/>
      <c r="B409" s="15" t="s">
        <v>295</v>
      </c>
      <c r="C409" s="16"/>
      <c r="D409" s="17"/>
      <c r="E409" s="18"/>
      <c r="R409" s="72"/>
    </row>
    <row r="410" spans="1:18" s="184" customFormat="1" hidden="1" outlineLevel="2" x14ac:dyDescent="0.2">
      <c r="A410" s="172"/>
      <c r="B410" s="181"/>
      <c r="C410" s="130"/>
      <c r="D410" s="175"/>
      <c r="E410" s="176"/>
      <c r="M410" s="73" t="s">
        <v>27</v>
      </c>
      <c r="N410" s="85" t="s">
        <v>32</v>
      </c>
      <c r="O410" s="73" t="s">
        <v>36</v>
      </c>
      <c r="P410" s="73" t="s">
        <v>40</v>
      </c>
      <c r="Q410" s="73" t="s">
        <v>44</v>
      </c>
      <c r="R410" s="186"/>
    </row>
    <row r="411" spans="1:18" s="104" customFormat="1" ht="12" hidden="1" outlineLevel="2" x14ac:dyDescent="0.2">
      <c r="A411" s="171"/>
      <c r="B411" s="95"/>
      <c r="C411" s="100"/>
      <c r="D411" s="76"/>
      <c r="E411" s="77" t="s">
        <v>76</v>
      </c>
      <c r="F411" s="101"/>
      <c r="G411" s="101"/>
      <c r="H411" s="101"/>
      <c r="I411" s="101"/>
      <c r="J411" s="102"/>
      <c r="K411" s="102"/>
      <c r="L411" s="102"/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</row>
    <row r="412" spans="1:18" s="106" customFormat="1" ht="12" hidden="1" outlineLevel="2" x14ac:dyDescent="0.2">
      <c r="A412" s="160"/>
      <c r="B412" s="95"/>
      <c r="C412" s="96"/>
      <c r="D412" s="88"/>
      <c r="E412" s="89" t="s">
        <v>296</v>
      </c>
      <c r="F412" s="97"/>
      <c r="G412" s="97"/>
      <c r="H412" s="97"/>
      <c r="I412" s="97"/>
      <c r="J412" s="97"/>
      <c r="K412" s="97"/>
      <c r="L412" s="97"/>
      <c r="M412" s="91">
        <v>0</v>
      </c>
      <c r="N412" s="91">
        <v>0</v>
      </c>
      <c r="O412" s="91">
        <v>0</v>
      </c>
      <c r="P412" s="91">
        <v>0</v>
      </c>
      <c r="Q412" s="91">
        <v>0</v>
      </c>
      <c r="R412" s="104"/>
    </row>
    <row r="413" spans="1:18" s="106" customFormat="1" ht="12" hidden="1" outlineLevel="1" x14ac:dyDescent="0.2">
      <c r="A413" s="160"/>
      <c r="B413" s="95"/>
      <c r="C413" s="96"/>
      <c r="D413" s="118"/>
      <c r="E413" s="155"/>
      <c r="R413" s="104"/>
    </row>
    <row r="414" spans="1:18" s="106" customFormat="1" ht="12" x14ac:dyDescent="0.2">
      <c r="A414" s="160"/>
      <c r="B414" s="95"/>
      <c r="C414" s="96"/>
      <c r="D414" s="118"/>
      <c r="E414" s="155"/>
      <c r="R414" s="104"/>
    </row>
    <row r="415" spans="1:18" x14ac:dyDescent="0.2">
      <c r="A415" s="158"/>
      <c r="D415" s="26"/>
      <c r="R415" s="108"/>
    </row>
    <row r="416" spans="1:18" x14ac:dyDescent="0.2">
      <c r="A416" s="28" t="s">
        <v>1</v>
      </c>
      <c r="B416" s="28"/>
      <c r="C416" s="28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79" hidden="1" x14ac:dyDescent="0.2">
      <c r="D417" s="26"/>
    </row>
    <row r="418" spans="1:79" hidden="1" x14ac:dyDescent="0.2">
      <c r="D418" s="26"/>
    </row>
    <row r="419" spans="1:79" hidden="1" x14ac:dyDescent="0.2">
      <c r="D419" s="26"/>
    </row>
    <row r="420" spans="1:79" hidden="1" x14ac:dyDescent="0.2">
      <c r="D420" s="26"/>
    </row>
    <row r="421" spans="1:79" hidden="1" x14ac:dyDescent="0.2">
      <c r="D421" s="26"/>
    </row>
    <row r="422" spans="1:79" hidden="1" x14ac:dyDescent="0.2">
      <c r="D422" s="26"/>
    </row>
    <row r="423" spans="1:79" hidden="1" x14ac:dyDescent="0.2">
      <c r="D423" s="26"/>
    </row>
    <row r="424" spans="1:79" s="27" customFormat="1" hidden="1" x14ac:dyDescent="0.2">
      <c r="A424" s="23"/>
      <c r="B424" s="24"/>
      <c r="C424" s="25"/>
      <c r="D424" s="26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</row>
    <row r="425" spans="1:79" s="27" customFormat="1" hidden="1" x14ac:dyDescent="0.2">
      <c r="A425" s="23"/>
      <c r="B425" s="24"/>
      <c r="C425" s="25"/>
      <c r="D425" s="26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</row>
    <row r="426" spans="1:79" s="27" customFormat="1" hidden="1" x14ac:dyDescent="0.2">
      <c r="A426" s="23"/>
      <c r="B426" s="24"/>
      <c r="C426" s="25"/>
      <c r="D426" s="26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</row>
    <row r="427" spans="1:79" s="27" customFormat="1" hidden="1" x14ac:dyDescent="0.2">
      <c r="A427" s="23"/>
      <c r="B427" s="24"/>
      <c r="C427" s="25"/>
      <c r="D427" s="26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</row>
    <row r="428" spans="1:79" s="27" customFormat="1" hidden="1" x14ac:dyDescent="0.2">
      <c r="A428" s="23"/>
      <c r="B428" s="24"/>
      <c r="C428" s="25"/>
      <c r="D428" s="26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</row>
    <row r="429" spans="1:79" s="27" customFormat="1" hidden="1" x14ac:dyDescent="0.2">
      <c r="A429" s="23"/>
      <c r="B429" s="24"/>
      <c r="C429" s="25"/>
      <c r="D429" s="26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</row>
    <row r="430" spans="1:79" s="27" customFormat="1" hidden="1" x14ac:dyDescent="0.2">
      <c r="A430" s="23"/>
      <c r="B430" s="24"/>
      <c r="C430" s="25"/>
      <c r="D430" s="26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</row>
    <row r="431" spans="1:79" s="27" customFormat="1" hidden="1" x14ac:dyDescent="0.2">
      <c r="A431" s="23"/>
      <c r="B431" s="24"/>
      <c r="C431" s="25"/>
      <c r="D431" s="26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</row>
    <row r="432" spans="1:79" s="27" customFormat="1" hidden="1" x14ac:dyDescent="0.2">
      <c r="A432" s="23"/>
      <c r="B432" s="24"/>
      <c r="C432" s="25"/>
      <c r="D432" s="26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</row>
    <row r="433" spans="1:79" s="27" customFormat="1" hidden="1" x14ac:dyDescent="0.2">
      <c r="A433" s="23"/>
      <c r="B433" s="24"/>
      <c r="C433" s="25"/>
      <c r="D433" s="26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</row>
    <row r="434" spans="1:79" s="27" customFormat="1" hidden="1" x14ac:dyDescent="0.2">
      <c r="A434" s="23"/>
      <c r="B434" s="24"/>
      <c r="C434" s="25"/>
      <c r="D434" s="26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</row>
    <row r="435" spans="1:79" s="27" customFormat="1" hidden="1" x14ac:dyDescent="0.2">
      <c r="A435" s="23"/>
      <c r="B435" s="24"/>
      <c r="C435" s="25"/>
      <c r="D435" s="26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</row>
    <row r="436" spans="1:79" s="27" customFormat="1" hidden="1" x14ac:dyDescent="0.2">
      <c r="A436" s="23"/>
      <c r="B436" s="24"/>
      <c r="C436" s="25"/>
      <c r="D436" s="26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</row>
    <row r="437" spans="1:79" s="27" customFormat="1" hidden="1" x14ac:dyDescent="0.2">
      <c r="A437" s="23"/>
      <c r="B437" s="24"/>
      <c r="C437" s="25"/>
      <c r="D437" s="26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</row>
    <row r="438" spans="1:79" s="27" customFormat="1" hidden="1" x14ac:dyDescent="0.2">
      <c r="A438" s="23"/>
      <c r="B438" s="24"/>
      <c r="C438" s="25"/>
      <c r="D438" s="26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</row>
    <row r="439" spans="1:79" s="27" customFormat="1" hidden="1" x14ac:dyDescent="0.2">
      <c r="A439" s="23"/>
      <c r="B439" s="24"/>
      <c r="C439" s="25"/>
      <c r="D439" s="26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</row>
    <row r="440" spans="1:79" s="27" customFormat="1" hidden="1" x14ac:dyDescent="0.2">
      <c r="A440" s="23"/>
      <c r="B440" s="24"/>
      <c r="C440" s="25"/>
      <c r="D440" s="26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</row>
    <row r="441" spans="1:79" s="27" customFormat="1" hidden="1" x14ac:dyDescent="0.2">
      <c r="A441" s="23"/>
      <c r="B441" s="24"/>
      <c r="C441" s="25"/>
      <c r="D441" s="26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</row>
    <row r="442" spans="1:79" s="27" customFormat="1" hidden="1" x14ac:dyDescent="0.2">
      <c r="A442" s="23"/>
      <c r="B442" s="24"/>
      <c r="C442" s="25"/>
      <c r="D442" s="26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</row>
    <row r="443" spans="1:79" s="27" customFormat="1" hidden="1" x14ac:dyDescent="0.2">
      <c r="A443" s="23"/>
      <c r="B443" s="24"/>
      <c r="C443" s="25"/>
      <c r="D443" s="26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</row>
    <row r="444" spans="1:79" s="27" customFormat="1" hidden="1" x14ac:dyDescent="0.2">
      <c r="A444" s="23"/>
      <c r="B444" s="24"/>
      <c r="C444" s="25"/>
      <c r="D444" s="26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</row>
    <row r="445" spans="1:79" s="27" customFormat="1" hidden="1" x14ac:dyDescent="0.2">
      <c r="A445" s="23"/>
      <c r="B445" s="24"/>
      <c r="C445" s="25"/>
      <c r="D445" s="26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</row>
    <row r="446" spans="1:79" s="27" customFormat="1" hidden="1" x14ac:dyDescent="0.2">
      <c r="A446" s="23"/>
      <c r="B446" s="24"/>
      <c r="C446" s="25"/>
      <c r="D446" s="26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</row>
    <row r="447" spans="1:79" s="27" customFormat="1" hidden="1" x14ac:dyDescent="0.2">
      <c r="A447" s="23"/>
      <c r="B447" s="24"/>
      <c r="C447" s="25"/>
      <c r="D447" s="26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</row>
    <row r="448" spans="1:79" s="27" customFormat="1" hidden="1" x14ac:dyDescent="0.2">
      <c r="A448" s="23"/>
      <c r="B448" s="24"/>
      <c r="C448" s="25"/>
      <c r="D448" s="26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</row>
    <row r="449" spans="1:79" s="27" customFormat="1" hidden="1" x14ac:dyDescent="0.2">
      <c r="A449" s="23"/>
      <c r="B449" s="24"/>
      <c r="C449" s="25"/>
      <c r="D449" s="26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</row>
    <row r="450" spans="1:79" s="27" customFormat="1" hidden="1" x14ac:dyDescent="0.2">
      <c r="A450" s="23"/>
      <c r="B450" s="24"/>
      <c r="C450" s="25"/>
      <c r="D450" s="26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</row>
    <row r="451" spans="1:79" s="27" customFormat="1" hidden="1" x14ac:dyDescent="0.2">
      <c r="A451" s="23"/>
      <c r="B451" s="24"/>
      <c r="C451" s="25"/>
      <c r="D451" s="26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</row>
    <row r="452" spans="1:79" s="27" customFormat="1" hidden="1" x14ac:dyDescent="0.2">
      <c r="A452" s="23"/>
      <c r="B452" s="24"/>
      <c r="C452" s="25"/>
      <c r="D452" s="26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</row>
    <row r="453" spans="1:79" s="27" customFormat="1" hidden="1" x14ac:dyDescent="0.2">
      <c r="A453" s="23"/>
      <c r="B453" s="24"/>
      <c r="C453" s="25"/>
      <c r="D453" s="26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</row>
    <row r="454" spans="1:79" s="27" customFormat="1" hidden="1" x14ac:dyDescent="0.2">
      <c r="A454" s="23"/>
      <c r="B454" s="24"/>
      <c r="C454" s="25"/>
      <c r="D454" s="26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</row>
    <row r="455" spans="1:79" s="27" customFormat="1" hidden="1" x14ac:dyDescent="0.2">
      <c r="A455" s="23"/>
      <c r="B455" s="24"/>
      <c r="C455" s="25"/>
      <c r="D455" s="26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</row>
    <row r="456" spans="1:79" s="27" customFormat="1" hidden="1" x14ac:dyDescent="0.2">
      <c r="A456" s="23"/>
      <c r="B456" s="24"/>
      <c r="C456" s="25"/>
      <c r="D456" s="26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</row>
    <row r="457" spans="1:79" s="27" customFormat="1" hidden="1" x14ac:dyDescent="0.2">
      <c r="A457" s="23"/>
      <c r="B457" s="24"/>
      <c r="C457" s="25"/>
      <c r="D457" s="26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</row>
    <row r="458" spans="1:79" s="27" customFormat="1" hidden="1" x14ac:dyDescent="0.2">
      <c r="A458" s="23"/>
      <c r="B458" s="24"/>
      <c r="C458" s="25"/>
      <c r="D458" s="26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</row>
    <row r="459" spans="1:79" s="27" customFormat="1" hidden="1" x14ac:dyDescent="0.2">
      <c r="A459" s="23"/>
      <c r="B459" s="24"/>
      <c r="C459" s="25"/>
      <c r="D459" s="26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</row>
    <row r="460" spans="1:79" s="27" customFormat="1" hidden="1" x14ac:dyDescent="0.2">
      <c r="A460" s="23"/>
      <c r="B460" s="24"/>
      <c r="C460" s="25"/>
      <c r="D460" s="26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</row>
    <row r="461" spans="1:79" s="27" customFormat="1" hidden="1" x14ac:dyDescent="0.2">
      <c r="A461" s="23"/>
      <c r="B461" s="24"/>
      <c r="C461" s="25"/>
      <c r="D461" s="26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</row>
    <row r="462" spans="1:79" s="27" customFormat="1" hidden="1" x14ac:dyDescent="0.2">
      <c r="A462" s="23"/>
      <c r="B462" s="24"/>
      <c r="C462" s="25"/>
      <c r="D462" s="26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</row>
    <row r="463" spans="1:79" s="27" customFormat="1" hidden="1" x14ac:dyDescent="0.2">
      <c r="A463" s="23"/>
      <c r="B463" s="24"/>
      <c r="C463" s="25"/>
      <c r="D463" s="26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</row>
    <row r="464" spans="1:79" s="27" customFormat="1" hidden="1" x14ac:dyDescent="0.2">
      <c r="A464" s="23"/>
      <c r="B464" s="24"/>
      <c r="C464" s="25"/>
      <c r="D464" s="26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</row>
    <row r="465" spans="1:79" s="27" customFormat="1" hidden="1" x14ac:dyDescent="0.2">
      <c r="A465" s="23"/>
      <c r="B465" s="24"/>
      <c r="C465" s="25"/>
      <c r="D465" s="26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</row>
    <row r="466" spans="1:79" s="27" customFormat="1" hidden="1" x14ac:dyDescent="0.2">
      <c r="A466" s="23"/>
      <c r="B466" s="24"/>
      <c r="C466" s="25"/>
      <c r="D466" s="26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</row>
    <row r="467" spans="1:79" s="27" customFormat="1" hidden="1" x14ac:dyDescent="0.2">
      <c r="A467" s="23"/>
      <c r="B467" s="24"/>
      <c r="C467" s="25"/>
      <c r="D467" s="26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</row>
    <row r="468" spans="1:79" s="27" customFormat="1" hidden="1" x14ac:dyDescent="0.2">
      <c r="A468" s="23"/>
      <c r="B468" s="24"/>
      <c r="C468" s="25"/>
      <c r="D468" s="26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</row>
    <row r="469" spans="1:79" s="27" customFormat="1" hidden="1" x14ac:dyDescent="0.2">
      <c r="A469" s="23"/>
      <c r="B469" s="24"/>
      <c r="C469" s="25"/>
      <c r="D469" s="26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</row>
    <row r="470" spans="1:79" s="27" customFormat="1" hidden="1" x14ac:dyDescent="0.2">
      <c r="A470" s="23"/>
      <c r="B470" s="24"/>
      <c r="C470" s="25"/>
      <c r="D470" s="26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</row>
    <row r="471" spans="1:79" s="27" customFormat="1" hidden="1" x14ac:dyDescent="0.2">
      <c r="A471" s="23"/>
      <c r="B471" s="24"/>
      <c r="C471" s="25"/>
      <c r="D471" s="26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</row>
    <row r="472" spans="1:79" s="27" customFormat="1" hidden="1" x14ac:dyDescent="0.2">
      <c r="A472" s="23"/>
      <c r="B472" s="24"/>
      <c r="C472" s="25"/>
      <c r="D472" s="26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</row>
    <row r="473" spans="1:79" s="27" customFormat="1" hidden="1" x14ac:dyDescent="0.2">
      <c r="A473" s="23"/>
      <c r="B473" s="24"/>
      <c r="C473" s="25"/>
      <c r="D473" s="26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</row>
    <row r="474" spans="1:79" s="27" customFormat="1" hidden="1" x14ac:dyDescent="0.2">
      <c r="A474" s="23"/>
      <c r="B474" s="24"/>
      <c r="C474" s="25"/>
      <c r="D474" s="26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</row>
    <row r="475" spans="1:79" s="27" customFormat="1" hidden="1" x14ac:dyDescent="0.2">
      <c r="A475" s="23"/>
      <c r="B475" s="24"/>
      <c r="C475" s="25"/>
      <c r="D475" s="26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</row>
    <row r="476" spans="1:79" s="27" customFormat="1" hidden="1" x14ac:dyDescent="0.2">
      <c r="A476" s="23"/>
      <c r="B476" s="24"/>
      <c r="C476" s="25"/>
      <c r="D476" s="26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</row>
    <row r="477" spans="1:79" s="27" customFormat="1" hidden="1" x14ac:dyDescent="0.2">
      <c r="A477" s="23"/>
      <c r="B477" s="24"/>
      <c r="C477" s="25"/>
      <c r="D477" s="26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</row>
    <row r="478" spans="1:79" s="27" customFormat="1" hidden="1" x14ac:dyDescent="0.2">
      <c r="A478" s="23"/>
      <c r="B478" s="24"/>
      <c r="C478" s="25"/>
      <c r="D478" s="26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</row>
    <row r="479" spans="1:79" s="27" customFormat="1" hidden="1" x14ac:dyDescent="0.2">
      <c r="A479" s="23"/>
      <c r="B479" s="24"/>
      <c r="C479" s="25"/>
      <c r="D479" s="26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</row>
    <row r="480" spans="1:79" s="27" customFormat="1" hidden="1" x14ac:dyDescent="0.2">
      <c r="A480" s="23"/>
      <c r="B480" s="24"/>
      <c r="C480" s="25"/>
      <c r="D480" s="26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</row>
    <row r="481" spans="1:79" s="27" customFormat="1" hidden="1" x14ac:dyDescent="0.2">
      <c r="A481" s="23"/>
      <c r="B481" s="24"/>
      <c r="C481" s="25"/>
      <c r="D481" s="26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</row>
    <row r="482" spans="1:79" s="27" customFormat="1" hidden="1" x14ac:dyDescent="0.2">
      <c r="A482" s="23"/>
      <c r="B482" s="24"/>
      <c r="C482" s="25"/>
      <c r="D482" s="26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</row>
    <row r="483" spans="1:79" s="27" customFormat="1" hidden="1" x14ac:dyDescent="0.2">
      <c r="A483" s="23"/>
      <c r="B483" s="24"/>
      <c r="C483" s="25"/>
      <c r="D483" s="26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</row>
    <row r="484" spans="1:79" s="27" customFormat="1" hidden="1" x14ac:dyDescent="0.2">
      <c r="A484" s="23"/>
      <c r="B484" s="24"/>
      <c r="C484" s="25"/>
      <c r="D484" s="26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</row>
    <row r="485" spans="1:79" s="27" customFormat="1" hidden="1" x14ac:dyDescent="0.2">
      <c r="A485" s="23"/>
      <c r="B485" s="24"/>
      <c r="C485" s="25"/>
      <c r="D485" s="26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</row>
    <row r="486" spans="1:79" s="27" customFormat="1" hidden="1" x14ac:dyDescent="0.2">
      <c r="A486" s="23"/>
      <c r="B486" s="24"/>
      <c r="C486" s="25"/>
      <c r="D486" s="26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</row>
    <row r="487" spans="1:79" s="27" customFormat="1" hidden="1" x14ac:dyDescent="0.2">
      <c r="A487" s="23"/>
      <c r="B487" s="24"/>
      <c r="C487" s="25"/>
      <c r="D487" s="26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</row>
    <row r="488" spans="1:79" s="27" customFormat="1" hidden="1" x14ac:dyDescent="0.2">
      <c r="A488" s="23"/>
      <c r="B488" s="24"/>
      <c r="C488" s="25"/>
      <c r="D488" s="26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</row>
    <row r="489" spans="1:79" s="27" customFormat="1" hidden="1" x14ac:dyDescent="0.2">
      <c r="A489" s="23"/>
      <c r="B489" s="24"/>
      <c r="C489" s="25"/>
      <c r="D489" s="26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</row>
    <row r="490" spans="1:79" s="27" customFormat="1" hidden="1" x14ac:dyDescent="0.2">
      <c r="A490" s="23"/>
      <c r="B490" s="24"/>
      <c r="C490" s="25"/>
      <c r="D490" s="26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</row>
    <row r="491" spans="1:79" s="27" customFormat="1" hidden="1" x14ac:dyDescent="0.2">
      <c r="A491" s="23"/>
      <c r="B491" s="24"/>
      <c r="C491" s="25"/>
      <c r="D491" s="26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</row>
    <row r="492" spans="1:79" s="27" customFormat="1" hidden="1" x14ac:dyDescent="0.2">
      <c r="A492" s="23"/>
      <c r="B492" s="24"/>
      <c r="C492" s="25"/>
      <c r="D492" s="26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</row>
    <row r="493" spans="1:79" s="27" customFormat="1" hidden="1" x14ac:dyDescent="0.2">
      <c r="A493" s="23"/>
      <c r="B493" s="24"/>
      <c r="C493" s="25"/>
      <c r="D493" s="26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</row>
    <row r="494" spans="1:79" s="27" customFormat="1" hidden="1" x14ac:dyDescent="0.2">
      <c r="A494" s="23"/>
      <c r="B494" s="24"/>
      <c r="C494" s="25"/>
      <c r="D494" s="26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</row>
    <row r="495" spans="1:79" s="27" customFormat="1" hidden="1" x14ac:dyDescent="0.2">
      <c r="A495" s="23"/>
      <c r="B495" s="24"/>
      <c r="C495" s="25"/>
      <c r="D495" s="26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</row>
    <row r="496" spans="1:79" s="27" customFormat="1" hidden="1" x14ac:dyDescent="0.2">
      <c r="A496" s="23"/>
      <c r="B496" s="24"/>
      <c r="C496" s="25"/>
      <c r="D496" s="26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</row>
    <row r="497" spans="1:79" s="27" customFormat="1" hidden="1" x14ac:dyDescent="0.2">
      <c r="A497" s="23"/>
      <c r="B497" s="24"/>
      <c r="C497" s="25"/>
      <c r="D497" s="26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</row>
    <row r="498" spans="1:79" s="27" customFormat="1" hidden="1" x14ac:dyDescent="0.2">
      <c r="A498" s="23"/>
      <c r="B498" s="24"/>
      <c r="C498" s="25"/>
      <c r="D498" s="26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</row>
    <row r="499" spans="1:79" s="27" customFormat="1" hidden="1" x14ac:dyDescent="0.2">
      <c r="A499" s="23"/>
      <c r="B499" s="24"/>
      <c r="C499" s="25"/>
      <c r="D499" s="26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</row>
    <row r="500" spans="1:79" s="27" customFormat="1" hidden="1" x14ac:dyDescent="0.2">
      <c r="A500" s="23"/>
      <c r="B500" s="24"/>
      <c r="C500" s="25"/>
      <c r="D500" s="26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</row>
    <row r="501" spans="1:79" s="27" customFormat="1" hidden="1" x14ac:dyDescent="0.2">
      <c r="A501" s="23"/>
      <c r="B501" s="24"/>
      <c r="C501" s="25"/>
      <c r="D501" s="26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</row>
    <row r="502" spans="1:79" s="27" customFormat="1" hidden="1" x14ac:dyDescent="0.2">
      <c r="A502" s="23"/>
      <c r="B502" s="24"/>
      <c r="C502" s="25"/>
      <c r="D502" s="26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</row>
    <row r="503" spans="1:79" s="27" customFormat="1" hidden="1" x14ac:dyDescent="0.2">
      <c r="A503" s="23"/>
      <c r="B503" s="24"/>
      <c r="C503" s="25"/>
      <c r="D503" s="26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</row>
    <row r="504" spans="1:79" s="27" customFormat="1" hidden="1" x14ac:dyDescent="0.2">
      <c r="A504" s="23"/>
      <c r="B504" s="24"/>
      <c r="C504" s="25"/>
      <c r="D504" s="26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</row>
    <row r="505" spans="1:79" s="27" customFormat="1" hidden="1" x14ac:dyDescent="0.2">
      <c r="A505" s="23"/>
      <c r="B505" s="24"/>
      <c r="C505" s="25"/>
      <c r="D505" s="26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</row>
    <row r="506" spans="1:79" s="27" customFormat="1" hidden="1" x14ac:dyDescent="0.2">
      <c r="A506" s="23"/>
      <c r="B506" s="24"/>
      <c r="C506" s="25"/>
      <c r="D506" s="26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</row>
    <row r="507" spans="1:79" s="27" customFormat="1" hidden="1" x14ac:dyDescent="0.2">
      <c r="A507" s="23"/>
      <c r="B507" s="24"/>
      <c r="C507" s="25"/>
      <c r="D507" s="26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</row>
    <row r="508" spans="1:79" s="27" customFormat="1" hidden="1" x14ac:dyDescent="0.2">
      <c r="A508" s="23"/>
      <c r="B508" s="24"/>
      <c r="C508" s="25"/>
      <c r="D508" s="26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</row>
    <row r="509" spans="1:79" s="27" customFormat="1" hidden="1" x14ac:dyDescent="0.2">
      <c r="A509" s="23"/>
      <c r="B509" s="24"/>
      <c r="C509" s="25"/>
      <c r="D509" s="26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</row>
    <row r="510" spans="1:79" s="27" customFormat="1" hidden="1" x14ac:dyDescent="0.2">
      <c r="A510" s="23"/>
      <c r="B510" s="24"/>
      <c r="C510" s="25"/>
      <c r="D510" s="26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</row>
    <row r="511" spans="1:79" s="27" customFormat="1" hidden="1" x14ac:dyDescent="0.2">
      <c r="A511" s="23"/>
      <c r="B511" s="24"/>
      <c r="C511" s="25"/>
      <c r="D511" s="26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</row>
    <row r="512" spans="1:79" s="27" customFormat="1" hidden="1" x14ac:dyDescent="0.2">
      <c r="A512" s="23"/>
      <c r="B512" s="24"/>
      <c r="C512" s="25"/>
      <c r="D512" s="26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</row>
    <row r="513" spans="1:79" s="27" customFormat="1" hidden="1" x14ac:dyDescent="0.2">
      <c r="A513" s="23"/>
      <c r="B513" s="24"/>
      <c r="C513" s="25"/>
      <c r="D513" s="26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</row>
    <row r="514" spans="1:79" s="27" customFormat="1" hidden="1" x14ac:dyDescent="0.2">
      <c r="A514" s="23"/>
      <c r="B514" s="24"/>
      <c r="C514" s="25"/>
      <c r="D514" s="26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</row>
    <row r="515" spans="1:79" s="27" customFormat="1" hidden="1" x14ac:dyDescent="0.2">
      <c r="A515" s="23"/>
      <c r="B515" s="24"/>
      <c r="C515" s="25"/>
      <c r="D515" s="26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</row>
    <row r="516" spans="1:79" s="27" customFormat="1" hidden="1" x14ac:dyDescent="0.2">
      <c r="A516" s="23"/>
      <c r="B516" s="24"/>
      <c r="C516" s="25"/>
      <c r="D516" s="26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</row>
    <row r="517" spans="1:79" s="27" customFormat="1" hidden="1" x14ac:dyDescent="0.2">
      <c r="A517" s="23"/>
      <c r="B517" s="24"/>
      <c r="C517" s="25"/>
      <c r="D517" s="26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</row>
    <row r="518" spans="1:79" s="27" customFormat="1" hidden="1" x14ac:dyDescent="0.2">
      <c r="A518" s="23"/>
      <c r="B518" s="24"/>
      <c r="C518" s="25"/>
      <c r="D518" s="26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</row>
    <row r="519" spans="1:79" s="27" customFormat="1" hidden="1" x14ac:dyDescent="0.2">
      <c r="A519" s="23"/>
      <c r="B519" s="24"/>
      <c r="C519" s="25"/>
      <c r="D519" s="26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</row>
    <row r="520" spans="1:79" s="27" customFormat="1" hidden="1" x14ac:dyDescent="0.2">
      <c r="A520" s="23"/>
      <c r="B520" s="24"/>
      <c r="C520" s="25"/>
      <c r="D520" s="26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</row>
    <row r="521" spans="1:79" s="27" customFormat="1" hidden="1" x14ac:dyDescent="0.2">
      <c r="A521" s="23"/>
      <c r="B521" s="24"/>
      <c r="C521" s="25"/>
      <c r="D521" s="26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</row>
    <row r="522" spans="1:79" s="27" customFormat="1" hidden="1" x14ac:dyDescent="0.2">
      <c r="A522" s="23"/>
      <c r="B522" s="24"/>
      <c r="C522" s="25"/>
      <c r="D522" s="26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</row>
    <row r="523" spans="1:79" s="27" customFormat="1" hidden="1" x14ac:dyDescent="0.2">
      <c r="A523" s="23"/>
      <c r="B523" s="24"/>
      <c r="C523" s="25"/>
      <c r="D523" s="26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</row>
    <row r="524" spans="1:79" s="27" customFormat="1" hidden="1" x14ac:dyDescent="0.2">
      <c r="A524" s="23"/>
      <c r="B524" s="24"/>
      <c r="C524" s="25"/>
      <c r="D524" s="26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</row>
    <row r="525" spans="1:79" s="27" customFormat="1" hidden="1" x14ac:dyDescent="0.2">
      <c r="A525" s="23"/>
      <c r="B525" s="24"/>
      <c r="C525" s="25"/>
      <c r="D525" s="26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</row>
    <row r="526" spans="1:79" s="27" customFormat="1" hidden="1" x14ac:dyDescent="0.2">
      <c r="A526" s="23"/>
      <c r="B526" s="24"/>
      <c r="C526" s="25"/>
      <c r="D526" s="26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</row>
    <row r="527" spans="1:79" s="27" customFormat="1" hidden="1" x14ac:dyDescent="0.2">
      <c r="A527" s="23"/>
      <c r="B527" s="24"/>
      <c r="C527" s="25"/>
      <c r="D527" s="26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</row>
    <row r="528" spans="1:79" s="27" customFormat="1" hidden="1" x14ac:dyDescent="0.2">
      <c r="A528" s="23"/>
      <c r="B528" s="24"/>
      <c r="C528" s="25"/>
      <c r="D528" s="26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</row>
    <row r="529" spans="1:79" s="27" customFormat="1" hidden="1" x14ac:dyDescent="0.2">
      <c r="A529" s="23"/>
      <c r="B529" s="24"/>
      <c r="C529" s="25"/>
      <c r="D529" s="26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</row>
    <row r="530" spans="1:79" s="27" customFormat="1" hidden="1" x14ac:dyDescent="0.2">
      <c r="A530" s="23"/>
      <c r="B530" s="24"/>
      <c r="C530" s="25"/>
      <c r="D530" s="26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</row>
    <row r="531" spans="1:79" s="27" customFormat="1" hidden="1" x14ac:dyDescent="0.2">
      <c r="A531" s="23"/>
      <c r="B531" s="24"/>
      <c r="C531" s="25"/>
      <c r="D531" s="26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</row>
  </sheetData>
  <conditionalFormatting sqref="U3:CA3">
    <cfRule type="cellIs" dxfId="77" priority="4" operator="equal">
      <formula>"Post-Fcst"</formula>
    </cfRule>
    <cfRule type="cellIs" dxfId="76" priority="5" operator="equal">
      <formula>"Forecast"</formula>
    </cfRule>
    <cfRule type="cellIs" dxfId="75" priority="6" operator="equal">
      <formula>"Pre Fcst"</formula>
    </cfRule>
  </conditionalFormatting>
  <conditionalFormatting sqref="J3:T3">
    <cfRule type="cellIs" dxfId="74" priority="1" operator="equal">
      <formula>"Post-Fcst"</formula>
    </cfRule>
    <cfRule type="cellIs" dxfId="73" priority="2" operator="equal">
      <formula>"Forecast"</formula>
    </cfRule>
    <cfRule type="cellIs" dxfId="7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  <rowBreaks count="5" manualBreakCount="5">
    <brk id="74" max="16383" man="1"/>
    <brk id="142" max="16383" man="1"/>
    <brk id="210" max="16383" man="1"/>
    <brk id="278" max="16383" man="1"/>
    <brk id="346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Company performance monitoring ＆ engagement</TermName>
          <TermId xmlns="http://schemas.microsoft.com/office/infopath/2007/PartnerControls">3cbb2248-aeb0-4f5e-8833-d72f52afb8f0</TermId>
        </TermInfo>
      </Terms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21</Value>
      <Value>1896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c2540f30-f875-494b-a43f-ebfb5017a6ad</TermId>
        </TermInfo>
      </Terms>
    </da4e9ae56afa494a84f353054bd212ec>
    <Asset xmlns="7041854e-4853-44f9-9e63-23b7acad5461">Standard</Asset>
  </documentManagement>
</p:properties>
</file>

<file path=customXml/item3.xml><?xml version="1.0" encoding="utf-8"?>
<?mso-contentType ?>
<SharedContentType xmlns="Microsoft.SharePoint.Taxonomy.ContentTypeSync" SourceId="e0e5cfab-624c-4e44-8ff4-7cd112c8ab77" ContentTypeId="0x010100573134B1BDBFC74F8C2DBF70E4CDEAD4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king Document - Excel" ma:contentTypeID="0x010100573134B1BDBFC74F8C2DBF70E4CDEAD4010003DABE3384B68D438657CFF4DDF21D07" ma:contentTypeVersion="90" ma:contentTypeDescription="" ma:contentTypeScope="" ma:versionID="e1cefa7aadf2fcb30679a5c89e78c82b">
  <xsd:schema xmlns:xsd="http://www.w3.org/2001/XMLSchema" xmlns:xs="http://www.w3.org/2001/XMLSchema" xmlns:p="http://schemas.microsoft.com/office/2006/metadata/properties" xmlns:ns2="7041854e-4853-44f9-9e63-23b7acad5461" targetNamespace="http://schemas.microsoft.com/office/2006/metadata/properties" ma:root="true" ma:fieldsID="1bbeb1752700e51e2756b189c912a60b" ns2:_=""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2:Asse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sset" ma:index="30" nillable="true" ma:displayName="Asset Type" ma:default="Standard" ma:description="Standard - Information that does not contain sensitive or personal data.&#10;Sensitive personal data - Information that contains sensitive personal data.&#10;Sensitive commercial data - Information that is sensitive but does NOT contain personal data." ma:format="RadioButtons" ma:internalName="Asset">
      <xsd:simpleType>
        <xsd:restriction base="dms:Choice">
          <xsd:enumeration value="Standard"/>
          <xsd:enumeration value="Sensitive personal data"/>
          <xsd:enumeration value="Sensitive commercial data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FE05C8-CAC5-4A50-A7FD-75D28175765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77C1A4-8066-45AF-82D9-9AA44C0ADDB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7041854e-4853-44f9-9e63-23b7acad546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E7A2AB3-4902-49E8-9477-44B70FA101BD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2A87715-5D90-4065-A96F-406A457645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41854e-4853-44f9-9e63-23b7acad54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17</vt:i4>
      </vt:variant>
    </vt:vector>
  </HeadingPairs>
  <TitlesOfParts>
    <vt:vector size="38" baseType="lpstr">
      <vt:lpstr>2021_Indexation</vt:lpstr>
      <vt:lpstr>2021_IND</vt:lpstr>
      <vt:lpstr>Start</vt:lpstr>
      <vt:lpstr>2021_ANH</vt:lpstr>
      <vt:lpstr>2021_HDD</vt:lpstr>
      <vt:lpstr>2021_NES</vt:lpstr>
      <vt:lpstr>2021_SRN</vt:lpstr>
      <vt:lpstr>2021_SVE</vt:lpstr>
      <vt:lpstr>2021_SWB</vt:lpstr>
      <vt:lpstr>2021_TMS</vt:lpstr>
      <vt:lpstr>2021_UUW</vt:lpstr>
      <vt:lpstr>2021_WSH</vt:lpstr>
      <vt:lpstr>2021_WSX</vt:lpstr>
      <vt:lpstr>2021_YKY</vt:lpstr>
      <vt:lpstr>2021_AFW</vt:lpstr>
      <vt:lpstr>2021_BRL</vt:lpstr>
      <vt:lpstr>2021_PRT</vt:lpstr>
      <vt:lpstr>2021_SES</vt:lpstr>
      <vt:lpstr>2021_SEW</vt:lpstr>
      <vt:lpstr>2021_SSC</vt:lpstr>
      <vt:lpstr>End</vt:lpstr>
      <vt:lpstr>'2021_AFW'!Print_Titles</vt:lpstr>
      <vt:lpstr>'2021_ANH'!Print_Titles</vt:lpstr>
      <vt:lpstr>'2021_BRL'!Print_Titles</vt:lpstr>
      <vt:lpstr>'2021_HDD'!Print_Titles</vt:lpstr>
      <vt:lpstr>'2021_NES'!Print_Titles</vt:lpstr>
      <vt:lpstr>'2021_PRT'!Print_Titles</vt:lpstr>
      <vt:lpstr>'2021_SES'!Print_Titles</vt:lpstr>
      <vt:lpstr>'2021_SEW'!Print_Titles</vt:lpstr>
      <vt:lpstr>'2021_SRN'!Print_Titles</vt:lpstr>
      <vt:lpstr>'2021_SSC'!Print_Titles</vt:lpstr>
      <vt:lpstr>'2021_SVE'!Print_Titles</vt:lpstr>
      <vt:lpstr>'2021_SWB'!Print_Titles</vt:lpstr>
      <vt:lpstr>'2021_TMS'!Print_Titles</vt:lpstr>
      <vt:lpstr>'2021_UUW'!Print_Titles</vt:lpstr>
      <vt:lpstr>'2021_WSH'!Print_Titles</vt:lpstr>
      <vt:lpstr>'2021_WSX'!Print_Titles</vt:lpstr>
      <vt:lpstr>'2021_YKY'!Print_Titles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Dawn Harrison</dc:creator>
  <cp:keywords/>
  <dc:description/>
  <cp:lastModifiedBy>Dawn Harrison</cp:lastModifiedBy>
  <cp:revision/>
  <cp:lastPrinted>2021-06-09T14:59:10Z</cp:lastPrinted>
  <dcterms:created xsi:type="dcterms:W3CDTF">2021-05-12T06:36:05Z</dcterms:created>
  <dcterms:modified xsi:type="dcterms:W3CDTF">2021-06-09T15:07:44Z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0x010100573134B1BDBFC74F8C2DBF70E4CDEAD4010003DABE3384B68D438657CFF4DDF21D07</vt:lpwstr>
  </property>
  <property fmtid="{D5CDD505-2E9C-101B-9397-08002B2CF9AE}" pid="3" name="Meeting">
    <vt:lpwstr/>
  </property>
  <property fmtid="{D5CDD505-2E9C-101B-9397-08002B2CF9AE}" pid="4" name="Stakeholder 2">
    <vt:lpwstr/>
  </property>
  <property fmtid="{D5CDD505-2E9C-101B-9397-08002B2CF9AE}" pid="5" name="Hierarchy">
    <vt:lpwstr/>
  </property>
  <property fmtid="{D5CDD505-2E9C-101B-9397-08002B2CF9AE}" pid="6" name="Collection">
    <vt:lpwstr/>
  </property>
  <property fmtid="{D5CDD505-2E9C-101B-9397-08002B2CF9AE}" pid="7" name="Stakeholder 5">
    <vt:lpwstr/>
  </property>
  <property fmtid="{D5CDD505-2E9C-101B-9397-08002B2CF9AE}" pid="8" name="Project Code">
    <vt:lpwstr>1896;#Company performance monitoring ＆ engagement|3cbb2248-aeb0-4f5e-8833-d72f52afb8f0</vt:lpwstr>
  </property>
  <property fmtid="{D5CDD505-2E9C-101B-9397-08002B2CF9AE}" pid="9" name="Stakeholder 3">
    <vt:lpwstr/>
  </property>
  <property fmtid="{D5CDD505-2E9C-101B-9397-08002B2CF9AE}" pid="10" name="Stakeholder">
    <vt:lpwstr/>
  </property>
  <property fmtid="{D5CDD505-2E9C-101B-9397-08002B2CF9AE}" pid="11" name="Security Classification">
    <vt:lpwstr>21;#OFFICIAL|c2540f30-f875-494b-a43f-ebfb5017a6ad</vt:lpwstr>
  </property>
  <property fmtid="{D5CDD505-2E9C-101B-9397-08002B2CF9AE}" pid="12" name="Stakeholder 4">
    <vt:lpwstr/>
  </property>
  <property fmtid="{D5CDD505-2E9C-101B-9397-08002B2CF9AE}" pid="13" name="Stakeholder_x0020_3">
    <vt:lpwstr/>
  </property>
  <property fmtid="{D5CDD505-2E9C-101B-9397-08002B2CF9AE}" pid="14" name="Stakeholder_x0020_4">
    <vt:lpwstr/>
  </property>
  <property fmtid="{D5CDD505-2E9C-101B-9397-08002B2CF9AE}" pid="15" name="Stakeholder_x0020_2">
    <vt:lpwstr/>
  </property>
  <property fmtid="{D5CDD505-2E9C-101B-9397-08002B2CF9AE}" pid="16" name="Follow-up">
    <vt:bool>false</vt:bool>
  </property>
  <property fmtid="{D5CDD505-2E9C-101B-9397-08002B2CF9AE}" pid="17" name="Stakeholder_x0020_5">
    <vt:lpwstr/>
  </property>
</Properties>
</file>