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8C1F236F-65CD-465B-8C90-2C23422FA28B}" xr6:coauthVersionLast="45" xr6:coauthVersionMax="45" xr10:uidLastSave="{00000000-0000-0000-0000-000000000000}"/>
  <bookViews>
    <workbookView xWindow="2769" yWindow="840" windowWidth="18600" windowHeight="13869"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0" l="1"/>
  <c r="R31" i="20"/>
  <c r="N31" i="20"/>
  <c r="M31" i="20"/>
  <c r="H31" i="20"/>
  <c r="E92" i="19"/>
  <c r="I92" i="19"/>
  <c r="J92" i="19"/>
  <c r="N92" i="19"/>
  <c r="O92" i="19"/>
  <c r="S92" i="19"/>
  <c r="I31" i="20" l="1"/>
  <c r="R16" i="20"/>
  <c r="N16" i="20"/>
  <c r="M16" i="20"/>
  <c r="I16" i="20"/>
  <c r="H16" i="20"/>
  <c r="D16" i="20"/>
  <c r="S57" i="19"/>
  <c r="O57" i="19"/>
  <c r="N57" i="19"/>
  <c r="J57" i="19"/>
  <c r="I57" i="19"/>
  <c r="E57" i="19"/>
</calcChain>
</file>

<file path=xl/sharedStrings.xml><?xml version="1.0" encoding="utf-8"?>
<sst xmlns="http://schemas.openxmlformats.org/spreadsheetml/2006/main" count="939" uniqueCount="220">
  <si>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</si>
  <si>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</si>
  <si>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</si>
  <si>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</si>
  <si>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</si>
  <si>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</si>
  <si>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</si>
  <si>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</si>
  <si>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</si>
  <si>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</si>
  <si>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</si>
  <si>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</si>
  <si>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</si>
  <si>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</si>
  <si>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</si>
  <si>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</si>
  <si>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</si>
  <si>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</si>
  <si>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</si>
  <si>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</si>
  <si>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</si>
  <si>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</si>
  <si>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</si>
  <si>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</si>
  <si>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</si>
  <si>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</si>
  <si>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</si>
  <si>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</si>
  <si>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</si>
  <si>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</si>
  <si>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</si>
  <si>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</si>
  <si>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</si>
  <si>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</si>
  <si>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</si>
  <si>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</si>
  <si>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</si>
  <si>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</si>
  <si>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</si>
  <si>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</si>
  <si>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</si>
  <si>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</si>
  <si>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</si>
  <si>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</si>
  <si>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</si>
  <si>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</si>
  <si>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</si>
  <si>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</si>
  <si>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</si>
  <si>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</si>
  <si>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</si>
  <si>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</si>
  <si>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</si>
  <si>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</si>
  <si>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</si>
  <si>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</si>
  <si>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</si>
  <si>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</si>
  <si>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</si>
  <si>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</si>
  <si>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</si>
  <si>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</si>
  <si>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</si>
  <si>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</si>
  <si>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</si>
  <si>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</si>
  <si>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</si>
  <si>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</si>
  <si>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</si>
  <si>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</si>
  <si>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</si>
  <si>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</si>
  <si>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HDBSI 1 DWR CYMRU WELSH WATER</t>
  </si>
  <si>
    <t>Glandyfrydwy</t>
  </si>
  <si>
    <t>Wrexham</t>
  </si>
  <si>
    <t> </t>
  </si>
  <si>
    <t>Treated</t>
  </si>
  <si>
    <t>NA</t>
  </si>
  <si>
    <t>Inherited agreement - details not known</t>
  </si>
  <si>
    <t>HDBSI 2 DWR CYMRU WELSH WATER</t>
  </si>
  <si>
    <t>Glenesk Court</t>
  </si>
  <si>
    <t>Chester</t>
  </si>
  <si>
    <t>Ongoing</t>
  </si>
  <si>
    <t>One month's written notice</t>
  </si>
  <si>
    <t xml:space="preserve">Maximum of 60m3 per day. Bulk supply has been retained as an emergency supply on Dee Valley's request. </t>
  </si>
  <si>
    <t>HDBSI 3 DWR CYMRU WELSH WATER</t>
  </si>
  <si>
    <t>Old Warren</t>
  </si>
  <si>
    <t xml:space="preserve">                                        -  </t>
  </si>
  <si>
    <t>Inherited agreement - details not known. Transferred from Dee Valley Water following establishment of Hafren Dyfrdwy</t>
  </si>
  <si>
    <t>HDBSI 4 UNITED UTILITIES</t>
  </si>
  <si>
    <t>Vyrnwy</t>
  </si>
  <si>
    <t>25 years</t>
  </si>
  <si>
    <t>Transferred from Dee Valley from 1st July 2018.</t>
  </si>
  <si>
    <t>HDBSI 5 SEVERN TRENT</t>
  </si>
  <si>
    <t>Green End Farm</t>
  </si>
  <si>
    <t>Saltney</t>
  </si>
  <si>
    <t>in perpetuity</t>
  </si>
  <si>
    <t>New agreement following the establishment of Hafren Dyfrdwy as previously a cross border supply within Dee Valley</t>
  </si>
  <si>
    <t>HDBSI 6 SEVERN TRENT</t>
  </si>
  <si>
    <t>Sealand Road, Chester</t>
  </si>
  <si>
    <t>HDBSI 7 SEVERN TRENT</t>
  </si>
  <si>
    <t>Ferry Lane, Chester</t>
  </si>
  <si>
    <t>HDBSI 8 SEVERN TRENT</t>
  </si>
  <si>
    <t>Minerva Avenue, Chester</t>
  </si>
  <si>
    <t>HDBSI 9 SEVERN TRENT</t>
  </si>
  <si>
    <t>Sovereign Way, Chester</t>
  </si>
  <si>
    <t>HDBSI 10 SEVERN TRENT</t>
  </si>
  <si>
    <t>Chester City FC, Bumpers Lane</t>
  </si>
  <si>
    <t>HDBSI 11 SEVERN TRENT</t>
  </si>
  <si>
    <t>Boundary Street, Saltney</t>
  </si>
  <si>
    <t>HDBSI 12 SEVERN TRENT</t>
  </si>
  <si>
    <t>Rhuddlan Court, Saltney</t>
  </si>
  <si>
    <t>HDBSI 13 SEVERN TRENT</t>
  </si>
  <si>
    <t>Rhodfar Bont, Saltney</t>
  </si>
  <si>
    <t>HDBSI 14 SEVERN TRENT</t>
  </si>
  <si>
    <t>Douglas Place, Saltney</t>
  </si>
  <si>
    <t>HDBSI 15 SEVERN TRENT</t>
  </si>
  <si>
    <t>Rhydycroesau (Pendil)</t>
  </si>
  <si>
    <t>Llanfyllin</t>
  </si>
  <si>
    <t>HDBSI 16 SEVERN TRENT</t>
  </si>
  <si>
    <t xml:space="preserve">Bluebell </t>
  </si>
  <si>
    <t>Llandinam</t>
  </si>
  <si>
    <t>HDBSI 17 SEVERN TRENT</t>
  </si>
  <si>
    <t>Alberbury, Brook Cottage</t>
  </si>
  <si>
    <t>HDBSI 18 SEVERN TRENT</t>
  </si>
  <si>
    <t>Priestweston, The Marsh</t>
  </si>
  <si>
    <t>HDBSI 19 SEVERN TRENT</t>
  </si>
  <si>
    <t>Castle Green</t>
  </si>
  <si>
    <t>HDBSI 20 SEVERN TRENT</t>
  </si>
  <si>
    <t>Collery Road</t>
  </si>
  <si>
    <t>HDBSI 21 SEVERN TRENT</t>
  </si>
  <si>
    <t>Crewgreen, Sheperd's Lane</t>
  </si>
  <si>
    <t>HDBSI 22 SEVERN TRENT</t>
  </si>
  <si>
    <t>Alberbury, The Spawns</t>
  </si>
  <si>
    <t>HDBSI 23 SEVERN TRENT</t>
  </si>
  <si>
    <t>Middleton</t>
  </si>
  <si>
    <t>HDBSI 24 SEVERN TRENT</t>
  </si>
  <si>
    <t>Llanymynech (Bridge House)</t>
  </si>
  <si>
    <t>HDBSI 25 SEVERN TRENT</t>
  </si>
  <si>
    <t>Pant, (Golf Club)</t>
  </si>
  <si>
    <t>HDBSI 26 SEVERN TRENT</t>
  </si>
  <si>
    <t>Pant DSR outlet</t>
  </si>
  <si>
    <t>HDBSI 27 SEVERN TRENT</t>
  </si>
  <si>
    <t>Priestweston (Penbwthyn)</t>
  </si>
  <si>
    <t>HDBSI 28 SEVERN TRENT</t>
  </si>
  <si>
    <t>Selattyn</t>
  </si>
  <si>
    <t>HDBSI 29 SEVERN TRENT</t>
  </si>
  <si>
    <t>Glyn Morlas</t>
  </si>
  <si>
    <t>Replacement agreement following the establishment of Hafren Dyfrdwy.  See SVTBSE 50</t>
  </si>
  <si>
    <t>HDBSI 30 DWR CYMRU WELSH WATER</t>
  </si>
  <si>
    <t>Henddol Pantparthog</t>
  </si>
  <si>
    <t>15 yrs</t>
  </si>
  <si>
    <t>Replacement agreement following the establishment of Hafren Dyfrdwy.  Previously SVTBSI 27</t>
  </si>
  <si>
    <t>HDBSI 31 DWR CYMRU WELSH WATER</t>
  </si>
  <si>
    <t>Cae Cenaw Aberlleseni</t>
  </si>
  <si>
    <t>Replacement agreement following the establishment of Hafren Dyfrdwy.  Previously SVTBSI 28</t>
  </si>
  <si>
    <t>HDBSI 32 DWR CYMRU WELSH WATER</t>
  </si>
  <si>
    <t>Ffridd Gate, Machynlleth</t>
  </si>
  <si>
    <t>Replacement agreement following the establishment of Hafren Dyfrdwy.  Previously SVTBSI 30</t>
  </si>
  <si>
    <t>HDBSI 33 DWR CYMRU WELSH WATER</t>
  </si>
  <si>
    <t>Forestry House, Aberang</t>
  </si>
  <si>
    <t>Replacement agreement following the establishment of Hafren Dyfrdwy.  Previously SVTBSI 34</t>
  </si>
  <si>
    <t>HDBSI 34 DWR CYMRU WELSH WATER</t>
  </si>
  <si>
    <t>Bont y Goedwig Corris</t>
  </si>
  <si>
    <t>Replacement agreement following the establishment of Hafren Dyfrdwy.  Previously SVTBSI 37</t>
  </si>
  <si>
    <t>HDBSI 35 DWR CYMRU WELSH WATER</t>
  </si>
  <si>
    <t>Bretton</t>
  </si>
  <si>
    <t>7ml/d at a peak flow of 76.66l/s</t>
  </si>
  <si>
    <t>HDBSI 36 DWR CYMRU WELSH WATER</t>
  </si>
  <si>
    <t>Lloiney to Llanfair</t>
  </si>
  <si>
    <t>Severn</t>
  </si>
  <si>
    <t>HDBSE 1 UNITED UTILITIES</t>
  </si>
  <si>
    <t>Farndon</t>
  </si>
  <si>
    <t>Pre 1974</t>
  </si>
  <si>
    <t>Agreement Transferred from Dee Valley Water following the establishment of Hafren Dyfrdwy (This is now a SVTBSE 51 UNITED UTILITIES as the site falls in the English Border)</t>
  </si>
  <si>
    <t>HDBSE 2 SEVERN TRENT</t>
  </si>
  <si>
    <t>Holt, Farndon bridge</t>
  </si>
  <si>
    <t>New agreement following the establishment of Hafren Dyfrdwy as previously a cross border supply within Dee Valley.</t>
  </si>
  <si>
    <t>HDBSE 3 SEVERN TRENT</t>
  </si>
  <si>
    <t xml:space="preserve"> St. Mary's Church, Pulford</t>
  </si>
  <si>
    <t>.</t>
  </si>
  <si>
    <t>HDBSE 4 SEVERN TRENT</t>
  </si>
  <si>
    <t>Pulford bridge</t>
  </si>
  <si>
    <t>HDBSE 5 SEVERN TRENT</t>
  </si>
  <si>
    <t>Kinnerton Village</t>
  </si>
  <si>
    <t>HDBSE 6 SEVERN TRENT</t>
  </si>
  <si>
    <t>High Street, Saltney</t>
  </si>
  <si>
    <t>HDBSE 7 SEVERN TRENT</t>
  </si>
  <si>
    <t>Boundary Lane, Chester</t>
  </si>
  <si>
    <t>HDBSE 8 SEVERN TRENT</t>
  </si>
  <si>
    <t>Rhydycroesau (Milkwood)</t>
  </si>
  <si>
    <t>HDBSE 9 SEVERN TRENT</t>
  </si>
  <si>
    <t>Llanymynech (Bellwood)</t>
  </si>
  <si>
    <t>HDBSE 10 SEVERN TRENT</t>
  </si>
  <si>
    <t>Pentrheyling</t>
  </si>
  <si>
    <t>HDBSE 11 SEVERN TRENT</t>
  </si>
  <si>
    <t>Priestweston, Black Marsh</t>
  </si>
  <si>
    <t>HDBSE 12 SEVERN TRENT</t>
  </si>
  <si>
    <t>Corndon DSR</t>
  </si>
  <si>
    <t>HDBSE 13 SEVERN TRENT</t>
  </si>
  <si>
    <t>Alberbury, Pecknall Lane</t>
  </si>
  <si>
    <t>HDBSE 14 SEVERN TRENT</t>
  </si>
  <si>
    <t>Knighton, Melyn-y-Grogue</t>
  </si>
  <si>
    <t>HDBSE 15 SEVERN TRENT</t>
  </si>
  <si>
    <t>Leighton Booster</t>
  </si>
  <si>
    <t>HDBSE 17 DWR CYMRU WELSH WATER</t>
  </si>
  <si>
    <t>Dovey Bridge</t>
  </si>
  <si>
    <t>Agreement Transferred from Severn Trent following the establishment of Hafren Dyfrdwy</t>
  </si>
  <si>
    <t>HDBSSE 1 Hafren Dyfrdwy</t>
  </si>
  <si>
    <t>Llanymynech_Wales</t>
  </si>
  <si>
    <t xml:space="preserve">£1.0409 per m3 for the first 9,999m3 then £1.0327 per m3 for the remainder </t>
  </si>
  <si>
    <t>N/a</t>
  </si>
  <si>
    <t>01/072018</t>
  </si>
  <si>
    <t>In perpetuity</t>
  </si>
  <si>
    <t>New agreement following the establishment of Hafren Dyfrdwy as previously a cross border supply within Severn Trent.</t>
  </si>
  <si>
    <t>HDBSSI 1 Hafren Dyfrdwy</t>
  </si>
  <si>
    <t>Kinghton</t>
  </si>
  <si>
    <t>HDBSSI 2 Hafren Dyfrdwy</t>
  </si>
  <si>
    <t>Llanymynech_England</t>
  </si>
  <si>
    <t xml:space="preserve">£0.9175 per m3 for the first 9,999m3 then £0.9103 per m3 for the remainder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</si>
</sst>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3"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1">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3" fontId="28" fillId="48" borderId="11" xfId="70" applyNumberFormat="1" applyFont="1" applyFill="1" applyBorder="1" applyAlignment="1">
      <alignment vertical="center"/>
    </xf>
    <xf numFmtId="3" fontId="28" fillId="48" borderId="12" xfId="70" applyNumberFormat="1" applyFont="1" applyFill="1" applyBorder="1" applyAlignment="1">
      <alignment vertical="center"/>
    </xf>
    <xf numFmtId="170" fontId="28" fillId="48" borderId="11" xfId="70" applyNumberFormat="1" applyFont="1" applyFill="1" applyBorder="1" applyAlignment="1">
      <alignment vertical="center"/>
    </xf>
    <xf numFmtId="169" fontId="32" fillId="49" borderId="11" xfId="72" applyNumberFormat="1" applyFont="1" applyFill="1" applyBorder="1" applyAlignment="1">
      <alignment horizontal="left" wrapText="1"/>
    </xf>
    <xf numFmtId="169" fontId="32" fillId="49" borderId="11" xfId="72" applyNumberFormat="1" applyFont="1" applyFill="1" applyBorder="1" applyAlignment="1">
      <alignment horizontal="left" vertical="top" wrapText="1"/>
    </xf>
    <xf numFmtId="3" fontId="32" fillId="49" borderId="11" xfId="72" applyNumberFormat="1" applyFont="1" applyFill="1" applyBorder="1" applyAlignment="1">
      <alignment horizontal="left" vertical="top" wrapText="1"/>
    </xf>
    <xf numFmtId="0" fontId="39" fillId="49" borderId="20" xfId="71" applyFont="1" applyFill="1" applyBorder="1" applyAlignment="1">
      <alignment horizontal="left" vertical="top"/>
    </xf>
    <xf numFmtId="0" fontId="39" fillId="49" borderId="21" xfId="71" applyFont="1" applyFill="1" applyBorder="1" applyAlignment="1">
      <alignment horizontal="left" vertical="top"/>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3" fontId="28" fillId="47" borderId="19" xfId="70" applyNumberFormat="1" applyFont="1" applyFill="1" applyBorder="1" applyAlignment="1">
      <alignment vertical="center"/>
    </xf>
    <xf numFmtId="3" fontId="28" fillId="47" borderId="18" xfId="70" applyNumberFormat="1" applyFont="1" applyFill="1" applyBorder="1" applyAlignment="1">
      <alignment vertical="center"/>
    </xf>
    <xf numFmtId="173" fontId="28" fillId="47" borderId="18" xfId="1" applyNumberFormat="1" applyFont="1" applyFill="1" applyBorder="1" applyAlignment="1">
      <alignment vertical="center"/>
    </xf>
    <xf numFmtId="173" fontId="28" fillId="47" borderId="11" xfId="1" applyNumberFormat="1" applyFont="1" applyFill="1" applyBorder="1" applyAlignment="1">
      <alignment vertical="center"/>
    </xf>
    <xf numFmtId="173" fontId="40" fillId="49" borderId="0" xfId="1" applyNumberFormat="1" applyFont="1" applyFill="1" applyBorder="1" applyAlignment="1">
      <alignment horizontal="right"/>
    </xf>
    <xf numFmtId="173"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headerFooter>
    <oddHeader>&amp;L&amp;"Calibri"&amp;10&amp;K000000ST Classification: OFFICIAL PERSONAL&amp;1#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12"/>
  <sheetViews>
    <sheetView tabSelected="1" topLeftCell="A55" zoomScale="73" zoomScaleNormal="73" workbookViewId="0">
      <selection activeCell="E57" sqref="E57:S57"/>
    </sheetView>
  </sheetViews>
  <sheetFormatPr defaultRowHeight="12.45" x14ac:dyDescent="0.3"/>
  <cols>
    <col min="1" max="1" width="2.15234375" customWidth="1"/>
    <col min="2" max="2" width="29.3046875" customWidth="1"/>
    <col min="3" max="3" width="22.53515625" customWidth="1"/>
    <col min="4" max="4" width="25.3828125" customWidth="1"/>
    <col min="5" max="5" width="11.765625" bestFit="1" customWidth="1"/>
    <col min="9" max="9" width="11.765625" bestFit="1" customWidth="1"/>
    <col min="10" max="10" width="10.69140625" customWidth="1"/>
    <col min="14" max="15" width="11.765625" bestFit="1" customWidth="1"/>
    <col min="19" max="19" width="11.76562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0" t="s">
        <v>5</v>
      </c>
      <c r="C7" s="60" t="s">
        <v>6</v>
      </c>
      <c r="D7" s="60" t="s">
        <v>7</v>
      </c>
      <c r="E7" s="60" t="s">
        <v>8</v>
      </c>
      <c r="F7" s="60" t="s">
        <v>9</v>
      </c>
      <c r="G7" s="60" t="s">
        <v>10</v>
      </c>
      <c r="H7" s="60" t="s">
        <v>11</v>
      </c>
      <c r="I7" s="60" t="s">
        <v>12</v>
      </c>
      <c r="J7" s="60" t="s">
        <v>8</v>
      </c>
      <c r="K7" s="60" t="s">
        <v>9</v>
      </c>
      <c r="L7" s="60" t="s">
        <v>10</v>
      </c>
      <c r="M7" s="60" t="s">
        <v>11</v>
      </c>
      <c r="N7" s="60" t="s">
        <v>13</v>
      </c>
      <c r="O7" s="60" t="s">
        <v>8</v>
      </c>
      <c r="P7" s="60" t="s">
        <v>9</v>
      </c>
      <c r="Q7" s="60" t="s">
        <v>10</v>
      </c>
      <c r="R7" s="60" t="s">
        <v>11</v>
      </c>
      <c r="S7" s="60" t="s">
        <v>14</v>
      </c>
      <c r="T7" s="8"/>
      <c r="U7" s="61" t="s">
        <v>15</v>
      </c>
      <c r="V7" s="61" t="s">
        <v>16</v>
      </c>
      <c r="W7" s="61" t="s">
        <v>17</v>
      </c>
      <c r="X7" s="61" t="s">
        <v>18</v>
      </c>
      <c r="Y7" s="61" t="s">
        <v>19</v>
      </c>
      <c r="Z7" s="13"/>
      <c r="AA7" s="61" t="s">
        <v>20</v>
      </c>
      <c r="AB7" s="8"/>
      <c r="AC7" s="8"/>
      <c r="AD7" s="8"/>
    </row>
    <row r="8" spans="1:30" s="9" customFormat="1" ht="10.95" customHeight="1" x14ac:dyDescent="0.25">
      <c r="A8" s="8"/>
      <c r="B8" s="60"/>
      <c r="C8" s="60"/>
      <c r="D8" s="60"/>
      <c r="E8" s="60"/>
      <c r="F8" s="60"/>
      <c r="G8" s="60"/>
      <c r="H8" s="60"/>
      <c r="I8" s="60"/>
      <c r="J8" s="60"/>
      <c r="K8" s="60"/>
      <c r="L8" s="60"/>
      <c r="M8" s="60"/>
      <c r="N8" s="60"/>
      <c r="O8" s="60"/>
      <c r="P8" s="60"/>
      <c r="Q8" s="60"/>
      <c r="R8" s="60"/>
      <c r="S8" s="60"/>
      <c r="T8" s="8"/>
      <c r="U8" s="62"/>
      <c r="V8" s="62"/>
      <c r="W8" s="62"/>
      <c r="X8" s="62"/>
      <c r="Y8" s="62"/>
      <c r="Z8" s="13"/>
      <c r="AA8" s="62"/>
      <c r="AB8" s="8"/>
      <c r="AC8" s="8"/>
      <c r="AD8" s="8"/>
    </row>
    <row r="9" spans="1:30" s="9" customFormat="1" ht="13.5" customHeight="1" x14ac:dyDescent="0.25">
      <c r="A9" s="8"/>
      <c r="B9" s="60"/>
      <c r="C9" s="60"/>
      <c r="D9" s="60"/>
      <c r="E9" s="49" t="s">
        <v>21</v>
      </c>
      <c r="F9" s="49" t="s">
        <v>22</v>
      </c>
      <c r="G9" s="49" t="s">
        <v>23</v>
      </c>
      <c r="H9" s="49" t="s">
        <v>23</v>
      </c>
      <c r="I9" s="45" t="s">
        <v>23</v>
      </c>
      <c r="J9" s="49" t="s">
        <v>21</v>
      </c>
      <c r="K9" s="49" t="s">
        <v>22</v>
      </c>
      <c r="L9" s="49" t="s">
        <v>23</v>
      </c>
      <c r="M9" s="49" t="s">
        <v>23</v>
      </c>
      <c r="N9" s="49" t="s">
        <v>23</v>
      </c>
      <c r="O9" s="49" t="s">
        <v>21</v>
      </c>
      <c r="P9" s="49" t="s">
        <v>22</v>
      </c>
      <c r="Q9" s="49" t="s">
        <v>23</v>
      </c>
      <c r="R9" s="49" t="s">
        <v>23</v>
      </c>
      <c r="S9" s="49" t="s">
        <v>23</v>
      </c>
      <c r="T9" s="8"/>
      <c r="U9" s="62"/>
      <c r="V9" s="65" t="s">
        <v>24</v>
      </c>
      <c r="W9" s="65" t="s">
        <v>25</v>
      </c>
      <c r="X9" s="65" t="s">
        <v>24</v>
      </c>
      <c r="Y9" s="65" t="s">
        <v>21</v>
      </c>
      <c r="Z9" s="13"/>
      <c r="AA9" s="62"/>
      <c r="AB9" s="8"/>
      <c r="AC9" s="8"/>
      <c r="AD9" s="8"/>
    </row>
    <row r="10" spans="1:30" s="9" customFormat="1" ht="25.95" customHeight="1" x14ac:dyDescent="0.25">
      <c r="A10" s="8"/>
      <c r="B10" s="60"/>
      <c r="C10" s="60"/>
      <c r="D10" s="60"/>
      <c r="E10" s="64" t="s">
        <v>26</v>
      </c>
      <c r="F10" s="64"/>
      <c r="G10" s="64"/>
      <c r="H10" s="64"/>
      <c r="I10" s="64"/>
      <c r="J10" s="64" t="s">
        <v>27</v>
      </c>
      <c r="K10" s="64"/>
      <c r="L10" s="64"/>
      <c r="M10" s="64"/>
      <c r="N10" s="64"/>
      <c r="O10" s="64" t="s">
        <v>28</v>
      </c>
      <c r="P10" s="64"/>
      <c r="Q10" s="64"/>
      <c r="R10" s="64"/>
      <c r="S10" s="64"/>
      <c r="T10" s="8"/>
      <c r="U10" s="63"/>
      <c r="V10" s="66"/>
      <c r="W10" s="66"/>
      <c r="X10" s="66"/>
      <c r="Y10" s="66"/>
      <c r="Z10" s="13"/>
      <c r="AA10" s="63"/>
      <c r="AB10" s="8"/>
      <c r="AC10" s="8"/>
      <c r="AD10" s="8"/>
    </row>
    <row r="11" spans="1:30" s="2" customFormat="1" ht="29.15" x14ac:dyDescent="0.4">
      <c r="A11" s="10"/>
      <c r="B11" s="26" t="s">
        <v>72</v>
      </c>
      <c r="C11" s="26" t="s">
        <v>73</v>
      </c>
      <c r="D11" s="26" t="s">
        <v>74</v>
      </c>
      <c r="E11" s="52">
        <v>2955</v>
      </c>
      <c r="F11" s="54">
        <v>9.01E-2</v>
      </c>
      <c r="G11" s="52">
        <v>463</v>
      </c>
      <c r="H11" s="52"/>
      <c r="I11" s="52">
        <v>721</v>
      </c>
      <c r="J11" s="52">
        <v>1448</v>
      </c>
      <c r="K11" s="54">
        <v>9.3399999999999997E-2</v>
      </c>
      <c r="L11" s="52">
        <v>197</v>
      </c>
      <c r="M11" s="52"/>
      <c r="N11" s="52">
        <v>333</v>
      </c>
      <c r="O11" s="52">
        <v>1448</v>
      </c>
      <c r="P11" s="54">
        <v>1.2795000000000001</v>
      </c>
      <c r="Q11" s="52">
        <v>463</v>
      </c>
      <c r="R11" s="52"/>
      <c r="S11" s="52">
        <v>463</v>
      </c>
      <c r="T11" s="10"/>
      <c r="U11" s="16" t="s">
        <v>76</v>
      </c>
      <c r="V11" s="16" t="s">
        <v>75</v>
      </c>
      <c r="W11" s="16" t="s">
        <v>77</v>
      </c>
      <c r="X11" s="16" t="s">
        <v>77</v>
      </c>
      <c r="Y11" s="16" t="s">
        <v>77</v>
      </c>
      <c r="Z11" s="10"/>
      <c r="AA11" s="57" t="s">
        <v>78</v>
      </c>
      <c r="AB11" s="10"/>
      <c r="AC11" s="10"/>
      <c r="AD11" s="10"/>
    </row>
    <row r="12" spans="1:30" s="2" customFormat="1" ht="29.15" x14ac:dyDescent="0.4">
      <c r="A12" s="10"/>
      <c r="B12" s="26" t="s">
        <v>79</v>
      </c>
      <c r="C12" s="26" t="s">
        <v>80</v>
      </c>
      <c r="D12" s="26" t="s">
        <v>81</v>
      </c>
      <c r="E12" s="52">
        <v>0</v>
      </c>
      <c r="F12" s="54">
        <v>1.3382000000000001</v>
      </c>
      <c r="G12" s="52">
        <v>0</v>
      </c>
      <c r="H12" s="52"/>
      <c r="I12" s="52">
        <v>0</v>
      </c>
      <c r="J12" s="52">
        <v>0</v>
      </c>
      <c r="K12" s="54">
        <v>1.3321000000000001</v>
      </c>
      <c r="L12" s="52">
        <v>0</v>
      </c>
      <c r="M12" s="52"/>
      <c r="N12" s="52">
        <v>0</v>
      </c>
      <c r="O12" s="52">
        <v>0</v>
      </c>
      <c r="P12" s="54">
        <v>1.2795000000000001</v>
      </c>
      <c r="Q12" s="52" t="s">
        <v>75</v>
      </c>
      <c r="R12" s="52"/>
      <c r="S12" s="52">
        <v>0</v>
      </c>
      <c r="T12" s="10"/>
      <c r="U12" s="16" t="s">
        <v>76</v>
      </c>
      <c r="V12" s="16">
        <v>2003</v>
      </c>
      <c r="W12" s="16" t="s">
        <v>82</v>
      </c>
      <c r="X12" s="16" t="s">
        <v>83</v>
      </c>
      <c r="Y12" s="16">
        <v>21900</v>
      </c>
      <c r="Z12" s="10"/>
      <c r="AA12" s="57" t="s">
        <v>84</v>
      </c>
      <c r="AB12" s="10"/>
      <c r="AC12" s="10"/>
      <c r="AD12" s="10"/>
    </row>
    <row r="13" spans="1:30" s="2" customFormat="1" ht="29.15" x14ac:dyDescent="0.4">
      <c r="A13" s="10"/>
      <c r="B13" s="26" t="s">
        <v>85</v>
      </c>
      <c r="C13" s="26" t="s">
        <v>86</v>
      </c>
      <c r="D13" s="26" t="s">
        <v>81</v>
      </c>
      <c r="E13" s="52">
        <v>0</v>
      </c>
      <c r="F13" s="54">
        <v>0</v>
      </c>
      <c r="G13" s="52">
        <v>40</v>
      </c>
      <c r="H13" s="52"/>
      <c r="I13" s="52">
        <v>0</v>
      </c>
      <c r="J13" s="52">
        <v>0</v>
      </c>
      <c r="K13" s="54">
        <v>0</v>
      </c>
      <c r="L13" s="52" t="s">
        <v>87</v>
      </c>
      <c r="M13" s="52"/>
      <c r="N13" s="52" t="s">
        <v>87</v>
      </c>
      <c r="O13" s="52">
        <v>0</v>
      </c>
      <c r="P13" s="54">
        <v>9.01E-2</v>
      </c>
      <c r="Q13" s="52">
        <v>463</v>
      </c>
      <c r="R13" s="52"/>
      <c r="S13" s="52">
        <v>463</v>
      </c>
      <c r="T13" s="10"/>
      <c r="U13" s="16" t="s">
        <v>76</v>
      </c>
      <c r="V13" s="16" t="s">
        <v>75</v>
      </c>
      <c r="W13" s="16" t="s">
        <v>77</v>
      </c>
      <c r="X13" s="16" t="s">
        <v>77</v>
      </c>
      <c r="Y13" s="16" t="s">
        <v>77</v>
      </c>
      <c r="Z13" s="10"/>
      <c r="AA13" s="57" t="s">
        <v>88</v>
      </c>
      <c r="AB13" s="10"/>
      <c r="AC13" s="10"/>
      <c r="AD13" s="10"/>
    </row>
    <row r="14" spans="1:30" s="2" customFormat="1" ht="14.6" x14ac:dyDescent="0.4">
      <c r="A14" s="10"/>
      <c r="B14" s="26" t="s">
        <v>89</v>
      </c>
      <c r="C14" s="26" t="s">
        <v>90</v>
      </c>
      <c r="D14" s="26" t="s">
        <v>74</v>
      </c>
      <c r="E14" s="52">
        <v>3397</v>
      </c>
      <c r="F14" s="54">
        <v>1.75</v>
      </c>
      <c r="G14" s="52">
        <v>113</v>
      </c>
      <c r="H14" s="52"/>
      <c r="I14" s="52">
        <v>6058</v>
      </c>
      <c r="J14" s="52">
        <v>3209</v>
      </c>
      <c r="K14" s="54">
        <v>1.6579999999999999</v>
      </c>
      <c r="L14" s="52">
        <v>137</v>
      </c>
      <c r="M14" s="52"/>
      <c r="N14" s="52">
        <v>5458</v>
      </c>
      <c r="O14" s="52">
        <v>3209</v>
      </c>
      <c r="P14" s="54">
        <v>1.6850000000000001</v>
      </c>
      <c r="Q14" s="52">
        <v>173</v>
      </c>
      <c r="R14" s="52"/>
      <c r="S14" s="52">
        <v>5581</v>
      </c>
      <c r="T14" s="10"/>
      <c r="U14" s="16" t="s">
        <v>76</v>
      </c>
      <c r="V14" s="16">
        <v>42339</v>
      </c>
      <c r="W14" s="16" t="s">
        <v>91</v>
      </c>
      <c r="X14" s="16">
        <v>51471</v>
      </c>
      <c r="Y14" s="16">
        <v>1321300</v>
      </c>
      <c r="Z14" s="10"/>
      <c r="AA14" s="57" t="s">
        <v>92</v>
      </c>
      <c r="AB14" s="10"/>
      <c r="AC14" s="10"/>
      <c r="AD14" s="10"/>
    </row>
    <row r="15" spans="1:30" s="2" customFormat="1" ht="29.15" x14ac:dyDescent="0.4">
      <c r="A15" s="10"/>
      <c r="B15" s="26" t="s">
        <v>93</v>
      </c>
      <c r="C15" s="26" t="s">
        <v>94</v>
      </c>
      <c r="D15" s="26" t="s">
        <v>95</v>
      </c>
      <c r="E15" s="52">
        <v>110</v>
      </c>
      <c r="F15" s="54">
        <v>1.4322999999999999</v>
      </c>
      <c r="G15" s="52">
        <v>5</v>
      </c>
      <c r="H15" s="52"/>
      <c r="I15" s="52">
        <v>162</v>
      </c>
      <c r="J15" s="52">
        <v>109</v>
      </c>
      <c r="K15" s="54">
        <v>1.5172000000000001</v>
      </c>
      <c r="L15" s="52">
        <v>5</v>
      </c>
      <c r="M15" s="52"/>
      <c r="N15" s="52">
        <v>170</v>
      </c>
      <c r="O15" s="52">
        <v>109</v>
      </c>
      <c r="P15" s="54">
        <v>1.5409999999999999</v>
      </c>
      <c r="Q15" s="52">
        <v>7</v>
      </c>
      <c r="R15" s="52"/>
      <c r="S15" s="52">
        <v>175</v>
      </c>
      <c r="T15" s="10"/>
      <c r="U15" s="16" t="s">
        <v>76</v>
      </c>
      <c r="V15" s="16">
        <v>43282</v>
      </c>
      <c r="W15" s="16" t="s">
        <v>96</v>
      </c>
      <c r="X15" s="16" t="s">
        <v>77</v>
      </c>
      <c r="Y15" s="16">
        <v>109</v>
      </c>
      <c r="Z15" s="10"/>
      <c r="AA15" s="57" t="s">
        <v>97</v>
      </c>
      <c r="AB15" s="10"/>
      <c r="AC15" s="10"/>
      <c r="AD15" s="10"/>
    </row>
    <row r="16" spans="1:30" s="2" customFormat="1" ht="29.15" x14ac:dyDescent="0.4">
      <c r="A16" s="10"/>
      <c r="B16" s="26" t="s">
        <v>98</v>
      </c>
      <c r="C16" s="26" t="s">
        <v>99</v>
      </c>
      <c r="D16" s="26" t="s">
        <v>95</v>
      </c>
      <c r="E16" s="52">
        <v>101301</v>
      </c>
      <c r="F16" s="54">
        <v>1.0163</v>
      </c>
      <c r="G16" s="52">
        <v>22027</v>
      </c>
      <c r="H16" s="52"/>
      <c r="I16" s="52">
        <v>101081</v>
      </c>
      <c r="J16" s="52">
        <v>101024</v>
      </c>
      <c r="K16" s="54">
        <v>0.92400000000000004</v>
      </c>
      <c r="L16" s="52">
        <v>23331</v>
      </c>
      <c r="M16" s="52"/>
      <c r="N16" s="52">
        <v>104665</v>
      </c>
      <c r="O16" s="52">
        <v>101024</v>
      </c>
      <c r="P16" s="54">
        <v>0.83799999999999997</v>
      </c>
      <c r="Q16" s="52">
        <v>21784</v>
      </c>
      <c r="R16" s="52"/>
      <c r="S16" s="52">
        <v>106442</v>
      </c>
      <c r="T16" s="10"/>
      <c r="U16" s="16" t="s">
        <v>76</v>
      </c>
      <c r="V16" s="16">
        <v>43282</v>
      </c>
      <c r="W16" s="16" t="s">
        <v>96</v>
      </c>
      <c r="X16" s="16" t="s">
        <v>77</v>
      </c>
      <c r="Y16" s="16">
        <v>37761</v>
      </c>
      <c r="Z16" s="10"/>
      <c r="AA16" s="57" t="s">
        <v>97</v>
      </c>
      <c r="AB16" s="10"/>
      <c r="AC16" s="10"/>
      <c r="AD16" s="10"/>
    </row>
    <row r="17" spans="1:30" s="2" customFormat="1" ht="14.6" x14ac:dyDescent="0.4">
      <c r="A17" s="10"/>
      <c r="B17" s="26" t="s">
        <v>75</v>
      </c>
      <c r="C17" s="26" t="s">
        <v>75</v>
      </c>
      <c r="D17" s="26" t="s">
        <v>75</v>
      </c>
      <c r="E17" s="52" t="s">
        <v>75</v>
      </c>
      <c r="F17" s="54">
        <v>0.54449999999999998</v>
      </c>
      <c r="G17" s="52" t="s">
        <v>75</v>
      </c>
      <c r="H17" s="52"/>
      <c r="I17" s="52" t="s">
        <v>75</v>
      </c>
      <c r="J17" s="52" t="s">
        <v>75</v>
      </c>
      <c r="K17" s="54">
        <v>0.68979999999999997</v>
      </c>
      <c r="L17" s="52" t="s">
        <v>75</v>
      </c>
      <c r="M17" s="52"/>
      <c r="N17" s="52" t="s">
        <v>75</v>
      </c>
      <c r="O17" s="52" t="s">
        <v>75</v>
      </c>
      <c r="P17" s="54">
        <v>0</v>
      </c>
      <c r="Q17" s="52" t="s">
        <v>75</v>
      </c>
      <c r="R17" s="52"/>
      <c r="S17" s="52">
        <v>0</v>
      </c>
      <c r="T17" s="10"/>
      <c r="U17" s="16" t="s">
        <v>75</v>
      </c>
      <c r="V17" s="16" t="s">
        <v>75</v>
      </c>
      <c r="W17" s="16" t="s">
        <v>75</v>
      </c>
      <c r="X17" s="16" t="s">
        <v>75</v>
      </c>
      <c r="Y17" s="16" t="s">
        <v>75</v>
      </c>
      <c r="Z17" s="10"/>
      <c r="AA17" s="57" t="s">
        <v>75</v>
      </c>
      <c r="AB17" s="10"/>
      <c r="AC17" s="10"/>
      <c r="AD17" s="10"/>
    </row>
    <row r="18" spans="1:30" s="2" customFormat="1" ht="29.15" x14ac:dyDescent="0.4">
      <c r="A18" s="10"/>
      <c r="B18" s="26" t="s">
        <v>100</v>
      </c>
      <c r="C18" s="26" t="s">
        <v>101</v>
      </c>
      <c r="D18" s="26" t="s">
        <v>95</v>
      </c>
      <c r="E18" s="52">
        <v>726</v>
      </c>
      <c r="F18" s="54">
        <v>1.4322999999999999</v>
      </c>
      <c r="G18" s="52">
        <v>5</v>
      </c>
      <c r="H18" s="52"/>
      <c r="I18" s="52">
        <v>1045</v>
      </c>
      <c r="J18" s="52">
        <v>724</v>
      </c>
      <c r="K18" s="54">
        <v>1.5172000000000001</v>
      </c>
      <c r="L18" s="52">
        <v>5</v>
      </c>
      <c r="M18" s="52"/>
      <c r="N18" s="52">
        <v>1103</v>
      </c>
      <c r="O18" s="52">
        <v>724</v>
      </c>
      <c r="P18" s="54">
        <v>1.5409999999999999</v>
      </c>
      <c r="Q18" s="52">
        <v>7</v>
      </c>
      <c r="R18" s="52"/>
      <c r="S18" s="52">
        <v>1122</v>
      </c>
      <c r="T18" s="10"/>
      <c r="U18" s="16" t="s">
        <v>76</v>
      </c>
      <c r="V18" s="16">
        <v>43282</v>
      </c>
      <c r="W18" s="16" t="s">
        <v>96</v>
      </c>
      <c r="X18" s="16" t="s">
        <v>77</v>
      </c>
      <c r="Y18" s="16">
        <v>2401</v>
      </c>
      <c r="Z18" s="10"/>
      <c r="AA18" s="57" t="s">
        <v>97</v>
      </c>
      <c r="AB18" s="10"/>
      <c r="AC18" s="10"/>
      <c r="AD18" s="10"/>
    </row>
    <row r="19" spans="1:30" s="2" customFormat="1" ht="29.15" x14ac:dyDescent="0.4">
      <c r="A19" s="10"/>
      <c r="B19" s="26" t="s">
        <v>102</v>
      </c>
      <c r="C19" s="26" t="s">
        <v>103</v>
      </c>
      <c r="D19" s="26" t="s">
        <v>95</v>
      </c>
      <c r="E19" s="52">
        <v>984</v>
      </c>
      <c r="F19" s="54">
        <v>1.4322999999999999</v>
      </c>
      <c r="G19" s="52">
        <v>5</v>
      </c>
      <c r="H19" s="52"/>
      <c r="I19" s="52">
        <v>1415</v>
      </c>
      <c r="J19" s="52">
        <v>982</v>
      </c>
      <c r="K19" s="54">
        <v>1.5172000000000001</v>
      </c>
      <c r="L19" s="52">
        <v>5</v>
      </c>
      <c r="M19" s="52"/>
      <c r="N19" s="52">
        <v>1494</v>
      </c>
      <c r="O19" s="52">
        <v>982</v>
      </c>
      <c r="P19" s="54">
        <v>1.5409999999999999</v>
      </c>
      <c r="Q19" s="52">
        <v>7</v>
      </c>
      <c r="R19" s="52"/>
      <c r="S19" s="52">
        <v>1520</v>
      </c>
      <c r="T19" s="10"/>
      <c r="U19" s="16" t="s">
        <v>76</v>
      </c>
      <c r="V19" s="16">
        <v>43282</v>
      </c>
      <c r="W19" s="16" t="s">
        <v>96</v>
      </c>
      <c r="X19" s="16" t="s">
        <v>77</v>
      </c>
      <c r="Y19" s="16">
        <v>982</v>
      </c>
      <c r="Z19" s="10"/>
      <c r="AA19" s="57" t="s">
        <v>97</v>
      </c>
      <c r="AB19" s="10"/>
      <c r="AC19" s="10"/>
      <c r="AD19" s="10"/>
    </row>
    <row r="20" spans="1:30" s="2" customFormat="1" ht="29.15" x14ac:dyDescent="0.4">
      <c r="A20" s="10"/>
      <c r="B20" s="26" t="s">
        <v>104</v>
      </c>
      <c r="C20" s="26" t="s">
        <v>105</v>
      </c>
      <c r="D20" s="26" t="s">
        <v>95</v>
      </c>
      <c r="E20" s="52">
        <v>219</v>
      </c>
      <c r="F20" s="54">
        <v>1.4322999999999999</v>
      </c>
      <c r="G20" s="52">
        <v>5</v>
      </c>
      <c r="H20" s="52"/>
      <c r="I20" s="52">
        <v>319</v>
      </c>
      <c r="J20" s="52">
        <v>218</v>
      </c>
      <c r="K20" s="54">
        <v>1.5172000000000001</v>
      </c>
      <c r="L20" s="52">
        <v>5</v>
      </c>
      <c r="M20" s="52"/>
      <c r="N20" s="52">
        <v>336</v>
      </c>
      <c r="O20" s="52">
        <v>218</v>
      </c>
      <c r="P20" s="54">
        <v>1.5409999999999999</v>
      </c>
      <c r="Q20" s="52">
        <v>7</v>
      </c>
      <c r="R20" s="52"/>
      <c r="S20" s="52">
        <v>343</v>
      </c>
      <c r="T20" s="10"/>
      <c r="U20" s="16" t="s">
        <v>76</v>
      </c>
      <c r="V20" s="16">
        <v>43282</v>
      </c>
      <c r="W20" s="16" t="s">
        <v>96</v>
      </c>
      <c r="X20" s="16" t="s">
        <v>77</v>
      </c>
      <c r="Y20" s="16">
        <v>218</v>
      </c>
      <c r="Z20" s="10"/>
      <c r="AA20" s="57" t="s">
        <v>97</v>
      </c>
      <c r="AB20" s="10"/>
      <c r="AC20" s="10"/>
      <c r="AD20" s="10"/>
    </row>
    <row r="21" spans="1:30" s="2" customFormat="1" ht="29.15" x14ac:dyDescent="0.4">
      <c r="A21" s="10"/>
      <c r="B21" s="26" t="s">
        <v>106</v>
      </c>
      <c r="C21" s="26" t="s">
        <v>107</v>
      </c>
      <c r="D21" s="26" t="s">
        <v>95</v>
      </c>
      <c r="E21" s="52">
        <v>14760</v>
      </c>
      <c r="F21" s="54">
        <v>1.512</v>
      </c>
      <c r="G21" s="52">
        <v>3120</v>
      </c>
      <c r="H21" s="52"/>
      <c r="I21" s="52">
        <v>20458</v>
      </c>
      <c r="J21" s="52">
        <v>14719</v>
      </c>
      <c r="K21" s="54">
        <v>1.389</v>
      </c>
      <c r="L21" s="52">
        <v>3304</v>
      </c>
      <c r="M21" s="52"/>
      <c r="N21" s="52">
        <v>21187</v>
      </c>
      <c r="O21" s="52">
        <v>14719</v>
      </c>
      <c r="P21" s="54">
        <v>1.2064999999999999</v>
      </c>
      <c r="Q21" s="52">
        <v>3353</v>
      </c>
      <c r="R21" s="52"/>
      <c r="S21" s="52">
        <v>21111</v>
      </c>
      <c r="T21" s="10"/>
      <c r="U21" s="16" t="s">
        <v>76</v>
      </c>
      <c r="V21" s="16">
        <v>43282</v>
      </c>
      <c r="W21" s="16" t="s">
        <v>96</v>
      </c>
      <c r="X21" s="16" t="s">
        <v>77</v>
      </c>
      <c r="Y21" s="16">
        <v>3784</v>
      </c>
      <c r="Z21" s="10"/>
      <c r="AA21" s="57" t="s">
        <v>97</v>
      </c>
      <c r="AB21" s="10"/>
      <c r="AC21" s="10"/>
      <c r="AD21" s="10"/>
    </row>
    <row r="22" spans="1:30" s="2" customFormat="1" ht="14.6" x14ac:dyDescent="0.4">
      <c r="A22" s="10"/>
      <c r="B22" s="26"/>
      <c r="C22" s="26"/>
      <c r="D22" s="26"/>
      <c r="E22" s="52"/>
      <c r="F22" s="54">
        <v>0.83750000000000002</v>
      </c>
      <c r="G22" s="52" t="s">
        <v>75</v>
      </c>
      <c r="H22" s="52"/>
      <c r="I22" s="52"/>
      <c r="J22" s="52"/>
      <c r="K22" s="54">
        <v>1.0410999999999999</v>
      </c>
      <c r="L22" s="52"/>
      <c r="M22" s="52"/>
      <c r="N22" s="52"/>
      <c r="O22" s="52"/>
      <c r="P22" s="54"/>
      <c r="Q22" s="52"/>
      <c r="R22" s="52"/>
      <c r="S22" s="52"/>
      <c r="T22" s="10"/>
      <c r="U22" s="16"/>
      <c r="V22" s="16"/>
      <c r="W22" s="16"/>
      <c r="X22" s="16"/>
      <c r="Y22" s="16"/>
      <c r="Z22" s="10"/>
      <c r="AA22" s="57"/>
      <c r="AB22" s="10"/>
      <c r="AC22" s="10"/>
      <c r="AD22" s="10"/>
    </row>
    <row r="23" spans="1:30" s="2" customFormat="1" ht="29.15" x14ac:dyDescent="0.4">
      <c r="A23" s="10"/>
      <c r="B23" s="26" t="s">
        <v>108</v>
      </c>
      <c r="C23" s="26" t="s">
        <v>109</v>
      </c>
      <c r="D23" s="26" t="s">
        <v>95</v>
      </c>
      <c r="E23" s="52">
        <v>542683</v>
      </c>
      <c r="F23" s="54">
        <v>1.0163</v>
      </c>
      <c r="G23" s="52">
        <v>22027</v>
      </c>
      <c r="H23" s="52"/>
      <c r="I23" s="52">
        <v>297790</v>
      </c>
      <c r="J23" s="52">
        <v>541200</v>
      </c>
      <c r="K23" s="54">
        <v>0.9204</v>
      </c>
      <c r="L23" s="52">
        <v>23331</v>
      </c>
      <c r="M23" s="52"/>
      <c r="N23" s="52">
        <v>459050</v>
      </c>
      <c r="O23" s="52">
        <v>541200</v>
      </c>
      <c r="P23" s="54">
        <v>0.83799999999999997</v>
      </c>
      <c r="Q23" s="52">
        <v>21784</v>
      </c>
      <c r="R23" s="52"/>
      <c r="S23" s="52">
        <v>475310</v>
      </c>
      <c r="T23" s="10"/>
      <c r="U23" s="16" t="s">
        <v>76</v>
      </c>
      <c r="V23" s="16">
        <v>43282</v>
      </c>
      <c r="W23" s="16" t="s">
        <v>96</v>
      </c>
      <c r="X23" s="16" t="s">
        <v>77</v>
      </c>
      <c r="Y23" s="16">
        <v>541200</v>
      </c>
      <c r="Z23" s="10"/>
      <c r="AA23" s="57" t="s">
        <v>97</v>
      </c>
      <c r="AB23" s="10"/>
      <c r="AC23" s="10"/>
      <c r="AD23" s="10"/>
    </row>
    <row r="24" spans="1:30" s="2" customFormat="1" ht="14.6" x14ac:dyDescent="0.4">
      <c r="A24" s="10"/>
      <c r="B24" s="26" t="s">
        <v>75</v>
      </c>
      <c r="C24" s="26" t="s">
        <v>75</v>
      </c>
      <c r="D24" s="26" t="s">
        <v>75</v>
      </c>
      <c r="E24" s="52"/>
      <c r="F24" s="54">
        <v>0.54449999999999998</v>
      </c>
      <c r="G24" s="52" t="s">
        <v>75</v>
      </c>
      <c r="H24" s="52"/>
      <c r="I24" s="52" t="s">
        <v>75</v>
      </c>
      <c r="J24" s="52" t="s">
        <v>75</v>
      </c>
      <c r="K24" s="54">
        <v>0.68979999999999997</v>
      </c>
      <c r="L24" s="52" t="s">
        <v>75</v>
      </c>
      <c r="M24" s="52"/>
      <c r="N24" s="52" t="s">
        <v>75</v>
      </c>
      <c r="O24" s="52" t="s">
        <v>75</v>
      </c>
      <c r="P24" s="54">
        <v>0</v>
      </c>
      <c r="Q24" s="52">
        <v>0</v>
      </c>
      <c r="R24" s="52"/>
      <c r="S24" s="52">
        <v>0</v>
      </c>
      <c r="T24" s="10"/>
      <c r="U24" s="16" t="s">
        <v>75</v>
      </c>
      <c r="V24" s="16" t="s">
        <v>75</v>
      </c>
      <c r="W24" s="16" t="s">
        <v>75</v>
      </c>
      <c r="X24" s="16" t="s">
        <v>75</v>
      </c>
      <c r="Y24" s="16" t="s">
        <v>75</v>
      </c>
      <c r="Z24" s="10"/>
      <c r="AA24" s="57" t="s">
        <v>75</v>
      </c>
      <c r="AB24" s="10"/>
      <c r="AC24" s="10"/>
      <c r="AD24" s="10"/>
    </row>
    <row r="25" spans="1:30" s="2" customFormat="1" ht="29.15" x14ac:dyDescent="0.4">
      <c r="A25" s="10"/>
      <c r="B25" s="26" t="s">
        <v>110</v>
      </c>
      <c r="C25" s="26" t="s">
        <v>111</v>
      </c>
      <c r="D25" s="26" t="s">
        <v>95</v>
      </c>
      <c r="E25" s="52">
        <v>2565</v>
      </c>
      <c r="F25" s="54">
        <v>1.4322999999999999</v>
      </c>
      <c r="G25" s="52">
        <v>5</v>
      </c>
      <c r="H25" s="52"/>
      <c r="I25" s="52">
        <v>3679</v>
      </c>
      <c r="J25" s="52">
        <v>2558</v>
      </c>
      <c r="K25" s="54">
        <v>1.5172000000000001</v>
      </c>
      <c r="L25" s="52">
        <v>5</v>
      </c>
      <c r="M25" s="52"/>
      <c r="N25" s="52">
        <v>3886</v>
      </c>
      <c r="O25" s="52">
        <v>2558</v>
      </c>
      <c r="P25" s="54">
        <v>1.5409999999999999</v>
      </c>
      <c r="Q25" s="52">
        <v>7</v>
      </c>
      <c r="R25" s="52"/>
      <c r="S25" s="52">
        <v>3949</v>
      </c>
      <c r="T25" s="10"/>
      <c r="U25" s="16" t="s">
        <v>76</v>
      </c>
      <c r="V25" s="16">
        <v>43282</v>
      </c>
      <c r="W25" s="16" t="s">
        <v>96</v>
      </c>
      <c r="X25" s="16" t="s">
        <v>77</v>
      </c>
      <c r="Y25" s="16">
        <v>3711</v>
      </c>
      <c r="Z25" s="10"/>
      <c r="AA25" s="57" t="s">
        <v>97</v>
      </c>
      <c r="AB25" s="10"/>
      <c r="AC25" s="10"/>
      <c r="AD25" s="10"/>
    </row>
    <row r="26" spans="1:30" s="2" customFormat="1" ht="29.15" x14ac:dyDescent="0.4">
      <c r="A26" s="10"/>
      <c r="B26" s="26" t="s">
        <v>112</v>
      </c>
      <c r="C26" s="26" t="s">
        <v>113</v>
      </c>
      <c r="D26" s="26" t="s">
        <v>95</v>
      </c>
      <c r="E26" s="52">
        <v>14229</v>
      </c>
      <c r="F26" s="54">
        <v>1.512</v>
      </c>
      <c r="G26" s="52">
        <v>3120</v>
      </c>
      <c r="H26" s="52"/>
      <c r="I26" s="52">
        <v>19834</v>
      </c>
      <c r="J26" s="52">
        <v>14190</v>
      </c>
      <c r="K26" s="54">
        <v>1.389</v>
      </c>
      <c r="L26" s="52">
        <v>3304</v>
      </c>
      <c r="M26" s="52"/>
      <c r="N26" s="52">
        <v>20544</v>
      </c>
      <c r="O26" s="52">
        <v>14190</v>
      </c>
      <c r="P26" s="54">
        <v>1.2064999999999999</v>
      </c>
      <c r="Q26" s="52">
        <v>3360</v>
      </c>
      <c r="R26" s="52"/>
      <c r="S26" s="52">
        <v>20480</v>
      </c>
      <c r="T26" s="10"/>
      <c r="U26" s="16" t="s">
        <v>76</v>
      </c>
      <c r="V26" s="16">
        <v>43282</v>
      </c>
      <c r="W26" s="16" t="s">
        <v>96</v>
      </c>
      <c r="X26" s="16" t="s">
        <v>77</v>
      </c>
      <c r="Y26" s="16">
        <v>11350</v>
      </c>
      <c r="Z26" s="10"/>
      <c r="AA26" s="57" t="s">
        <v>97</v>
      </c>
      <c r="AB26" s="10"/>
      <c r="AC26" s="10"/>
      <c r="AD26" s="10"/>
    </row>
    <row r="27" spans="1:30" s="2" customFormat="1" ht="14.6" x14ac:dyDescent="0.4">
      <c r="A27" s="10"/>
      <c r="B27" s="26" t="s">
        <v>75</v>
      </c>
      <c r="C27" s="26" t="s">
        <v>75</v>
      </c>
      <c r="D27" s="26" t="s">
        <v>75</v>
      </c>
      <c r="E27" s="52" t="s">
        <v>75</v>
      </c>
      <c r="F27" s="54">
        <v>0.83750000000000002</v>
      </c>
      <c r="G27" s="52" t="s">
        <v>75</v>
      </c>
      <c r="H27" s="52"/>
      <c r="I27" s="52" t="s">
        <v>75</v>
      </c>
      <c r="J27" s="52" t="s">
        <v>75</v>
      </c>
      <c r="K27" s="54">
        <v>1.0410999999999999</v>
      </c>
      <c r="L27" s="52" t="s">
        <v>75</v>
      </c>
      <c r="M27" s="52"/>
      <c r="N27" s="52" t="s">
        <v>75</v>
      </c>
      <c r="O27" s="52" t="s">
        <v>75</v>
      </c>
      <c r="P27" s="54">
        <v>0</v>
      </c>
      <c r="Q27" s="52">
        <v>0</v>
      </c>
      <c r="R27" s="52"/>
      <c r="S27" s="52">
        <v>0</v>
      </c>
      <c r="T27" s="10"/>
      <c r="U27" s="16" t="s">
        <v>75</v>
      </c>
      <c r="V27" s="16" t="s">
        <v>75</v>
      </c>
      <c r="W27" s="16" t="s">
        <v>75</v>
      </c>
      <c r="X27" s="16" t="s">
        <v>75</v>
      </c>
      <c r="Y27" s="16" t="s">
        <v>75</v>
      </c>
      <c r="Z27" s="10"/>
      <c r="AA27" s="57" t="s">
        <v>75</v>
      </c>
      <c r="AB27" s="10"/>
      <c r="AC27" s="10"/>
      <c r="AD27" s="10"/>
    </row>
    <row r="28" spans="1:30" s="2" customFormat="1" ht="29.15" x14ac:dyDescent="0.4">
      <c r="A28" s="10"/>
      <c r="B28" s="26" t="s">
        <v>114</v>
      </c>
      <c r="C28" s="26" t="s">
        <v>115</v>
      </c>
      <c r="D28" s="26" t="s">
        <v>95</v>
      </c>
      <c r="E28" s="52">
        <v>25718</v>
      </c>
      <c r="F28" s="54">
        <v>1.512</v>
      </c>
      <c r="G28" s="52">
        <v>3120</v>
      </c>
      <c r="H28" s="52"/>
      <c r="I28" s="52">
        <v>31910</v>
      </c>
      <c r="J28" s="52">
        <v>25647</v>
      </c>
      <c r="K28" s="54">
        <v>1.389</v>
      </c>
      <c r="L28" s="52">
        <v>3305</v>
      </c>
      <c r="M28" s="52"/>
      <c r="N28" s="52">
        <v>33746</v>
      </c>
      <c r="O28" s="52">
        <v>25647</v>
      </c>
      <c r="P28" s="54">
        <v>1.2064999999999999</v>
      </c>
      <c r="Q28" s="52">
        <v>3360</v>
      </c>
      <c r="R28" s="52"/>
      <c r="S28" s="52">
        <v>34303</v>
      </c>
      <c r="T28" s="10"/>
      <c r="U28" s="16" t="s">
        <v>76</v>
      </c>
      <c r="V28" s="16">
        <v>43282</v>
      </c>
      <c r="W28" s="16" t="s">
        <v>96</v>
      </c>
      <c r="X28" s="16" t="s">
        <v>77</v>
      </c>
      <c r="Y28" s="16">
        <v>25647</v>
      </c>
      <c r="Z28" s="10"/>
      <c r="AA28" s="57" t="s">
        <v>97</v>
      </c>
      <c r="AB28" s="10"/>
      <c r="AC28" s="10"/>
      <c r="AD28" s="10"/>
    </row>
    <row r="29" spans="1:30" s="2" customFormat="1" ht="14.6" x14ac:dyDescent="0.4">
      <c r="A29" s="10"/>
      <c r="B29" s="26" t="s">
        <v>75</v>
      </c>
      <c r="C29" s="26" t="s">
        <v>75</v>
      </c>
      <c r="D29" s="26" t="s">
        <v>75</v>
      </c>
      <c r="E29" s="52" t="s">
        <v>75</v>
      </c>
      <c r="F29" s="54">
        <v>0.83750000000000002</v>
      </c>
      <c r="G29" s="52" t="s">
        <v>75</v>
      </c>
      <c r="H29" s="52"/>
      <c r="I29" s="52" t="s">
        <v>75</v>
      </c>
      <c r="J29" s="52" t="s">
        <v>75</v>
      </c>
      <c r="K29" s="54">
        <v>1.0410999999999999</v>
      </c>
      <c r="L29" s="52" t="s">
        <v>75</v>
      </c>
      <c r="M29" s="52"/>
      <c r="N29" s="52" t="s">
        <v>75</v>
      </c>
      <c r="O29" s="52" t="s">
        <v>75</v>
      </c>
      <c r="P29" s="54">
        <v>0</v>
      </c>
      <c r="Q29" s="52">
        <v>0</v>
      </c>
      <c r="R29" s="52"/>
      <c r="S29" s="52">
        <v>0</v>
      </c>
      <c r="T29" s="10"/>
      <c r="U29" s="16" t="s">
        <v>75</v>
      </c>
      <c r="V29" s="16" t="s">
        <v>75</v>
      </c>
      <c r="W29" s="16" t="s">
        <v>75</v>
      </c>
      <c r="X29" s="16" t="s">
        <v>75</v>
      </c>
      <c r="Y29" s="16" t="s">
        <v>75</v>
      </c>
      <c r="Z29" s="10"/>
      <c r="AA29" s="57" t="s">
        <v>75</v>
      </c>
      <c r="AB29" s="10"/>
      <c r="AC29" s="10"/>
      <c r="AD29" s="10"/>
    </row>
    <row r="30" spans="1:30" s="2" customFormat="1" ht="29.15" x14ac:dyDescent="0.4">
      <c r="A30" s="10"/>
      <c r="B30" s="26" t="s">
        <v>116</v>
      </c>
      <c r="C30" s="26" t="s">
        <v>117</v>
      </c>
      <c r="D30" s="26" t="s">
        <v>118</v>
      </c>
      <c r="E30" s="52">
        <v>548</v>
      </c>
      <c r="F30" s="54">
        <v>1.4322999999999999</v>
      </c>
      <c r="G30" s="52">
        <v>5</v>
      </c>
      <c r="H30" s="52"/>
      <c r="I30" s="52">
        <v>790</v>
      </c>
      <c r="J30" s="52">
        <v>546</v>
      </c>
      <c r="K30" s="54">
        <v>1.5172000000000001</v>
      </c>
      <c r="L30" s="52">
        <v>5</v>
      </c>
      <c r="M30" s="52"/>
      <c r="N30" s="52">
        <v>834</v>
      </c>
      <c r="O30" s="52">
        <v>546</v>
      </c>
      <c r="P30" s="54">
        <v>1.5409999999999999</v>
      </c>
      <c r="Q30" s="52">
        <v>7</v>
      </c>
      <c r="R30" s="52"/>
      <c r="S30" s="52">
        <v>848</v>
      </c>
      <c r="T30" s="10"/>
      <c r="U30" s="16" t="s">
        <v>76</v>
      </c>
      <c r="V30" s="16">
        <v>43282</v>
      </c>
      <c r="W30" s="16" t="s">
        <v>96</v>
      </c>
      <c r="X30" s="16" t="s">
        <v>77</v>
      </c>
      <c r="Y30" s="16">
        <v>546</v>
      </c>
      <c r="Z30" s="10"/>
      <c r="AA30" s="57" t="s">
        <v>97</v>
      </c>
      <c r="AB30" s="10"/>
      <c r="AC30" s="10"/>
      <c r="AD30" s="10"/>
    </row>
    <row r="31" spans="1:30" s="2" customFormat="1" ht="29.15" x14ac:dyDescent="0.4">
      <c r="A31" s="10"/>
      <c r="B31" s="26" t="s">
        <v>119</v>
      </c>
      <c r="C31" s="26" t="s">
        <v>120</v>
      </c>
      <c r="D31" s="26" t="s">
        <v>121</v>
      </c>
      <c r="E31" s="52">
        <v>132943</v>
      </c>
      <c r="F31" s="54">
        <v>1.0163</v>
      </c>
      <c r="G31" s="52">
        <v>22027</v>
      </c>
      <c r="H31" s="52"/>
      <c r="I31" s="52">
        <v>125774</v>
      </c>
      <c r="J31" s="52">
        <v>132580</v>
      </c>
      <c r="K31" s="54">
        <v>0.9204</v>
      </c>
      <c r="L31" s="52">
        <v>23331</v>
      </c>
      <c r="M31" s="52"/>
      <c r="N31" s="52">
        <v>130070</v>
      </c>
      <c r="O31" s="52">
        <v>132580</v>
      </c>
      <c r="P31" s="54">
        <v>0.83799999999999997</v>
      </c>
      <c r="Q31" s="52">
        <v>21785</v>
      </c>
      <c r="R31" s="52"/>
      <c r="S31" s="52">
        <v>132887</v>
      </c>
      <c r="T31" s="10"/>
      <c r="U31" s="16" t="s">
        <v>76</v>
      </c>
      <c r="V31" s="16">
        <v>43282</v>
      </c>
      <c r="W31" s="16" t="s">
        <v>96</v>
      </c>
      <c r="X31" s="16" t="s">
        <v>77</v>
      </c>
      <c r="Y31" s="16">
        <v>252288</v>
      </c>
      <c r="Z31" s="10"/>
      <c r="AA31" s="57" t="s">
        <v>97</v>
      </c>
      <c r="AB31" s="10"/>
      <c r="AC31" s="10"/>
      <c r="AD31" s="10"/>
    </row>
    <row r="32" spans="1:30" s="2" customFormat="1" ht="14.6" x14ac:dyDescent="0.4">
      <c r="A32" s="10"/>
      <c r="B32" s="26" t="s">
        <v>75</v>
      </c>
      <c r="C32" s="26" t="s">
        <v>75</v>
      </c>
      <c r="D32" s="26" t="s">
        <v>75</v>
      </c>
      <c r="E32" s="52" t="s">
        <v>75</v>
      </c>
      <c r="F32" s="54">
        <v>0.54449999999999998</v>
      </c>
      <c r="G32" s="52" t="s">
        <v>75</v>
      </c>
      <c r="H32" s="52"/>
      <c r="I32" s="52" t="s">
        <v>75</v>
      </c>
      <c r="J32" s="52" t="s">
        <v>75</v>
      </c>
      <c r="K32" s="54">
        <v>0.68979999999999997</v>
      </c>
      <c r="L32" s="52" t="s">
        <v>75</v>
      </c>
      <c r="M32" s="52"/>
      <c r="N32" s="52" t="s">
        <v>75</v>
      </c>
      <c r="O32" s="52" t="s">
        <v>75</v>
      </c>
      <c r="P32" s="54">
        <v>0</v>
      </c>
      <c r="Q32" s="52">
        <v>0</v>
      </c>
      <c r="R32" s="52"/>
      <c r="S32" s="52">
        <v>0</v>
      </c>
      <c r="T32" s="10"/>
      <c r="U32" s="16" t="s">
        <v>75</v>
      </c>
      <c r="V32" s="16" t="s">
        <v>75</v>
      </c>
      <c r="W32" s="16" t="s">
        <v>75</v>
      </c>
      <c r="X32" s="16" t="s">
        <v>75</v>
      </c>
      <c r="Y32" s="16" t="s">
        <v>75</v>
      </c>
      <c r="Z32" s="10"/>
      <c r="AA32" s="57" t="s">
        <v>75</v>
      </c>
      <c r="AB32" s="10"/>
      <c r="AC32" s="10"/>
      <c r="AD32" s="10"/>
    </row>
    <row r="33" spans="1:30" s="2" customFormat="1" ht="29.15" x14ac:dyDescent="0.4">
      <c r="A33" s="10"/>
      <c r="B33" s="26" t="s">
        <v>122</v>
      </c>
      <c r="C33" s="26" t="s">
        <v>123</v>
      </c>
      <c r="D33" s="26" t="s">
        <v>118</v>
      </c>
      <c r="E33" s="52">
        <v>548</v>
      </c>
      <c r="F33" s="54">
        <v>1.4322999999999999</v>
      </c>
      <c r="G33" s="52">
        <v>5</v>
      </c>
      <c r="H33" s="52"/>
      <c r="I33" s="52">
        <v>790</v>
      </c>
      <c r="J33" s="52">
        <v>546</v>
      </c>
      <c r="K33" s="54">
        <v>1.5172000000000001</v>
      </c>
      <c r="L33" s="52">
        <v>5</v>
      </c>
      <c r="M33" s="52"/>
      <c r="N33" s="52">
        <v>834</v>
      </c>
      <c r="O33" s="52">
        <v>546</v>
      </c>
      <c r="P33" s="54">
        <v>1.5409999999999999</v>
      </c>
      <c r="Q33" s="52">
        <v>7</v>
      </c>
      <c r="R33" s="52"/>
      <c r="S33" s="52">
        <v>848.1</v>
      </c>
      <c r="T33" s="10"/>
      <c r="U33" s="16" t="s">
        <v>76</v>
      </c>
      <c r="V33" s="16">
        <v>43282</v>
      </c>
      <c r="W33" s="16" t="s">
        <v>96</v>
      </c>
      <c r="X33" s="16" t="s">
        <v>77</v>
      </c>
      <c r="Y33" s="16">
        <v>546</v>
      </c>
      <c r="Z33" s="10"/>
      <c r="AA33" s="57" t="s">
        <v>97</v>
      </c>
      <c r="AB33" s="10"/>
      <c r="AC33" s="10"/>
      <c r="AD33" s="10"/>
    </row>
    <row r="34" spans="1:30" s="2" customFormat="1" ht="29.15" x14ac:dyDescent="0.4">
      <c r="A34" s="10"/>
      <c r="B34" s="26" t="s">
        <v>124</v>
      </c>
      <c r="C34" s="26" t="s">
        <v>125</v>
      </c>
      <c r="D34" s="26" t="s">
        <v>121</v>
      </c>
      <c r="E34" s="52">
        <v>7026</v>
      </c>
      <c r="F34" s="54">
        <v>1.423</v>
      </c>
      <c r="G34" s="52">
        <v>5</v>
      </c>
      <c r="H34" s="52"/>
      <c r="I34" s="52">
        <v>10003</v>
      </c>
      <c r="J34" s="52">
        <v>7006</v>
      </c>
      <c r="K34" s="54">
        <v>1.5172000000000001</v>
      </c>
      <c r="L34" s="52">
        <v>5</v>
      </c>
      <c r="M34" s="52"/>
      <c r="N34" s="52">
        <v>10635</v>
      </c>
      <c r="O34" s="52">
        <v>7006</v>
      </c>
      <c r="P34" s="54">
        <v>1.5409999999999999</v>
      </c>
      <c r="Q34" s="52">
        <v>7</v>
      </c>
      <c r="R34" s="52"/>
      <c r="S34" s="52">
        <v>10803</v>
      </c>
      <c r="T34" s="10"/>
      <c r="U34" s="16" t="s">
        <v>76</v>
      </c>
      <c r="V34" s="16">
        <v>43282</v>
      </c>
      <c r="W34" s="16" t="s">
        <v>96</v>
      </c>
      <c r="X34" s="16" t="s">
        <v>77</v>
      </c>
      <c r="Y34" s="16">
        <v>70641</v>
      </c>
      <c r="Z34" s="10"/>
      <c r="AA34" s="57" t="s">
        <v>97</v>
      </c>
      <c r="AB34" s="10"/>
      <c r="AC34" s="10"/>
      <c r="AD34" s="10"/>
    </row>
    <row r="35" spans="1:30" s="2" customFormat="1" ht="29.15" x14ac:dyDescent="0.4">
      <c r="A35" s="10"/>
      <c r="B35" s="26" t="s">
        <v>126</v>
      </c>
      <c r="C35" s="26" t="s">
        <v>127</v>
      </c>
      <c r="D35" s="26" t="s">
        <v>121</v>
      </c>
      <c r="E35" s="52">
        <v>33520</v>
      </c>
      <c r="F35" s="54">
        <v>1.512</v>
      </c>
      <c r="G35" s="52">
        <v>3120</v>
      </c>
      <c r="H35" s="52"/>
      <c r="I35" s="52">
        <v>40645</v>
      </c>
      <c r="J35" s="52">
        <v>33428</v>
      </c>
      <c r="K35" s="54">
        <v>1.389</v>
      </c>
      <c r="L35" s="52">
        <v>3305</v>
      </c>
      <c r="M35" s="52"/>
      <c r="N35" s="52">
        <v>42982</v>
      </c>
      <c r="O35" s="52">
        <v>33428</v>
      </c>
      <c r="P35" s="54">
        <v>1.2064999999999999</v>
      </c>
      <c r="Q35" s="52">
        <v>3360</v>
      </c>
      <c r="R35" s="52"/>
      <c r="S35" s="52">
        <v>43691</v>
      </c>
      <c r="T35" s="10"/>
      <c r="U35" s="16" t="s">
        <v>76</v>
      </c>
      <c r="V35" s="16">
        <v>43282</v>
      </c>
      <c r="W35" s="16" t="s">
        <v>96</v>
      </c>
      <c r="X35" s="16" t="s">
        <v>77</v>
      </c>
      <c r="Y35" s="16">
        <v>37212</v>
      </c>
      <c r="Z35" s="10"/>
      <c r="AA35" s="57" t="s">
        <v>97</v>
      </c>
      <c r="AB35" s="10"/>
      <c r="AC35" s="10"/>
      <c r="AD35" s="10"/>
    </row>
    <row r="36" spans="1:30" s="2" customFormat="1" ht="14.6" x14ac:dyDescent="0.4">
      <c r="A36" s="10"/>
      <c r="B36" s="26" t="s">
        <v>75</v>
      </c>
      <c r="C36" s="26" t="s">
        <v>75</v>
      </c>
      <c r="D36" s="26" t="s">
        <v>75</v>
      </c>
      <c r="E36" s="52" t="s">
        <v>75</v>
      </c>
      <c r="F36" s="54">
        <v>0.83750000000000002</v>
      </c>
      <c r="G36" s="52" t="s">
        <v>75</v>
      </c>
      <c r="H36" s="52"/>
      <c r="I36" s="52" t="s">
        <v>75</v>
      </c>
      <c r="J36" s="52" t="s">
        <v>75</v>
      </c>
      <c r="K36" s="54">
        <v>1.0410999999999999</v>
      </c>
      <c r="L36" s="52" t="s">
        <v>75</v>
      </c>
      <c r="M36" s="52"/>
      <c r="N36" s="52" t="s">
        <v>75</v>
      </c>
      <c r="O36" s="52" t="s">
        <v>75</v>
      </c>
      <c r="P36" s="54">
        <v>0</v>
      </c>
      <c r="Q36" s="52">
        <v>0</v>
      </c>
      <c r="R36" s="52"/>
      <c r="S36" s="52">
        <v>0</v>
      </c>
      <c r="T36" s="10"/>
      <c r="U36" s="16" t="s">
        <v>75</v>
      </c>
      <c r="V36" s="16" t="s">
        <v>75</v>
      </c>
      <c r="W36" s="16" t="s">
        <v>75</v>
      </c>
      <c r="X36" s="16" t="s">
        <v>75</v>
      </c>
      <c r="Y36" s="16" t="s">
        <v>75</v>
      </c>
      <c r="Z36" s="10"/>
      <c r="AA36" s="57" t="s">
        <v>75</v>
      </c>
      <c r="AB36" s="10"/>
      <c r="AC36" s="10"/>
      <c r="AD36" s="10"/>
    </row>
    <row r="37" spans="1:30" s="2" customFormat="1" ht="29.15" x14ac:dyDescent="0.4">
      <c r="A37" s="10"/>
      <c r="B37" s="26" t="s">
        <v>128</v>
      </c>
      <c r="C37" s="26" t="s">
        <v>129</v>
      </c>
      <c r="D37" s="26" t="s">
        <v>74</v>
      </c>
      <c r="E37" s="52">
        <v>3795</v>
      </c>
      <c r="F37" s="54">
        <v>1.4322999999999999</v>
      </c>
      <c r="G37" s="52">
        <v>5</v>
      </c>
      <c r="H37" s="52"/>
      <c r="I37" s="52">
        <v>5441</v>
      </c>
      <c r="J37" s="52">
        <v>3785</v>
      </c>
      <c r="K37" s="54">
        <v>1.5172000000000001</v>
      </c>
      <c r="L37" s="52">
        <v>5</v>
      </c>
      <c r="M37" s="52"/>
      <c r="N37" s="52">
        <v>5747</v>
      </c>
      <c r="O37" s="52">
        <v>3785</v>
      </c>
      <c r="P37" s="54">
        <v>1.5409999999999999</v>
      </c>
      <c r="Q37" s="52">
        <v>7</v>
      </c>
      <c r="R37" s="52"/>
      <c r="S37" s="52">
        <v>5839</v>
      </c>
      <c r="T37" s="10"/>
      <c r="U37" s="16" t="s">
        <v>76</v>
      </c>
      <c r="V37" s="16">
        <v>43282</v>
      </c>
      <c r="W37" s="16" t="s">
        <v>96</v>
      </c>
      <c r="X37" s="16" t="s">
        <v>77</v>
      </c>
      <c r="Y37" s="16">
        <v>9461</v>
      </c>
      <c r="Z37" s="10"/>
      <c r="AA37" s="57" t="s">
        <v>97</v>
      </c>
      <c r="AB37" s="10"/>
      <c r="AC37" s="10"/>
      <c r="AD37" s="10"/>
    </row>
    <row r="38" spans="1:30" s="2" customFormat="1" ht="29.15" x14ac:dyDescent="0.4">
      <c r="A38" s="10"/>
      <c r="B38" s="26" t="s">
        <v>130</v>
      </c>
      <c r="C38" s="26" t="s">
        <v>131</v>
      </c>
      <c r="D38" s="26" t="s">
        <v>118</v>
      </c>
      <c r="E38" s="52">
        <v>4427</v>
      </c>
      <c r="F38" s="54">
        <v>1.4322999999999999</v>
      </c>
      <c r="G38" s="52">
        <v>5</v>
      </c>
      <c r="H38" s="52"/>
      <c r="I38" s="52">
        <v>6346</v>
      </c>
      <c r="J38" s="52">
        <v>4415</v>
      </c>
      <c r="K38" s="54">
        <v>1.5172000000000001</v>
      </c>
      <c r="L38" s="52">
        <v>5</v>
      </c>
      <c r="M38" s="52"/>
      <c r="N38" s="52">
        <v>6703</v>
      </c>
      <c r="O38" s="52">
        <v>4415</v>
      </c>
      <c r="P38" s="54">
        <v>1.5409999999999999</v>
      </c>
      <c r="Q38" s="52">
        <v>7</v>
      </c>
      <c r="R38" s="52"/>
      <c r="S38" s="52">
        <v>6810</v>
      </c>
      <c r="T38" s="10"/>
      <c r="U38" s="16" t="s">
        <v>76</v>
      </c>
      <c r="V38" s="16">
        <v>43282</v>
      </c>
      <c r="W38" s="16" t="s">
        <v>96</v>
      </c>
      <c r="X38" s="16" t="s">
        <v>77</v>
      </c>
      <c r="Y38" s="16">
        <v>5992</v>
      </c>
      <c r="Z38" s="10"/>
      <c r="AA38" s="57" t="s">
        <v>97</v>
      </c>
      <c r="AB38" s="10"/>
      <c r="AC38" s="10"/>
      <c r="AD38" s="10"/>
    </row>
    <row r="39" spans="1:30" s="2" customFormat="1" ht="29.15" x14ac:dyDescent="0.4">
      <c r="A39" s="10"/>
      <c r="B39" s="26" t="s">
        <v>132</v>
      </c>
      <c r="C39" s="26" t="s">
        <v>133</v>
      </c>
      <c r="D39" s="26" t="s">
        <v>118</v>
      </c>
      <c r="E39" s="52">
        <v>1848</v>
      </c>
      <c r="F39" s="54">
        <v>1.423</v>
      </c>
      <c r="G39" s="52">
        <v>5</v>
      </c>
      <c r="H39" s="52"/>
      <c r="I39" s="52">
        <v>2635</v>
      </c>
      <c r="J39" s="52">
        <v>1842</v>
      </c>
      <c r="K39" s="54">
        <v>1.5170999999999999</v>
      </c>
      <c r="L39" s="52">
        <v>5</v>
      </c>
      <c r="M39" s="52"/>
      <c r="N39" s="52">
        <v>2799</v>
      </c>
      <c r="O39" s="52">
        <v>1842</v>
      </c>
      <c r="P39" s="54">
        <v>1.5409999999999999</v>
      </c>
      <c r="Q39" s="52">
        <v>7</v>
      </c>
      <c r="R39" s="52"/>
      <c r="S39" s="52">
        <v>2845</v>
      </c>
      <c r="T39" s="10"/>
      <c r="U39" s="16" t="s">
        <v>76</v>
      </c>
      <c r="V39" s="16">
        <v>43282</v>
      </c>
      <c r="W39" s="16" t="s">
        <v>96</v>
      </c>
      <c r="X39" s="16" t="s">
        <v>77</v>
      </c>
      <c r="Y39" s="16">
        <v>99023</v>
      </c>
      <c r="Z39" s="10"/>
      <c r="AA39" s="57" t="s">
        <v>97</v>
      </c>
      <c r="AB39" s="10"/>
      <c r="AC39" s="10"/>
      <c r="AD39" s="10"/>
    </row>
    <row r="40" spans="1:30" s="2" customFormat="1" ht="29.15" x14ac:dyDescent="0.4">
      <c r="A40" s="10"/>
      <c r="B40" s="26" t="s">
        <v>134</v>
      </c>
      <c r="C40" s="26" t="s">
        <v>135</v>
      </c>
      <c r="D40" s="26" t="s">
        <v>121</v>
      </c>
      <c r="E40" s="52">
        <v>35002</v>
      </c>
      <c r="F40" s="54">
        <v>1.512</v>
      </c>
      <c r="G40" s="52">
        <v>3120</v>
      </c>
      <c r="H40" s="52"/>
      <c r="I40" s="52">
        <v>44238</v>
      </c>
      <c r="J40" s="52">
        <v>34907</v>
      </c>
      <c r="K40" s="54">
        <v>1.389</v>
      </c>
      <c r="L40" s="52">
        <v>3304</v>
      </c>
      <c r="M40" s="52"/>
      <c r="N40" s="52">
        <v>45716</v>
      </c>
      <c r="O40" s="52">
        <v>34907</v>
      </c>
      <c r="P40" s="54">
        <v>1.2064999999999999</v>
      </c>
      <c r="Q40" s="52">
        <v>3360</v>
      </c>
      <c r="R40" s="52"/>
      <c r="S40" s="52">
        <v>45475</v>
      </c>
      <c r="T40" s="10"/>
      <c r="U40" s="16" t="s">
        <v>76</v>
      </c>
      <c r="V40" s="16">
        <v>43282</v>
      </c>
      <c r="W40" s="16" t="s">
        <v>96</v>
      </c>
      <c r="X40" s="16" t="s">
        <v>77</v>
      </c>
      <c r="Y40" s="16">
        <v>55503</v>
      </c>
      <c r="Z40" s="10"/>
      <c r="AA40" s="57" t="s">
        <v>97</v>
      </c>
      <c r="AB40" s="10"/>
      <c r="AC40" s="10"/>
      <c r="AD40" s="10"/>
    </row>
    <row r="41" spans="1:30" s="2" customFormat="1" ht="14.6" x14ac:dyDescent="0.4">
      <c r="A41" s="10"/>
      <c r="B41" s="26" t="s">
        <v>75</v>
      </c>
      <c r="C41" s="26" t="s">
        <v>75</v>
      </c>
      <c r="D41" s="26" t="s">
        <v>75</v>
      </c>
      <c r="E41" s="52" t="s">
        <v>75</v>
      </c>
      <c r="F41" s="54">
        <v>0.83750000000000002</v>
      </c>
      <c r="G41" s="52" t="s">
        <v>75</v>
      </c>
      <c r="H41" s="52"/>
      <c r="I41" s="52" t="s">
        <v>75</v>
      </c>
      <c r="J41" s="52" t="s">
        <v>75</v>
      </c>
      <c r="K41" s="54">
        <v>1.0410999999999999</v>
      </c>
      <c r="L41" s="52" t="s">
        <v>75</v>
      </c>
      <c r="M41" s="52"/>
      <c r="N41" s="52" t="s">
        <v>75</v>
      </c>
      <c r="O41" s="52" t="s">
        <v>75</v>
      </c>
      <c r="P41" s="54">
        <v>0</v>
      </c>
      <c r="Q41" s="52">
        <v>0</v>
      </c>
      <c r="R41" s="52"/>
      <c r="S41" s="52">
        <v>0</v>
      </c>
      <c r="T41" s="10"/>
      <c r="U41" s="16" t="s">
        <v>75</v>
      </c>
      <c r="V41" s="16" t="s">
        <v>75</v>
      </c>
      <c r="W41" s="16" t="s">
        <v>75</v>
      </c>
      <c r="X41" s="16" t="s">
        <v>75</v>
      </c>
      <c r="Y41" s="16" t="s">
        <v>75</v>
      </c>
      <c r="Z41" s="10"/>
      <c r="AA41" s="57" t="s">
        <v>75</v>
      </c>
      <c r="AB41" s="10"/>
      <c r="AC41" s="10"/>
      <c r="AD41" s="10"/>
    </row>
    <row r="42" spans="1:30" s="2" customFormat="1" ht="29.15" x14ac:dyDescent="0.4">
      <c r="A42" s="10"/>
      <c r="B42" s="26" t="s">
        <v>136</v>
      </c>
      <c r="C42" s="26" t="s">
        <v>137</v>
      </c>
      <c r="D42" s="26" t="s">
        <v>118</v>
      </c>
      <c r="E42" s="52">
        <v>548</v>
      </c>
      <c r="F42" s="54">
        <v>1.4322999999999999</v>
      </c>
      <c r="G42" s="52">
        <v>5</v>
      </c>
      <c r="H42" s="52"/>
      <c r="I42" s="52">
        <v>790</v>
      </c>
      <c r="J42" s="52">
        <v>546</v>
      </c>
      <c r="K42" s="54">
        <v>1.5172000000000001</v>
      </c>
      <c r="L42" s="52">
        <v>5</v>
      </c>
      <c r="M42" s="52"/>
      <c r="N42" s="52">
        <v>834</v>
      </c>
      <c r="O42" s="52">
        <v>546</v>
      </c>
      <c r="P42" s="54">
        <v>1.5409999999999999</v>
      </c>
      <c r="Q42" s="52">
        <v>7</v>
      </c>
      <c r="R42" s="52"/>
      <c r="S42" s="52">
        <v>848</v>
      </c>
      <c r="T42" s="10"/>
      <c r="U42" s="16" t="s">
        <v>76</v>
      </c>
      <c r="V42" s="16">
        <v>43282</v>
      </c>
      <c r="W42" s="16" t="s">
        <v>96</v>
      </c>
      <c r="X42" s="16" t="s">
        <v>77</v>
      </c>
      <c r="Y42" s="16">
        <v>546</v>
      </c>
      <c r="Z42" s="10"/>
      <c r="AA42" s="57" t="s">
        <v>97</v>
      </c>
      <c r="AB42" s="10"/>
      <c r="AC42" s="10"/>
      <c r="AD42" s="10"/>
    </row>
    <row r="43" spans="1:30" s="2" customFormat="1" ht="29.15" x14ac:dyDescent="0.4">
      <c r="A43" s="10"/>
      <c r="B43" s="26" t="s">
        <v>138</v>
      </c>
      <c r="C43" s="26" t="s">
        <v>139</v>
      </c>
      <c r="D43" s="26" t="s">
        <v>118</v>
      </c>
      <c r="E43" s="52">
        <v>548</v>
      </c>
      <c r="F43" s="54">
        <v>1.4322999999999999</v>
      </c>
      <c r="G43" s="52">
        <v>5</v>
      </c>
      <c r="H43" s="52"/>
      <c r="I43" s="52">
        <v>790</v>
      </c>
      <c r="J43" s="52">
        <v>546</v>
      </c>
      <c r="K43" s="54">
        <v>1.5172000000000001</v>
      </c>
      <c r="L43" s="52">
        <v>5</v>
      </c>
      <c r="M43" s="52"/>
      <c r="N43" s="52">
        <v>834</v>
      </c>
      <c r="O43" s="52">
        <v>546</v>
      </c>
      <c r="P43" s="54">
        <v>1.5409999999999999</v>
      </c>
      <c r="Q43" s="52">
        <v>7</v>
      </c>
      <c r="R43" s="52"/>
      <c r="S43" s="52">
        <v>848</v>
      </c>
      <c r="T43" s="10"/>
      <c r="U43" s="16" t="s">
        <v>76</v>
      </c>
      <c r="V43" s="16">
        <v>43282</v>
      </c>
      <c r="W43" s="16" t="s">
        <v>96</v>
      </c>
      <c r="X43" s="16" t="s">
        <v>77</v>
      </c>
      <c r="Y43" s="16">
        <v>546</v>
      </c>
      <c r="Z43" s="10"/>
      <c r="AA43" s="57" t="s">
        <v>97</v>
      </c>
      <c r="AB43" s="10"/>
      <c r="AC43" s="10"/>
      <c r="AD43" s="10"/>
    </row>
    <row r="44" spans="1:30" s="2" customFormat="1" ht="29.15" x14ac:dyDescent="0.4">
      <c r="A44" s="10"/>
      <c r="B44" s="26" t="s">
        <v>140</v>
      </c>
      <c r="C44" s="26" t="s">
        <v>141</v>
      </c>
      <c r="D44" s="26" t="s">
        <v>118</v>
      </c>
      <c r="E44" s="52">
        <v>2088646</v>
      </c>
      <c r="F44" s="54">
        <v>1.0163</v>
      </c>
      <c r="G44" s="52">
        <v>22027</v>
      </c>
      <c r="H44" s="52"/>
      <c r="I44" s="52">
        <v>1652005</v>
      </c>
      <c r="J44" s="52">
        <v>2082940</v>
      </c>
      <c r="K44" s="54">
        <v>0.9204</v>
      </c>
      <c r="L44" s="52">
        <v>23331</v>
      </c>
      <c r="M44" s="52"/>
      <c r="N44" s="52">
        <v>1700305</v>
      </c>
      <c r="O44" s="52">
        <v>2082940</v>
      </c>
      <c r="P44" s="54">
        <v>0.83799999999999997</v>
      </c>
      <c r="Q44" s="52">
        <v>21785</v>
      </c>
      <c r="R44" s="52"/>
      <c r="S44" s="52">
        <v>1767289</v>
      </c>
      <c r="T44" s="10"/>
      <c r="U44" s="16" t="s">
        <v>76</v>
      </c>
      <c r="V44" s="16">
        <v>43282</v>
      </c>
      <c r="W44" s="16" t="s">
        <v>96</v>
      </c>
      <c r="X44" s="16" t="s">
        <v>77</v>
      </c>
      <c r="Y44" s="16">
        <v>2637636</v>
      </c>
      <c r="Z44" s="10"/>
      <c r="AA44" s="57" t="s">
        <v>97</v>
      </c>
      <c r="AB44" s="10"/>
      <c r="AC44" s="10"/>
      <c r="AD44" s="10"/>
    </row>
    <row r="45" spans="1:30" s="2" customFormat="1" ht="14.6" x14ac:dyDescent="0.4">
      <c r="A45" s="10"/>
      <c r="B45" s="26" t="s">
        <v>75</v>
      </c>
      <c r="C45" s="26" t="s">
        <v>75</v>
      </c>
      <c r="D45" s="26" t="s">
        <v>75</v>
      </c>
      <c r="E45" s="52" t="s">
        <v>75</v>
      </c>
      <c r="F45" s="54">
        <v>0.54449999999999998</v>
      </c>
      <c r="G45" s="52" t="s">
        <v>75</v>
      </c>
      <c r="H45" s="52"/>
      <c r="I45" s="52" t="s">
        <v>75</v>
      </c>
      <c r="J45" s="52" t="s">
        <v>75</v>
      </c>
      <c r="K45" s="54">
        <v>0.68979999999999997</v>
      </c>
      <c r="L45" s="52" t="s">
        <v>75</v>
      </c>
      <c r="M45" s="52"/>
      <c r="N45" s="52" t="s">
        <v>75</v>
      </c>
      <c r="O45" s="52" t="s">
        <v>75</v>
      </c>
      <c r="P45" s="54">
        <v>0</v>
      </c>
      <c r="Q45" s="52">
        <v>0</v>
      </c>
      <c r="R45" s="52"/>
      <c r="S45" s="52">
        <v>0</v>
      </c>
      <c r="T45" s="10"/>
      <c r="U45" s="16" t="s">
        <v>75</v>
      </c>
      <c r="V45" s="16" t="s">
        <v>75</v>
      </c>
      <c r="W45" s="16" t="s">
        <v>75</v>
      </c>
      <c r="X45" s="16" t="s">
        <v>75</v>
      </c>
      <c r="Y45" s="16" t="s">
        <v>75</v>
      </c>
      <c r="Z45" s="10"/>
      <c r="AA45" s="57" t="s">
        <v>75</v>
      </c>
      <c r="AB45" s="10"/>
      <c r="AC45" s="10"/>
      <c r="AD45" s="10"/>
    </row>
    <row r="46" spans="1:30" s="2" customFormat="1" ht="29.15" x14ac:dyDescent="0.4">
      <c r="A46" s="10"/>
      <c r="B46" s="26" t="s">
        <v>142</v>
      </c>
      <c r="C46" s="26" t="s">
        <v>143</v>
      </c>
      <c r="D46" s="26" t="s">
        <v>121</v>
      </c>
      <c r="E46" s="52">
        <v>548</v>
      </c>
      <c r="F46" s="54">
        <v>1.4322999999999999</v>
      </c>
      <c r="G46" s="52">
        <v>5</v>
      </c>
      <c r="H46" s="52"/>
      <c r="I46" s="52">
        <v>790</v>
      </c>
      <c r="J46" s="52">
        <v>546</v>
      </c>
      <c r="K46" s="54">
        <v>1.5172000000000001</v>
      </c>
      <c r="L46" s="52">
        <v>5</v>
      </c>
      <c r="M46" s="52"/>
      <c r="N46" s="52">
        <v>834</v>
      </c>
      <c r="O46" s="52">
        <v>546</v>
      </c>
      <c r="P46" s="54">
        <v>1.5409999999999999</v>
      </c>
      <c r="Q46" s="52">
        <v>7</v>
      </c>
      <c r="R46" s="52"/>
      <c r="S46" s="52">
        <v>848</v>
      </c>
      <c r="T46" s="10"/>
      <c r="U46" s="16" t="s">
        <v>76</v>
      </c>
      <c r="V46" s="16">
        <v>43282</v>
      </c>
      <c r="W46" s="16" t="s">
        <v>96</v>
      </c>
      <c r="X46" s="16" t="s">
        <v>77</v>
      </c>
      <c r="Y46" s="16">
        <v>546</v>
      </c>
      <c r="Z46" s="10"/>
      <c r="AA46" s="57" t="s">
        <v>97</v>
      </c>
      <c r="AB46" s="10"/>
      <c r="AC46" s="10"/>
      <c r="AD46" s="10"/>
    </row>
    <row r="47" spans="1:30" s="2" customFormat="1" ht="29.15" x14ac:dyDescent="0.4">
      <c r="A47" s="10"/>
      <c r="B47" s="26" t="s">
        <v>144</v>
      </c>
      <c r="C47" s="26" t="s">
        <v>145</v>
      </c>
      <c r="D47" s="26" t="s">
        <v>74</v>
      </c>
      <c r="E47" s="52">
        <v>3162</v>
      </c>
      <c r="F47" s="54">
        <v>1.4322999999999999</v>
      </c>
      <c r="G47" s="52">
        <v>5</v>
      </c>
      <c r="H47" s="52"/>
      <c r="I47" s="52">
        <v>4534</v>
      </c>
      <c r="J47" s="52">
        <v>3153</v>
      </c>
      <c r="K47" s="54">
        <v>1.5172000000000001</v>
      </c>
      <c r="L47" s="52">
        <v>5</v>
      </c>
      <c r="M47" s="52"/>
      <c r="N47" s="52">
        <v>4789</v>
      </c>
      <c r="O47" s="52">
        <v>3153</v>
      </c>
      <c r="P47" s="54">
        <v>1.5409999999999999</v>
      </c>
      <c r="Q47" s="52">
        <v>7</v>
      </c>
      <c r="R47" s="52"/>
      <c r="S47" s="52">
        <v>4866</v>
      </c>
      <c r="T47" s="10"/>
      <c r="U47" s="16" t="s">
        <v>76</v>
      </c>
      <c r="V47" s="16">
        <v>43282</v>
      </c>
      <c r="W47" s="16" t="s">
        <v>96</v>
      </c>
      <c r="X47" s="16" t="s">
        <v>77</v>
      </c>
      <c r="Y47" s="16">
        <v>6623</v>
      </c>
      <c r="Z47" s="10"/>
      <c r="AA47" s="57" t="s">
        <v>97</v>
      </c>
      <c r="AB47" s="10"/>
      <c r="AC47" s="10"/>
      <c r="AD47" s="10"/>
    </row>
    <row r="48" spans="1:30" s="2" customFormat="1" ht="14.6" x14ac:dyDescent="0.4">
      <c r="A48" s="10"/>
      <c r="B48" s="26" t="s">
        <v>146</v>
      </c>
      <c r="C48" s="26" t="s">
        <v>147</v>
      </c>
      <c r="D48" s="26" t="s">
        <v>74</v>
      </c>
      <c r="E48" s="52">
        <v>2420</v>
      </c>
      <c r="F48" s="54">
        <v>1.4322999999999999</v>
      </c>
      <c r="G48" s="52">
        <v>20</v>
      </c>
      <c r="H48" s="52"/>
      <c r="I48" s="52">
        <v>3485</v>
      </c>
      <c r="J48" s="52">
        <v>311</v>
      </c>
      <c r="K48" s="54">
        <v>1.5172000000000001</v>
      </c>
      <c r="L48" s="52">
        <v>7</v>
      </c>
      <c r="M48" s="52"/>
      <c r="N48" s="52">
        <v>1368</v>
      </c>
      <c r="O48" s="52">
        <v>311</v>
      </c>
      <c r="P48" s="54">
        <v>1.5409999999999999</v>
      </c>
      <c r="Q48" s="52">
        <v>7</v>
      </c>
      <c r="R48" s="52"/>
      <c r="S48" s="52">
        <v>1368</v>
      </c>
      <c r="T48" s="10"/>
      <c r="U48" s="16" t="s">
        <v>76</v>
      </c>
      <c r="V48" s="16">
        <v>43282</v>
      </c>
      <c r="W48" s="16" t="s">
        <v>96</v>
      </c>
      <c r="X48" s="16" t="s">
        <v>77</v>
      </c>
      <c r="Y48" s="16" t="s">
        <v>77</v>
      </c>
      <c r="Z48" s="10"/>
      <c r="AA48" s="57" t="s">
        <v>148</v>
      </c>
      <c r="AB48" s="10"/>
      <c r="AC48" s="10"/>
      <c r="AD48" s="10"/>
    </row>
    <row r="49" spans="1:30" s="2" customFormat="1" ht="29.15" x14ac:dyDescent="0.4">
      <c r="A49" s="10"/>
      <c r="B49" s="26" t="s">
        <v>149</v>
      </c>
      <c r="C49" s="26" t="s">
        <v>150</v>
      </c>
      <c r="D49" s="26" t="s">
        <v>121</v>
      </c>
      <c r="E49" s="52">
        <v>155</v>
      </c>
      <c r="F49" s="54">
        <v>0.45279999999999998</v>
      </c>
      <c r="G49" s="52">
        <v>15</v>
      </c>
      <c r="H49" s="52"/>
      <c r="I49" s="52">
        <v>84.74</v>
      </c>
      <c r="J49" s="52">
        <v>154</v>
      </c>
      <c r="K49" s="54">
        <v>0.44800000000000001</v>
      </c>
      <c r="L49" s="52">
        <v>15</v>
      </c>
      <c r="M49" s="52"/>
      <c r="N49" s="52">
        <v>84</v>
      </c>
      <c r="O49" s="52">
        <v>154</v>
      </c>
      <c r="P49" s="54">
        <v>0.45269999999999999</v>
      </c>
      <c r="Q49" s="52">
        <v>15</v>
      </c>
      <c r="R49" s="52"/>
      <c r="S49" s="52">
        <v>15</v>
      </c>
      <c r="T49" s="10"/>
      <c r="U49" s="16" t="s">
        <v>76</v>
      </c>
      <c r="V49" s="16">
        <v>1993</v>
      </c>
      <c r="W49" s="16" t="s">
        <v>151</v>
      </c>
      <c r="X49" s="16">
        <v>2008</v>
      </c>
      <c r="Y49" s="16" t="s">
        <v>77</v>
      </c>
      <c r="Z49" s="10"/>
      <c r="AA49" s="57" t="s">
        <v>152</v>
      </c>
      <c r="AB49" s="10"/>
      <c r="AC49" s="10"/>
      <c r="AD49" s="10"/>
    </row>
    <row r="50" spans="1:30" s="2" customFormat="1" ht="29.15" x14ac:dyDescent="0.4">
      <c r="A50" s="10"/>
      <c r="B50" s="26" t="s">
        <v>153</v>
      </c>
      <c r="C50" s="26" t="s">
        <v>154</v>
      </c>
      <c r="D50" s="26" t="s">
        <v>121</v>
      </c>
      <c r="E50" s="52">
        <v>207</v>
      </c>
      <c r="F50" s="54">
        <v>0.45269999999999999</v>
      </c>
      <c r="G50" s="52">
        <v>15</v>
      </c>
      <c r="H50" s="52"/>
      <c r="I50" s="52">
        <v>108.26</v>
      </c>
      <c r="J50" s="52">
        <v>200</v>
      </c>
      <c r="K50" s="54">
        <v>0.43740000000000001</v>
      </c>
      <c r="L50" s="52">
        <v>15</v>
      </c>
      <c r="M50" s="52"/>
      <c r="N50" s="52">
        <v>105</v>
      </c>
      <c r="O50" s="52">
        <v>200</v>
      </c>
      <c r="P50" s="54">
        <v>0.45269999999999999</v>
      </c>
      <c r="Q50" s="52">
        <v>15</v>
      </c>
      <c r="R50" s="52"/>
      <c r="S50" s="52">
        <v>15</v>
      </c>
      <c r="T50" s="10"/>
      <c r="U50" s="16" t="s">
        <v>76</v>
      </c>
      <c r="V50" s="16">
        <v>1993</v>
      </c>
      <c r="W50" s="16" t="s">
        <v>151</v>
      </c>
      <c r="X50" s="16">
        <v>2008</v>
      </c>
      <c r="Y50" s="16" t="s">
        <v>77</v>
      </c>
      <c r="Z50" s="10"/>
      <c r="AA50" s="57" t="s">
        <v>155</v>
      </c>
      <c r="AB50" s="10"/>
      <c r="AC50" s="10"/>
      <c r="AD50" s="10"/>
    </row>
    <row r="51" spans="1:30" s="2" customFormat="1" ht="29.15" x14ac:dyDescent="0.4">
      <c r="A51" s="10"/>
      <c r="B51" s="26" t="s">
        <v>156</v>
      </c>
      <c r="C51" s="26" t="s">
        <v>157</v>
      </c>
      <c r="D51" s="26" t="s">
        <v>121</v>
      </c>
      <c r="E51" s="52">
        <v>687</v>
      </c>
      <c r="F51" s="54">
        <v>0.45269999999999999</v>
      </c>
      <c r="G51" s="52">
        <v>94</v>
      </c>
      <c r="H51" s="52"/>
      <c r="I51" s="52">
        <v>405.12</v>
      </c>
      <c r="J51" s="52">
        <v>685</v>
      </c>
      <c r="K51" s="54">
        <v>0.44800000000000001</v>
      </c>
      <c r="L51" s="52">
        <v>97</v>
      </c>
      <c r="M51" s="52"/>
      <c r="N51" s="52">
        <v>405</v>
      </c>
      <c r="O51" s="52">
        <v>685</v>
      </c>
      <c r="P51" s="54">
        <v>0.45269999999999999</v>
      </c>
      <c r="Q51" s="52">
        <v>15</v>
      </c>
      <c r="R51" s="52"/>
      <c r="S51" s="52">
        <v>15</v>
      </c>
      <c r="T51" s="10"/>
      <c r="U51" s="16" t="s">
        <v>76</v>
      </c>
      <c r="V51" s="16">
        <v>1993</v>
      </c>
      <c r="W51" s="16" t="s">
        <v>151</v>
      </c>
      <c r="X51" s="16">
        <v>2008</v>
      </c>
      <c r="Y51" s="16" t="s">
        <v>77</v>
      </c>
      <c r="Z51" s="10"/>
      <c r="AA51" s="57" t="s">
        <v>158</v>
      </c>
      <c r="AB51" s="10"/>
      <c r="AC51" s="10"/>
      <c r="AD51" s="10"/>
    </row>
    <row r="52" spans="1:30" s="2" customFormat="1" ht="29.15" x14ac:dyDescent="0.4">
      <c r="A52" s="10"/>
      <c r="B52" s="26" t="s">
        <v>159</v>
      </c>
      <c r="C52" s="26" t="s">
        <v>160</v>
      </c>
      <c r="D52" s="26" t="s">
        <v>121</v>
      </c>
      <c r="E52" s="52">
        <v>2501</v>
      </c>
      <c r="F52" s="54">
        <v>0</v>
      </c>
      <c r="G52" s="52">
        <v>14</v>
      </c>
      <c r="H52" s="52"/>
      <c r="I52" s="52">
        <v>3214</v>
      </c>
      <c r="J52" s="52">
        <v>2677</v>
      </c>
      <c r="K52" s="54">
        <v>0</v>
      </c>
      <c r="L52" s="52">
        <v>15</v>
      </c>
      <c r="M52" s="52"/>
      <c r="N52" s="52">
        <v>3581</v>
      </c>
      <c r="O52" s="52">
        <v>2677</v>
      </c>
      <c r="P52" s="54">
        <v>1.2795000000000001</v>
      </c>
      <c r="Q52" s="52">
        <v>15</v>
      </c>
      <c r="R52" s="52"/>
      <c r="S52" s="52">
        <v>3200</v>
      </c>
      <c r="T52" s="10"/>
      <c r="U52" s="16" t="s">
        <v>76</v>
      </c>
      <c r="V52" s="16" t="s">
        <v>77</v>
      </c>
      <c r="W52" s="16" t="s">
        <v>77</v>
      </c>
      <c r="X52" s="16" t="s">
        <v>77</v>
      </c>
      <c r="Y52" s="16" t="s">
        <v>77</v>
      </c>
      <c r="Z52" s="10"/>
      <c r="AA52" s="57" t="s">
        <v>161</v>
      </c>
      <c r="AB52" s="10"/>
      <c r="AC52" s="10"/>
      <c r="AD52" s="10"/>
    </row>
    <row r="53" spans="1:30" s="2" customFormat="1" ht="29.15" x14ac:dyDescent="0.4">
      <c r="A53" s="10"/>
      <c r="B53" s="26" t="s">
        <v>162</v>
      </c>
      <c r="C53" s="26" t="s">
        <v>163</v>
      </c>
      <c r="D53" s="26" t="s">
        <v>121</v>
      </c>
      <c r="E53" s="52">
        <v>2988</v>
      </c>
      <c r="F53" s="54">
        <v>0.45269999999999999</v>
      </c>
      <c r="G53" s="52">
        <v>844</v>
      </c>
      <c r="H53" s="52"/>
      <c r="I53" s="52">
        <v>2196</v>
      </c>
      <c r="J53" s="52" t="s">
        <v>75</v>
      </c>
      <c r="K53" s="54" t="s">
        <v>75</v>
      </c>
      <c r="L53" s="52" t="s">
        <v>75</v>
      </c>
      <c r="M53" s="52"/>
      <c r="N53" s="52" t="s">
        <v>75</v>
      </c>
      <c r="O53" s="52" t="s">
        <v>75</v>
      </c>
      <c r="P53" s="54" t="s">
        <v>75</v>
      </c>
      <c r="Q53" s="52" t="s">
        <v>75</v>
      </c>
      <c r="R53" s="52"/>
      <c r="S53" s="52" t="s">
        <v>75</v>
      </c>
      <c r="T53" s="10"/>
      <c r="U53" s="17" t="s">
        <v>76</v>
      </c>
      <c r="V53" s="18">
        <v>1993</v>
      </c>
      <c r="W53" s="17" t="s">
        <v>151</v>
      </c>
      <c r="X53" s="17">
        <v>2008</v>
      </c>
      <c r="Y53" s="17" t="s">
        <v>77</v>
      </c>
      <c r="Z53" s="10"/>
      <c r="AA53" s="56" t="s">
        <v>164</v>
      </c>
      <c r="AB53" s="10"/>
      <c r="AC53" s="10"/>
      <c r="AD53" s="10"/>
    </row>
    <row r="54" spans="1:30" s="2" customFormat="1" ht="29.15" x14ac:dyDescent="0.4">
      <c r="A54" s="10"/>
      <c r="B54" s="26" t="s">
        <v>165</v>
      </c>
      <c r="C54" s="26" t="s">
        <v>166</v>
      </c>
      <c r="D54" s="26" t="s">
        <v>81</v>
      </c>
      <c r="E54" s="52">
        <v>3764</v>
      </c>
      <c r="F54" s="54">
        <v>0.45269999999999999</v>
      </c>
      <c r="G54" s="52">
        <v>844</v>
      </c>
      <c r="H54" s="52"/>
      <c r="I54" s="52">
        <v>2547.6799999999998</v>
      </c>
      <c r="J54" s="52">
        <v>32701</v>
      </c>
      <c r="K54" s="54">
        <v>0.44800000000000001</v>
      </c>
      <c r="L54" s="52">
        <v>371</v>
      </c>
      <c r="M54" s="52"/>
      <c r="N54" s="52">
        <v>15523</v>
      </c>
      <c r="O54" s="52">
        <v>32701</v>
      </c>
      <c r="P54" s="54">
        <v>0.45269999999999999</v>
      </c>
      <c r="Q54" s="52">
        <v>830</v>
      </c>
      <c r="R54" s="52"/>
      <c r="S54" s="52">
        <v>830</v>
      </c>
      <c r="T54" s="10"/>
      <c r="U54" s="17" t="s">
        <v>76</v>
      </c>
      <c r="V54" s="17">
        <v>43270</v>
      </c>
      <c r="W54" s="17" t="s">
        <v>96</v>
      </c>
      <c r="X54" s="17" t="s">
        <v>75</v>
      </c>
      <c r="Y54" s="17" t="s">
        <v>167</v>
      </c>
      <c r="Z54" s="10"/>
      <c r="AA54" s="56" t="s">
        <v>75</v>
      </c>
      <c r="AB54" s="10"/>
      <c r="AC54" s="10"/>
      <c r="AD54" s="10"/>
    </row>
    <row r="55" spans="1:30" s="2" customFormat="1" ht="29.15" x14ac:dyDescent="0.4">
      <c r="A55" s="10"/>
      <c r="B55" s="26" t="s">
        <v>168</v>
      </c>
      <c r="C55" s="26" t="s">
        <v>169</v>
      </c>
      <c r="D55" s="26" t="s">
        <v>170</v>
      </c>
      <c r="E55" s="52">
        <v>3774</v>
      </c>
      <c r="F55" s="54">
        <v>1.2795000000000001</v>
      </c>
      <c r="G55" s="52">
        <v>155</v>
      </c>
      <c r="H55" s="52"/>
      <c r="I55" s="52">
        <v>4983.47</v>
      </c>
      <c r="J55" s="52">
        <v>6832</v>
      </c>
      <c r="K55" s="54">
        <v>1.3321000000000001</v>
      </c>
      <c r="L55" s="52">
        <v>160</v>
      </c>
      <c r="M55" s="52"/>
      <c r="N55" s="52">
        <v>9262</v>
      </c>
      <c r="O55" s="52">
        <v>6832</v>
      </c>
      <c r="P55" s="54">
        <v>1.2795000000000001</v>
      </c>
      <c r="Q55" s="52">
        <v>155</v>
      </c>
      <c r="R55" s="52"/>
      <c r="S55" s="52">
        <v>4829</v>
      </c>
      <c r="T55" s="10"/>
      <c r="U55" s="17" t="s">
        <v>76</v>
      </c>
      <c r="V55" s="17" t="s">
        <v>77</v>
      </c>
      <c r="W55" s="17" t="s">
        <v>77</v>
      </c>
      <c r="X55" s="17" t="s">
        <v>77</v>
      </c>
      <c r="Y55" s="17" t="s">
        <v>77</v>
      </c>
      <c r="Z55" s="10"/>
      <c r="AA55" s="56" t="s">
        <v>75</v>
      </c>
      <c r="AB55" s="10"/>
      <c r="AC55" s="10"/>
      <c r="AD55" s="10"/>
    </row>
    <row r="56" spans="1:30" s="12" customFormat="1" ht="10.75" x14ac:dyDescent="0.3">
      <c r="A56" s="11"/>
      <c r="B56" s="28"/>
      <c r="C56" s="29"/>
      <c r="D56" s="30"/>
      <c r="E56" s="31"/>
      <c r="F56" s="32"/>
      <c r="G56" s="33"/>
      <c r="H56" s="33"/>
      <c r="I56" s="34"/>
      <c r="J56" s="31"/>
      <c r="K56" s="32"/>
      <c r="L56" s="33"/>
      <c r="M56" s="33"/>
      <c r="N56" s="34"/>
      <c r="O56" s="31"/>
      <c r="P56" s="32"/>
      <c r="Q56" s="33"/>
      <c r="R56" s="33"/>
      <c r="S56" s="34"/>
      <c r="T56" s="11"/>
      <c r="U56" s="19"/>
      <c r="V56" s="15"/>
      <c r="W56" s="15"/>
      <c r="X56" s="15"/>
      <c r="Y56" s="20"/>
      <c r="Z56" s="11"/>
      <c r="AA56" s="58"/>
      <c r="AB56" s="11"/>
      <c r="AC56" s="11"/>
      <c r="AD56" s="11"/>
    </row>
    <row r="57" spans="1:30" s="12" customFormat="1" ht="12.9" x14ac:dyDescent="0.3">
      <c r="A57" s="11"/>
      <c r="B57" s="28" t="s">
        <v>29</v>
      </c>
      <c r="C57" s="29"/>
      <c r="D57" s="30"/>
      <c r="E57" s="78">
        <f>SUM(E11:E55)</f>
        <v>3039252</v>
      </c>
      <c r="F57" s="79"/>
      <c r="G57" s="79"/>
      <c r="H57" s="79"/>
      <c r="I57" s="78">
        <f>SUM(I11:I55)</f>
        <v>2397067.2700000005</v>
      </c>
      <c r="J57" s="77">
        <f>SUM(J11:J55)</f>
        <v>3056374</v>
      </c>
      <c r="K57" s="79"/>
      <c r="L57" s="79"/>
      <c r="M57" s="79"/>
      <c r="N57" s="80">
        <f>SUM(N11:N55)</f>
        <v>2636216</v>
      </c>
      <c r="O57" s="78">
        <f>SUM(O11:O55)</f>
        <v>3056374</v>
      </c>
      <c r="P57" s="79"/>
      <c r="Q57" s="79"/>
      <c r="R57" s="79"/>
      <c r="S57" s="78">
        <f>SUM(S11:S55)</f>
        <v>2706279.1</v>
      </c>
      <c r="T57" s="11"/>
      <c r="U57" s="19"/>
      <c r="V57" s="15"/>
      <c r="W57" s="15"/>
      <c r="X57" s="15"/>
      <c r="Y57" s="20"/>
      <c r="Z57" s="11"/>
      <c r="AA57" s="58"/>
      <c r="AB57" s="11"/>
      <c r="AC57" s="11"/>
      <c r="AD57" s="11"/>
    </row>
    <row r="58" spans="1:30" s="12" customFormat="1" ht="10.75" x14ac:dyDescent="0.3">
      <c r="A58" s="11"/>
      <c r="B58" s="35"/>
      <c r="C58" s="36"/>
      <c r="D58" s="37"/>
      <c r="E58" s="38"/>
      <c r="F58" s="39"/>
      <c r="G58" s="40"/>
      <c r="H58" s="40"/>
      <c r="I58" s="41"/>
      <c r="J58" s="38"/>
      <c r="K58" s="39"/>
      <c r="L58" s="40"/>
      <c r="M58" s="40"/>
      <c r="N58" s="41"/>
      <c r="O58" s="38"/>
      <c r="P58" s="39"/>
      <c r="Q58" s="40"/>
      <c r="R58" s="40"/>
      <c r="S58" s="41"/>
      <c r="T58" s="11"/>
      <c r="U58" s="21"/>
      <c r="V58" s="22"/>
      <c r="W58" s="22"/>
      <c r="X58" s="22"/>
      <c r="Y58" s="23"/>
      <c r="Z58" s="11"/>
      <c r="AA58" s="59"/>
      <c r="AB58" s="11"/>
      <c r="AC58" s="11"/>
      <c r="AD58" s="11"/>
    </row>
    <row r="59" spans="1:30" x14ac:dyDescent="0.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9.3" x14ac:dyDescent="0.3">
      <c r="A60" s="4"/>
      <c r="B60" s="3" t="s">
        <v>30</v>
      </c>
      <c r="C60" s="3"/>
      <c r="D60" s="3"/>
      <c r="E60" s="3"/>
      <c r="F60" s="3"/>
      <c r="G60" s="3"/>
      <c r="H60" s="3"/>
      <c r="I60" s="3"/>
      <c r="J60" s="3"/>
      <c r="K60" s="3"/>
      <c r="L60" s="3"/>
      <c r="M60" s="3"/>
      <c r="N60" s="3"/>
      <c r="O60" s="3"/>
      <c r="P60" s="3"/>
      <c r="Q60" s="3"/>
      <c r="R60" s="3"/>
      <c r="S60" s="3"/>
      <c r="T60" s="3"/>
      <c r="U60" s="3"/>
      <c r="V60" s="3"/>
      <c r="W60" s="3"/>
      <c r="X60" s="3"/>
      <c r="Y60" s="3"/>
      <c r="Z60" s="3"/>
      <c r="AA60" s="3"/>
      <c r="AB60" s="4"/>
      <c r="AC60" s="4"/>
      <c r="AD60" s="4"/>
    </row>
    <row r="61" spans="1:30" ht="28.75" x14ac:dyDescent="0.3">
      <c r="A61" s="4"/>
      <c r="B61" s="3" t="s">
        <v>2</v>
      </c>
      <c r="C61" s="7"/>
      <c r="D61" s="7"/>
      <c r="E61" s="6"/>
      <c r="F61" s="6"/>
      <c r="G61" s="6"/>
      <c r="H61" s="6"/>
      <c r="I61" s="6"/>
      <c r="J61" s="6"/>
      <c r="K61" s="6"/>
      <c r="L61" s="6"/>
      <c r="M61" s="6"/>
      <c r="N61" s="6"/>
      <c r="O61" s="6"/>
      <c r="P61" s="6"/>
      <c r="Q61" s="6"/>
      <c r="R61" s="6"/>
      <c r="S61" s="6"/>
      <c r="T61" s="4"/>
      <c r="U61" s="3" t="s">
        <v>3</v>
      </c>
      <c r="V61" s="4"/>
      <c r="W61" s="4"/>
      <c r="X61" s="4"/>
      <c r="Y61" s="4"/>
      <c r="Z61" s="4"/>
      <c r="AA61" s="3" t="s">
        <v>4</v>
      </c>
      <c r="AB61" s="4"/>
      <c r="AC61" s="4"/>
      <c r="AD61" s="4"/>
    </row>
    <row r="62" spans="1:30" ht="28.75" x14ac:dyDescent="0.3">
      <c r="A62" s="4"/>
      <c r="B62" s="7"/>
      <c r="C62" s="7"/>
      <c r="D62" s="7"/>
      <c r="E62" s="6"/>
      <c r="F62" s="6"/>
      <c r="G62" s="6"/>
      <c r="H62" s="6"/>
      <c r="I62" s="6"/>
      <c r="J62" s="6"/>
      <c r="K62" s="6"/>
      <c r="L62" s="6"/>
      <c r="M62" s="6"/>
      <c r="N62" s="6"/>
      <c r="O62" s="6"/>
      <c r="P62" s="6"/>
      <c r="Q62" s="6"/>
      <c r="R62" s="6"/>
      <c r="S62" s="6"/>
      <c r="T62" s="4"/>
      <c r="U62" s="6"/>
      <c r="V62" s="4"/>
      <c r="W62" s="4"/>
      <c r="X62" s="4"/>
      <c r="Y62" s="4"/>
      <c r="Z62" s="4"/>
      <c r="AA62" s="6"/>
      <c r="AB62" s="4"/>
      <c r="AC62" s="4"/>
      <c r="AD62" s="4"/>
    </row>
    <row r="63" spans="1:30" s="9" customFormat="1" ht="24.65" customHeight="1" x14ac:dyDescent="0.25">
      <c r="A63" s="13"/>
      <c r="B63" s="60" t="s">
        <v>5</v>
      </c>
      <c r="C63" s="60" t="s">
        <v>6</v>
      </c>
      <c r="D63" s="67" t="s">
        <v>31</v>
      </c>
      <c r="E63" s="60" t="s">
        <v>32</v>
      </c>
      <c r="F63" s="60" t="s">
        <v>9</v>
      </c>
      <c r="G63" s="60" t="s">
        <v>10</v>
      </c>
      <c r="H63" s="60" t="s">
        <v>11</v>
      </c>
      <c r="I63" s="60" t="s">
        <v>33</v>
      </c>
      <c r="J63" s="60" t="s">
        <v>32</v>
      </c>
      <c r="K63" s="60" t="s">
        <v>9</v>
      </c>
      <c r="L63" s="60" t="s">
        <v>10</v>
      </c>
      <c r="M63" s="60" t="s">
        <v>11</v>
      </c>
      <c r="N63" s="60" t="s">
        <v>34</v>
      </c>
      <c r="O63" s="60" t="s">
        <v>32</v>
      </c>
      <c r="P63" s="60" t="s">
        <v>9</v>
      </c>
      <c r="Q63" s="60" t="s">
        <v>10</v>
      </c>
      <c r="R63" s="60" t="s">
        <v>11</v>
      </c>
      <c r="S63" s="60" t="s">
        <v>35</v>
      </c>
      <c r="T63" s="8"/>
      <c r="U63" s="61" t="s">
        <v>15</v>
      </c>
      <c r="V63" s="61" t="s">
        <v>16</v>
      </c>
      <c r="W63" s="61" t="s">
        <v>17</v>
      </c>
      <c r="X63" s="61" t="s">
        <v>18</v>
      </c>
      <c r="Y63" s="61" t="s">
        <v>36</v>
      </c>
      <c r="Z63" s="13"/>
      <c r="AA63" s="61" t="s">
        <v>20</v>
      </c>
      <c r="AB63" s="8"/>
      <c r="AC63" s="8"/>
      <c r="AD63" s="8"/>
    </row>
    <row r="64" spans="1:30" s="9" customFormat="1" ht="10.5" customHeight="1" x14ac:dyDescent="0.25">
      <c r="A64" s="13"/>
      <c r="B64" s="60"/>
      <c r="C64" s="60"/>
      <c r="D64" s="67"/>
      <c r="E64" s="60"/>
      <c r="F64" s="60"/>
      <c r="G64" s="60"/>
      <c r="H64" s="60"/>
      <c r="I64" s="60"/>
      <c r="J64" s="60"/>
      <c r="K64" s="60"/>
      <c r="L64" s="60"/>
      <c r="M64" s="60"/>
      <c r="N64" s="60"/>
      <c r="O64" s="60"/>
      <c r="P64" s="60"/>
      <c r="Q64" s="60"/>
      <c r="R64" s="60"/>
      <c r="S64" s="60"/>
      <c r="T64" s="8"/>
      <c r="U64" s="62"/>
      <c r="V64" s="62"/>
      <c r="W64" s="62"/>
      <c r="X64" s="62"/>
      <c r="Y64" s="62"/>
      <c r="Z64" s="13"/>
      <c r="AA64" s="62"/>
      <c r="AB64" s="8"/>
      <c r="AC64" s="8"/>
      <c r="AD64" s="8"/>
    </row>
    <row r="65" spans="1:30" s="9" customFormat="1" ht="13.2" customHeight="1" x14ac:dyDescent="0.25">
      <c r="A65" s="13"/>
      <c r="B65" s="60"/>
      <c r="C65" s="60"/>
      <c r="D65" s="67"/>
      <c r="E65" s="49" t="s">
        <v>21</v>
      </c>
      <c r="F65" s="49" t="s">
        <v>22</v>
      </c>
      <c r="G65" s="49" t="s">
        <v>23</v>
      </c>
      <c r="H65" s="49" t="s">
        <v>23</v>
      </c>
      <c r="I65" s="45" t="s">
        <v>23</v>
      </c>
      <c r="J65" s="49" t="s">
        <v>21</v>
      </c>
      <c r="K65" s="49" t="s">
        <v>22</v>
      </c>
      <c r="L65" s="49" t="s">
        <v>23</v>
      </c>
      <c r="M65" s="49" t="s">
        <v>23</v>
      </c>
      <c r="N65" s="45" t="s">
        <v>23</v>
      </c>
      <c r="O65" s="49" t="s">
        <v>21</v>
      </c>
      <c r="P65" s="49" t="s">
        <v>22</v>
      </c>
      <c r="Q65" s="49" t="s">
        <v>23</v>
      </c>
      <c r="R65" s="49" t="s">
        <v>23</v>
      </c>
      <c r="S65" s="45" t="s">
        <v>23</v>
      </c>
      <c r="T65" s="8"/>
      <c r="U65" s="62"/>
      <c r="V65" s="65" t="s">
        <v>24</v>
      </c>
      <c r="W65" s="65" t="s">
        <v>25</v>
      </c>
      <c r="X65" s="65" t="s">
        <v>24</v>
      </c>
      <c r="Y65" s="65" t="s">
        <v>21</v>
      </c>
      <c r="Z65" s="13"/>
      <c r="AA65" s="62"/>
      <c r="AB65" s="8"/>
      <c r="AC65" s="8"/>
      <c r="AD65" s="8"/>
    </row>
    <row r="66" spans="1:30" s="9" customFormat="1" ht="13.2" customHeight="1" x14ac:dyDescent="0.25">
      <c r="A66" s="13"/>
      <c r="B66" s="60"/>
      <c r="C66" s="60"/>
      <c r="D66" s="67"/>
      <c r="E66" s="64" t="s">
        <v>26</v>
      </c>
      <c r="F66" s="64"/>
      <c r="G66" s="64"/>
      <c r="H66" s="64"/>
      <c r="I66" s="64"/>
      <c r="J66" s="64" t="s">
        <v>27</v>
      </c>
      <c r="K66" s="64"/>
      <c r="L66" s="64"/>
      <c r="M66" s="64"/>
      <c r="N66" s="64"/>
      <c r="O66" s="64" t="s">
        <v>28</v>
      </c>
      <c r="P66" s="64"/>
      <c r="Q66" s="64"/>
      <c r="R66" s="64"/>
      <c r="S66" s="64"/>
      <c r="T66" s="8"/>
      <c r="U66" s="63"/>
      <c r="V66" s="66"/>
      <c r="W66" s="66"/>
      <c r="X66" s="66"/>
      <c r="Y66" s="66"/>
      <c r="Z66" s="13"/>
      <c r="AA66" s="63"/>
      <c r="AB66" s="8"/>
      <c r="AC66" s="8"/>
      <c r="AD66" s="8"/>
    </row>
    <row r="67" spans="1:30" s="2" customFormat="1" ht="29.15" x14ac:dyDescent="0.4">
      <c r="A67" s="10"/>
      <c r="B67" s="26" t="s">
        <v>171</v>
      </c>
      <c r="C67" s="26" t="s">
        <v>172</v>
      </c>
      <c r="D67" s="42" t="s">
        <v>74</v>
      </c>
      <c r="E67" s="52">
        <v>11765.03</v>
      </c>
      <c r="F67" s="54">
        <v>0.43859999999999999</v>
      </c>
      <c r="G67" s="52">
        <v>154.81</v>
      </c>
      <c r="H67" s="52"/>
      <c r="I67" s="52">
        <v>5314.94</v>
      </c>
      <c r="J67" s="52">
        <v>982.97</v>
      </c>
      <c r="K67" s="54">
        <v>0.44519999999999998</v>
      </c>
      <c r="L67" s="52">
        <v>124.48</v>
      </c>
      <c r="M67" s="52"/>
      <c r="N67" s="52">
        <v>562.5</v>
      </c>
      <c r="O67" s="53">
        <v>982.97</v>
      </c>
      <c r="P67" s="54">
        <v>0.44769999999999999</v>
      </c>
      <c r="Q67" s="52">
        <v>124.48</v>
      </c>
      <c r="R67" s="52" t="s">
        <v>75</v>
      </c>
      <c r="S67" s="52">
        <v>564.5557</v>
      </c>
      <c r="T67" s="10"/>
      <c r="U67" s="16" t="s">
        <v>76</v>
      </c>
      <c r="V67" s="16" t="s">
        <v>173</v>
      </c>
      <c r="W67" s="16" t="s">
        <v>77</v>
      </c>
      <c r="X67" s="16" t="s">
        <v>77</v>
      </c>
      <c r="Y67" s="16" t="s">
        <v>77</v>
      </c>
      <c r="Z67" s="10"/>
      <c r="AA67" s="56" t="s">
        <v>174</v>
      </c>
      <c r="AB67" s="10"/>
      <c r="AC67" s="10"/>
      <c r="AD67" s="10"/>
    </row>
    <row r="68" spans="1:30" s="2" customFormat="1" ht="29.15" x14ac:dyDescent="0.4">
      <c r="A68" s="10"/>
      <c r="B68" s="26" t="s">
        <v>175</v>
      </c>
      <c r="C68" s="26" t="s">
        <v>176</v>
      </c>
      <c r="D68" s="42" t="s">
        <v>74</v>
      </c>
      <c r="E68" s="52">
        <v>98053</v>
      </c>
      <c r="F68" s="54">
        <v>0.98240000000000005</v>
      </c>
      <c r="G68" s="52">
        <v>21293</v>
      </c>
      <c r="H68" s="52"/>
      <c r="I68" s="52">
        <v>95263</v>
      </c>
      <c r="J68" s="52">
        <v>97785</v>
      </c>
      <c r="K68" s="54">
        <v>0.85929999999999995</v>
      </c>
      <c r="L68" s="52">
        <v>21784</v>
      </c>
      <c r="M68" s="52"/>
      <c r="N68" s="52">
        <v>95282</v>
      </c>
      <c r="O68" s="53">
        <v>97785</v>
      </c>
      <c r="P68" s="54">
        <v>0.86939999999999995</v>
      </c>
      <c r="Q68" s="52">
        <v>22589</v>
      </c>
      <c r="R68" s="52" t="s">
        <v>75</v>
      </c>
      <c r="S68" s="52">
        <v>107604</v>
      </c>
      <c r="T68" s="10"/>
      <c r="U68" s="16" t="s">
        <v>76</v>
      </c>
      <c r="V68" s="16">
        <v>43282</v>
      </c>
      <c r="W68" s="16" t="s">
        <v>96</v>
      </c>
      <c r="X68" s="16" t="s">
        <v>77</v>
      </c>
      <c r="Y68" s="16">
        <v>97785</v>
      </c>
      <c r="Z68" s="10"/>
      <c r="AA68" s="56" t="s">
        <v>177</v>
      </c>
      <c r="AB68" s="10"/>
      <c r="AC68" s="10"/>
      <c r="AD68" s="10"/>
    </row>
    <row r="69" spans="1:30" s="2" customFormat="1" ht="14.6" x14ac:dyDescent="0.4">
      <c r="A69" s="10"/>
      <c r="B69" s="26" t="s">
        <v>75</v>
      </c>
      <c r="C69" s="26" t="s">
        <v>75</v>
      </c>
      <c r="D69" s="42" t="s">
        <v>75</v>
      </c>
      <c r="E69" s="52" t="s">
        <v>75</v>
      </c>
      <c r="F69" s="54">
        <v>0.52639999999999998</v>
      </c>
      <c r="G69" s="52" t="s">
        <v>75</v>
      </c>
      <c r="H69" s="52"/>
      <c r="I69" s="52" t="s">
        <v>75</v>
      </c>
      <c r="J69" s="52" t="s">
        <v>75</v>
      </c>
      <c r="K69" s="54">
        <v>0.64400000000000002</v>
      </c>
      <c r="L69" s="52" t="s">
        <v>75</v>
      </c>
      <c r="M69" s="52"/>
      <c r="N69" s="52" t="s">
        <v>75</v>
      </c>
      <c r="O69" s="53" t="s">
        <v>75</v>
      </c>
      <c r="P69" s="54">
        <v>0</v>
      </c>
      <c r="Q69" s="52" t="s">
        <v>75</v>
      </c>
      <c r="R69" s="52" t="s">
        <v>75</v>
      </c>
      <c r="S69" s="52">
        <v>0</v>
      </c>
      <c r="T69" s="10"/>
      <c r="U69" s="16" t="s">
        <v>75</v>
      </c>
      <c r="V69" s="16" t="s">
        <v>75</v>
      </c>
      <c r="W69" s="16" t="s">
        <v>75</v>
      </c>
      <c r="X69" s="16" t="s">
        <v>75</v>
      </c>
      <c r="Y69" s="16" t="s">
        <v>75</v>
      </c>
      <c r="Z69" s="10"/>
      <c r="AA69" s="56" t="s">
        <v>75</v>
      </c>
      <c r="AB69" s="10"/>
      <c r="AC69" s="10"/>
      <c r="AD69" s="10"/>
    </row>
    <row r="70" spans="1:30" s="2" customFormat="1" ht="29.15" x14ac:dyDescent="0.4">
      <c r="A70" s="10"/>
      <c r="B70" s="26" t="s">
        <v>178</v>
      </c>
      <c r="C70" s="26" t="s">
        <v>179</v>
      </c>
      <c r="D70" s="42" t="s">
        <v>74</v>
      </c>
      <c r="E70" s="52">
        <v>402637</v>
      </c>
      <c r="F70" s="54">
        <v>0.98240000000000005</v>
      </c>
      <c r="G70" s="52">
        <v>21293</v>
      </c>
      <c r="H70" s="52"/>
      <c r="I70" s="52">
        <v>325041</v>
      </c>
      <c r="J70" s="52">
        <v>401537</v>
      </c>
      <c r="K70" s="54">
        <v>0.85929999999999995</v>
      </c>
      <c r="L70" s="52">
        <v>21784</v>
      </c>
      <c r="M70" s="52"/>
      <c r="N70" s="52">
        <v>323597</v>
      </c>
      <c r="O70" s="53">
        <v>401537</v>
      </c>
      <c r="P70" s="54">
        <v>0.86939999999999995</v>
      </c>
      <c r="Q70" s="52">
        <v>22589</v>
      </c>
      <c r="R70" s="52" t="s">
        <v>75</v>
      </c>
      <c r="S70" s="52">
        <v>371685</v>
      </c>
      <c r="T70" s="10"/>
      <c r="U70" s="16" t="s">
        <v>76</v>
      </c>
      <c r="V70" s="16">
        <v>43282</v>
      </c>
      <c r="W70" s="16" t="s">
        <v>96</v>
      </c>
      <c r="X70" s="16" t="s">
        <v>77</v>
      </c>
      <c r="Y70" s="16">
        <v>118084</v>
      </c>
      <c r="Z70" s="10"/>
      <c r="AA70" s="56" t="s">
        <v>177</v>
      </c>
      <c r="AB70" s="10"/>
      <c r="AC70" s="10"/>
      <c r="AD70" s="10"/>
    </row>
    <row r="71" spans="1:30" s="2" customFormat="1" ht="14.6" x14ac:dyDescent="0.4">
      <c r="A71" s="10"/>
      <c r="B71" s="26" t="s">
        <v>75</v>
      </c>
      <c r="C71" s="26" t="s">
        <v>75</v>
      </c>
      <c r="D71" s="42" t="s">
        <v>75</v>
      </c>
      <c r="E71" s="52" t="s">
        <v>75</v>
      </c>
      <c r="F71" s="54">
        <v>0.52639999999999998</v>
      </c>
      <c r="G71" s="52" t="s">
        <v>75</v>
      </c>
      <c r="H71" s="52"/>
      <c r="I71" s="52" t="s">
        <v>75</v>
      </c>
      <c r="J71" s="52" t="s">
        <v>75</v>
      </c>
      <c r="K71" s="54">
        <v>0.64400000000000002</v>
      </c>
      <c r="L71" s="52" t="s">
        <v>75</v>
      </c>
      <c r="M71" s="52"/>
      <c r="N71" s="52" t="s">
        <v>180</v>
      </c>
      <c r="O71" s="53" t="s">
        <v>75</v>
      </c>
      <c r="P71" s="54">
        <v>0</v>
      </c>
      <c r="Q71" s="52" t="s">
        <v>75</v>
      </c>
      <c r="R71" s="52" t="s">
        <v>75</v>
      </c>
      <c r="S71" s="52">
        <v>0</v>
      </c>
      <c r="T71" s="10"/>
      <c r="U71" s="16" t="s">
        <v>75</v>
      </c>
      <c r="V71" s="16" t="s">
        <v>75</v>
      </c>
      <c r="W71" s="16" t="s">
        <v>75</v>
      </c>
      <c r="X71" s="16" t="s">
        <v>75</v>
      </c>
      <c r="Y71" s="16" t="s">
        <v>75</v>
      </c>
      <c r="Z71" s="10"/>
      <c r="AA71" s="56" t="s">
        <v>75</v>
      </c>
      <c r="AB71" s="10"/>
      <c r="AC71" s="10"/>
      <c r="AD71" s="10"/>
    </row>
    <row r="72" spans="1:30" s="2" customFormat="1" ht="29.15" x14ac:dyDescent="0.4">
      <c r="A72" s="10"/>
      <c r="B72" s="26" t="s">
        <v>181</v>
      </c>
      <c r="C72" s="26" t="s">
        <v>182</v>
      </c>
      <c r="D72" s="42" t="s">
        <v>74</v>
      </c>
      <c r="E72" s="52">
        <v>984</v>
      </c>
      <c r="F72" s="54">
        <v>1.1449</v>
      </c>
      <c r="G72" s="52">
        <v>0</v>
      </c>
      <c r="H72" s="52"/>
      <c r="I72" s="52">
        <v>1127</v>
      </c>
      <c r="J72" s="52">
        <v>982</v>
      </c>
      <c r="K72" s="54">
        <v>1.1119000000000001</v>
      </c>
      <c r="L72" s="52">
        <v>0</v>
      </c>
      <c r="M72" s="52"/>
      <c r="N72" s="52">
        <v>1092</v>
      </c>
      <c r="O72" s="53">
        <v>982</v>
      </c>
      <c r="P72" s="54">
        <v>1.1756</v>
      </c>
      <c r="Q72" s="52">
        <v>0</v>
      </c>
      <c r="R72" s="52" t="s">
        <v>75</v>
      </c>
      <c r="S72" s="52">
        <v>1154</v>
      </c>
      <c r="T72" s="10"/>
      <c r="U72" s="16" t="s">
        <v>76</v>
      </c>
      <c r="V72" s="16">
        <v>43282</v>
      </c>
      <c r="W72" s="16" t="s">
        <v>96</v>
      </c>
      <c r="X72" s="16" t="s">
        <v>77</v>
      </c>
      <c r="Y72" s="16">
        <v>982</v>
      </c>
      <c r="Z72" s="10"/>
      <c r="AA72" s="56" t="s">
        <v>177</v>
      </c>
      <c r="AB72" s="10"/>
      <c r="AC72" s="10"/>
      <c r="AD72" s="10"/>
    </row>
    <row r="73" spans="1:30" s="2" customFormat="1" ht="29.15" x14ac:dyDescent="0.4">
      <c r="A73" s="10"/>
      <c r="B73" s="26" t="s">
        <v>183</v>
      </c>
      <c r="C73" s="26" t="s">
        <v>184</v>
      </c>
      <c r="D73" s="42" t="s">
        <v>74</v>
      </c>
      <c r="E73" s="52">
        <v>1532</v>
      </c>
      <c r="F73" s="54">
        <v>1.1449</v>
      </c>
      <c r="G73" s="52">
        <v>0</v>
      </c>
      <c r="H73" s="52"/>
      <c r="I73" s="52">
        <v>1754</v>
      </c>
      <c r="J73" s="52">
        <v>1528</v>
      </c>
      <c r="K73" s="54">
        <v>1.1119000000000001</v>
      </c>
      <c r="L73" s="52">
        <v>0</v>
      </c>
      <c r="M73" s="52"/>
      <c r="N73" s="52">
        <v>1699</v>
      </c>
      <c r="O73" s="53">
        <v>1528</v>
      </c>
      <c r="P73" s="54">
        <v>1.1756</v>
      </c>
      <c r="Q73" s="52">
        <v>0</v>
      </c>
      <c r="R73" s="52" t="s">
        <v>75</v>
      </c>
      <c r="S73" s="52">
        <v>1796</v>
      </c>
      <c r="T73" s="10"/>
      <c r="U73" s="16" t="s">
        <v>76</v>
      </c>
      <c r="V73" s="16">
        <v>43282</v>
      </c>
      <c r="W73" s="16" t="s">
        <v>96</v>
      </c>
      <c r="X73" s="16" t="s">
        <v>77</v>
      </c>
      <c r="Y73" s="16">
        <v>1528</v>
      </c>
      <c r="Z73" s="10"/>
      <c r="AA73" s="56" t="s">
        <v>177</v>
      </c>
      <c r="AB73" s="10"/>
      <c r="AC73" s="10"/>
      <c r="AD73" s="10"/>
    </row>
    <row r="74" spans="1:30" s="2" customFormat="1" ht="29.15" x14ac:dyDescent="0.4">
      <c r="A74" s="10"/>
      <c r="B74" s="26" t="s">
        <v>185</v>
      </c>
      <c r="C74" s="26" t="s">
        <v>186</v>
      </c>
      <c r="D74" s="42" t="s">
        <v>74</v>
      </c>
      <c r="E74" s="52">
        <v>597934</v>
      </c>
      <c r="F74" s="54">
        <v>0.98240000000000005</v>
      </c>
      <c r="G74" s="52">
        <v>21293</v>
      </c>
      <c r="H74" s="52"/>
      <c r="I74" s="52">
        <v>472374</v>
      </c>
      <c r="J74" s="52">
        <v>596300</v>
      </c>
      <c r="K74" s="54">
        <v>0.85929999999999995</v>
      </c>
      <c r="L74" s="52">
        <v>21784</v>
      </c>
      <c r="M74" s="52"/>
      <c r="N74" s="52">
        <v>469992</v>
      </c>
      <c r="O74" s="53">
        <v>596300</v>
      </c>
      <c r="P74" s="54">
        <v>0.86939999999999995</v>
      </c>
      <c r="Q74" s="52">
        <v>22589</v>
      </c>
      <c r="R74" s="52" t="s">
        <v>75</v>
      </c>
      <c r="S74" s="52">
        <v>541012</v>
      </c>
      <c r="T74" s="10"/>
      <c r="U74" s="16" t="s">
        <v>76</v>
      </c>
      <c r="V74" s="16">
        <v>43282</v>
      </c>
      <c r="W74" s="16" t="s">
        <v>96</v>
      </c>
      <c r="X74" s="16" t="s">
        <v>77</v>
      </c>
      <c r="Y74" s="16">
        <v>327</v>
      </c>
      <c r="Z74" s="10"/>
      <c r="AA74" s="56" t="s">
        <v>177</v>
      </c>
      <c r="AB74" s="10"/>
      <c r="AC74" s="10"/>
      <c r="AD74" s="10"/>
    </row>
    <row r="75" spans="1:30" s="2" customFormat="1" ht="14.6" x14ac:dyDescent="0.4">
      <c r="A75" s="10"/>
      <c r="B75" s="26"/>
      <c r="C75" s="26"/>
      <c r="D75" s="42"/>
      <c r="E75" s="52"/>
      <c r="F75" s="54">
        <v>0.52639999999999998</v>
      </c>
      <c r="G75" s="52"/>
      <c r="H75" s="52"/>
      <c r="I75" s="52"/>
      <c r="J75" s="52"/>
      <c r="K75" s="54">
        <v>0.64400000000000002</v>
      </c>
      <c r="L75" s="52" t="s">
        <v>75</v>
      </c>
      <c r="M75" s="52"/>
      <c r="N75" s="52"/>
      <c r="O75" s="53"/>
      <c r="P75" s="54"/>
      <c r="Q75" s="52"/>
      <c r="R75" s="52"/>
      <c r="S75" s="52"/>
      <c r="T75" s="10"/>
      <c r="U75" s="16"/>
      <c r="V75" s="16"/>
      <c r="W75" s="16"/>
      <c r="X75" s="16"/>
      <c r="Y75" s="16"/>
      <c r="Z75" s="10"/>
      <c r="AA75" s="56"/>
      <c r="AB75" s="10"/>
      <c r="AC75" s="10"/>
      <c r="AD75" s="10"/>
    </row>
    <row r="76" spans="1:30" s="2" customFormat="1" ht="29.15" x14ac:dyDescent="0.4">
      <c r="A76" s="10"/>
      <c r="B76" s="26" t="s">
        <v>187</v>
      </c>
      <c r="C76" s="26" t="s">
        <v>188</v>
      </c>
      <c r="D76" s="42" t="s">
        <v>74</v>
      </c>
      <c r="E76" s="52">
        <v>740236</v>
      </c>
      <c r="F76" s="54">
        <v>0.98240000000000005</v>
      </c>
      <c r="G76" s="52">
        <v>21293</v>
      </c>
      <c r="H76" s="52"/>
      <c r="I76" s="52">
        <v>579726</v>
      </c>
      <c r="J76" s="52">
        <v>738214</v>
      </c>
      <c r="K76" s="54">
        <v>0.85929999999999995</v>
      </c>
      <c r="L76" s="52">
        <v>21784</v>
      </c>
      <c r="M76" s="52"/>
      <c r="N76" s="52">
        <v>576661</v>
      </c>
      <c r="O76" s="53">
        <v>738214</v>
      </c>
      <c r="P76" s="54">
        <v>0.86939999999999995</v>
      </c>
      <c r="Q76" s="52">
        <v>22589</v>
      </c>
      <c r="R76" s="52" t="s">
        <v>75</v>
      </c>
      <c r="S76" s="52">
        <v>664392</v>
      </c>
      <c r="T76" s="10"/>
      <c r="U76" s="16" t="s">
        <v>76</v>
      </c>
      <c r="V76" s="16">
        <v>43282</v>
      </c>
      <c r="W76" s="16" t="s">
        <v>96</v>
      </c>
      <c r="X76" s="16" t="s">
        <v>77</v>
      </c>
      <c r="Y76" s="16">
        <v>33832</v>
      </c>
      <c r="Z76" s="10"/>
      <c r="AA76" s="56" t="s">
        <v>177</v>
      </c>
      <c r="AB76" s="10"/>
      <c r="AC76" s="10"/>
      <c r="AD76" s="10"/>
    </row>
    <row r="77" spans="1:30" s="2" customFormat="1" ht="14.6" x14ac:dyDescent="0.4">
      <c r="A77" s="10"/>
      <c r="B77" s="26"/>
      <c r="C77" s="26"/>
      <c r="D77" s="42"/>
      <c r="E77" s="52"/>
      <c r="F77" s="54">
        <v>0.52639999999999998</v>
      </c>
      <c r="G77" s="52"/>
      <c r="H77" s="52"/>
      <c r="I77" s="52"/>
      <c r="J77" s="52"/>
      <c r="K77" s="54">
        <v>0.64400000000000002</v>
      </c>
      <c r="L77" s="52" t="s">
        <v>75</v>
      </c>
      <c r="M77" s="52"/>
      <c r="N77" s="52"/>
      <c r="O77" s="53"/>
      <c r="P77" s="54"/>
      <c r="Q77" s="52"/>
      <c r="R77" s="52"/>
      <c r="S77" s="52"/>
      <c r="T77" s="10"/>
      <c r="U77" s="16"/>
      <c r="V77" s="16"/>
      <c r="W77" s="16"/>
      <c r="X77" s="16"/>
      <c r="Y77" s="16"/>
      <c r="Z77" s="10"/>
      <c r="AA77" s="56"/>
      <c r="AB77" s="10"/>
      <c r="AC77" s="10"/>
      <c r="AD77" s="10"/>
    </row>
    <row r="78" spans="1:30" s="2" customFormat="1" ht="29.15" x14ac:dyDescent="0.4">
      <c r="A78" s="10"/>
      <c r="B78" s="26" t="s">
        <v>189</v>
      </c>
      <c r="C78" s="26" t="s">
        <v>190</v>
      </c>
      <c r="D78" s="42" t="s">
        <v>118</v>
      </c>
      <c r="E78" s="52">
        <v>3864</v>
      </c>
      <c r="F78" s="54">
        <v>1.3846000000000001</v>
      </c>
      <c r="G78" s="52">
        <v>0</v>
      </c>
      <c r="H78" s="52"/>
      <c r="I78" s="52">
        <v>10071</v>
      </c>
      <c r="J78" s="52">
        <v>3853</v>
      </c>
      <c r="K78" s="54">
        <v>1.4166000000000001</v>
      </c>
      <c r="L78" s="52">
        <v>0</v>
      </c>
      <c r="M78" s="52"/>
      <c r="N78" s="52">
        <v>5458</v>
      </c>
      <c r="O78" s="53">
        <v>3853</v>
      </c>
      <c r="P78" s="54">
        <v>1.5236000000000001</v>
      </c>
      <c r="Q78" s="52">
        <v>0</v>
      </c>
      <c r="R78" s="52" t="s">
        <v>75</v>
      </c>
      <c r="S78" s="52">
        <v>5870</v>
      </c>
      <c r="T78" s="10"/>
      <c r="U78" s="16" t="s">
        <v>76</v>
      </c>
      <c r="V78" s="16">
        <v>43282</v>
      </c>
      <c r="W78" s="16" t="s">
        <v>96</v>
      </c>
      <c r="X78" s="16" t="s">
        <v>77</v>
      </c>
      <c r="Y78" s="16">
        <v>9461</v>
      </c>
      <c r="Z78" s="10"/>
      <c r="AA78" s="56" t="s">
        <v>177</v>
      </c>
      <c r="AB78" s="10"/>
      <c r="AC78" s="10"/>
      <c r="AD78" s="10"/>
    </row>
    <row r="79" spans="1:30" s="2" customFormat="1" ht="29.15" x14ac:dyDescent="0.4">
      <c r="A79" s="10"/>
      <c r="B79" s="26" t="s">
        <v>191</v>
      </c>
      <c r="C79" s="26" t="s">
        <v>192</v>
      </c>
      <c r="D79" s="42" t="s">
        <v>118</v>
      </c>
      <c r="E79" s="52">
        <v>548</v>
      </c>
      <c r="F79" s="54">
        <v>1.3846000000000001</v>
      </c>
      <c r="G79" s="52">
        <v>0</v>
      </c>
      <c r="H79" s="52"/>
      <c r="I79" s="52">
        <v>758.76</v>
      </c>
      <c r="J79" s="52">
        <v>546</v>
      </c>
      <c r="K79" s="54">
        <v>1.4166000000000001</v>
      </c>
      <c r="L79" s="52">
        <v>0</v>
      </c>
      <c r="M79" s="52"/>
      <c r="N79" s="52">
        <v>774</v>
      </c>
      <c r="O79" s="53">
        <v>546</v>
      </c>
      <c r="P79" s="54">
        <v>1.5236000000000001</v>
      </c>
      <c r="Q79" s="52">
        <v>0</v>
      </c>
      <c r="R79" s="52" t="s">
        <v>75</v>
      </c>
      <c r="S79" s="52">
        <v>832</v>
      </c>
      <c r="T79" s="10"/>
      <c r="U79" s="16" t="s">
        <v>76</v>
      </c>
      <c r="V79" s="16">
        <v>43282</v>
      </c>
      <c r="W79" s="16" t="s">
        <v>96</v>
      </c>
      <c r="X79" s="16" t="s">
        <v>77</v>
      </c>
      <c r="Y79" s="16">
        <v>546</v>
      </c>
      <c r="Z79" s="10"/>
      <c r="AA79" s="56" t="s">
        <v>177</v>
      </c>
      <c r="AB79" s="10"/>
      <c r="AC79" s="10"/>
      <c r="AD79" s="10"/>
    </row>
    <row r="80" spans="1:30" s="2" customFormat="1" ht="29.15" x14ac:dyDescent="0.4">
      <c r="A80" s="10"/>
      <c r="B80" s="26" t="s">
        <v>193</v>
      </c>
      <c r="C80" s="26" t="s">
        <v>194</v>
      </c>
      <c r="D80" s="42" t="s">
        <v>121</v>
      </c>
      <c r="E80" s="52">
        <v>179740</v>
      </c>
      <c r="F80" s="54">
        <v>0.98240000000000005</v>
      </c>
      <c r="G80" s="52">
        <v>21293</v>
      </c>
      <c r="H80" s="52"/>
      <c r="I80" s="52">
        <v>156888</v>
      </c>
      <c r="J80" s="52">
        <v>179249</v>
      </c>
      <c r="K80" s="54">
        <v>0.85929999999999995</v>
      </c>
      <c r="L80" s="52">
        <v>21784</v>
      </c>
      <c r="M80" s="52"/>
      <c r="N80" s="52">
        <v>156514</v>
      </c>
      <c r="O80" s="53">
        <v>179249</v>
      </c>
      <c r="P80" s="54">
        <v>0.86939999999999995</v>
      </c>
      <c r="Q80" s="52">
        <v>22589</v>
      </c>
      <c r="R80" s="52" t="s">
        <v>75</v>
      </c>
      <c r="S80" s="52">
        <v>178428</v>
      </c>
      <c r="T80" s="10"/>
      <c r="U80" s="16" t="s">
        <v>76</v>
      </c>
      <c r="V80" s="16">
        <v>43282</v>
      </c>
      <c r="W80" s="16" t="s">
        <v>96</v>
      </c>
      <c r="X80" s="16" t="s">
        <v>77</v>
      </c>
      <c r="Y80" s="16">
        <v>259541</v>
      </c>
      <c r="Z80" s="10"/>
      <c r="AA80" s="56" t="s">
        <v>177</v>
      </c>
      <c r="AB80" s="10"/>
      <c r="AC80" s="10"/>
      <c r="AD80" s="10"/>
    </row>
    <row r="81" spans="1:30" s="2" customFormat="1" ht="14.6" x14ac:dyDescent="0.4">
      <c r="A81" s="10"/>
      <c r="B81" s="26" t="s">
        <v>75</v>
      </c>
      <c r="C81" s="26" t="s">
        <v>75</v>
      </c>
      <c r="D81" s="42" t="s">
        <v>75</v>
      </c>
      <c r="E81" s="52" t="s">
        <v>75</v>
      </c>
      <c r="F81" s="54">
        <v>0.52639999999999998</v>
      </c>
      <c r="G81" s="52" t="s">
        <v>75</v>
      </c>
      <c r="H81" s="52"/>
      <c r="I81" s="52" t="s">
        <v>75</v>
      </c>
      <c r="J81" s="52" t="s">
        <v>75</v>
      </c>
      <c r="K81" s="54">
        <v>0.64400000000000002</v>
      </c>
      <c r="L81" s="52" t="s">
        <v>75</v>
      </c>
      <c r="M81" s="52"/>
      <c r="N81" s="52" t="s">
        <v>75</v>
      </c>
      <c r="O81" s="53" t="s">
        <v>75</v>
      </c>
      <c r="P81" s="54">
        <v>0</v>
      </c>
      <c r="Q81" s="52">
        <v>0</v>
      </c>
      <c r="R81" s="52" t="s">
        <v>75</v>
      </c>
      <c r="S81" s="52">
        <v>0</v>
      </c>
      <c r="T81" s="10"/>
      <c r="U81" s="16" t="s">
        <v>75</v>
      </c>
      <c r="V81" s="16" t="s">
        <v>75</v>
      </c>
      <c r="W81" s="16" t="s">
        <v>75</v>
      </c>
      <c r="X81" s="16" t="s">
        <v>75</v>
      </c>
      <c r="Y81" s="16" t="s">
        <v>75</v>
      </c>
      <c r="Z81" s="10"/>
      <c r="AA81" s="56" t="s">
        <v>75</v>
      </c>
      <c r="AB81" s="10"/>
      <c r="AC81" s="10"/>
      <c r="AD81" s="10"/>
    </row>
    <row r="82" spans="1:30" s="2" customFormat="1" ht="29.15" x14ac:dyDescent="0.4">
      <c r="A82" s="10"/>
      <c r="B82" s="26" t="s">
        <v>195</v>
      </c>
      <c r="C82" s="26" t="s">
        <v>196</v>
      </c>
      <c r="D82" s="42" t="s">
        <v>121</v>
      </c>
      <c r="E82" s="52">
        <v>45930</v>
      </c>
      <c r="F82" s="54">
        <v>1.4616</v>
      </c>
      <c r="G82" s="52">
        <v>3011</v>
      </c>
      <c r="H82" s="52"/>
      <c r="I82" s="52">
        <v>55168</v>
      </c>
      <c r="J82" s="52">
        <v>45804</v>
      </c>
      <c r="K82" s="54">
        <v>1.2968</v>
      </c>
      <c r="L82" s="52">
        <v>3081</v>
      </c>
      <c r="M82" s="52"/>
      <c r="N82" s="52">
        <v>55040</v>
      </c>
      <c r="O82" s="53">
        <v>45804</v>
      </c>
      <c r="P82" s="54">
        <v>1.2514000000000001</v>
      </c>
      <c r="Q82" s="52">
        <v>3479</v>
      </c>
      <c r="R82" s="52" t="s">
        <v>75</v>
      </c>
      <c r="S82" s="52">
        <v>60798</v>
      </c>
      <c r="T82" s="10"/>
      <c r="U82" s="16" t="s">
        <v>76</v>
      </c>
      <c r="V82" s="16">
        <v>43282</v>
      </c>
      <c r="W82" s="16" t="s">
        <v>96</v>
      </c>
      <c r="X82" s="16" t="s">
        <v>77</v>
      </c>
      <c r="Y82" s="16">
        <v>7569</v>
      </c>
      <c r="Z82" s="10"/>
      <c r="AA82" s="56" t="s">
        <v>177</v>
      </c>
      <c r="AB82" s="10"/>
      <c r="AC82" s="10"/>
      <c r="AD82" s="10"/>
    </row>
    <row r="83" spans="1:30" s="2" customFormat="1" ht="14.6" x14ac:dyDescent="0.4">
      <c r="A83" s="10"/>
      <c r="B83" s="26"/>
      <c r="C83" s="26"/>
      <c r="D83" s="42"/>
      <c r="E83" s="52"/>
      <c r="F83" s="54">
        <v>0.80959999999999999</v>
      </c>
      <c r="G83" s="52" t="s">
        <v>75</v>
      </c>
      <c r="H83" s="52"/>
      <c r="I83" s="52"/>
      <c r="J83" s="52"/>
      <c r="K83" s="54">
        <v>0.97199999999999998</v>
      </c>
      <c r="L83" s="52" t="s">
        <v>75</v>
      </c>
      <c r="M83" s="52"/>
      <c r="N83" s="52"/>
      <c r="O83" s="53"/>
      <c r="P83" s="54"/>
      <c r="Q83" s="52"/>
      <c r="R83" s="52"/>
      <c r="S83" s="52"/>
      <c r="T83" s="10"/>
      <c r="U83" s="16"/>
      <c r="V83" s="16"/>
      <c r="W83" s="16"/>
      <c r="X83" s="16"/>
      <c r="Y83" s="16"/>
      <c r="Z83" s="10"/>
      <c r="AA83" s="56"/>
      <c r="AB83" s="10"/>
      <c r="AC83" s="10"/>
      <c r="AD83" s="10"/>
    </row>
    <row r="84" spans="1:30" s="2" customFormat="1" ht="29.15" x14ac:dyDescent="0.4">
      <c r="A84" s="10"/>
      <c r="B84" s="26" t="s">
        <v>197</v>
      </c>
      <c r="C84" s="26" t="s">
        <v>198</v>
      </c>
      <c r="D84" s="42" t="s">
        <v>121</v>
      </c>
      <c r="E84" s="52">
        <v>51226</v>
      </c>
      <c r="F84" s="54">
        <v>0.98240000000000005</v>
      </c>
      <c r="G84" s="52">
        <v>21293</v>
      </c>
      <c r="H84" s="52"/>
      <c r="I84" s="52">
        <v>59937</v>
      </c>
      <c r="J84" s="52">
        <v>51083</v>
      </c>
      <c r="K84" s="54">
        <v>0.85929999999999995</v>
      </c>
      <c r="L84" s="52">
        <v>21784</v>
      </c>
      <c r="M84" s="52"/>
      <c r="N84" s="52">
        <v>60179</v>
      </c>
      <c r="O84" s="53">
        <v>51083</v>
      </c>
      <c r="P84" s="54">
        <v>0.86939999999999995</v>
      </c>
      <c r="Q84" s="52">
        <v>22589</v>
      </c>
      <c r="R84" s="52" t="s">
        <v>75</v>
      </c>
      <c r="S84" s="52">
        <v>67001</v>
      </c>
      <c r="T84" s="10"/>
      <c r="U84" s="16" t="s">
        <v>76</v>
      </c>
      <c r="V84" s="16">
        <v>43282</v>
      </c>
      <c r="W84" s="16" t="s">
        <v>96</v>
      </c>
      <c r="X84" s="16" t="s">
        <v>77</v>
      </c>
      <c r="Y84" s="16">
        <v>45096</v>
      </c>
      <c r="Z84" s="10"/>
      <c r="AA84" s="56" t="s">
        <v>177</v>
      </c>
      <c r="AB84" s="10"/>
      <c r="AC84" s="10"/>
      <c r="AD84" s="10"/>
    </row>
    <row r="85" spans="1:30" s="2" customFormat="1" ht="14.6" x14ac:dyDescent="0.4">
      <c r="A85" s="10"/>
      <c r="B85" s="26" t="s">
        <v>75</v>
      </c>
      <c r="C85" s="26" t="s">
        <v>75</v>
      </c>
      <c r="D85" s="42" t="s">
        <v>75</v>
      </c>
      <c r="E85" s="52" t="s">
        <v>75</v>
      </c>
      <c r="F85" s="54">
        <v>0.52639999999999998</v>
      </c>
      <c r="G85" s="52" t="s">
        <v>75</v>
      </c>
      <c r="H85" s="52"/>
      <c r="I85" s="52" t="s">
        <v>75</v>
      </c>
      <c r="J85" s="52" t="s">
        <v>75</v>
      </c>
      <c r="K85" s="54">
        <v>0.64400000000000002</v>
      </c>
      <c r="L85" s="52" t="s">
        <v>75</v>
      </c>
      <c r="M85" s="52"/>
      <c r="N85" s="52" t="s">
        <v>75</v>
      </c>
      <c r="O85" s="53" t="s">
        <v>75</v>
      </c>
      <c r="P85" s="54">
        <v>0</v>
      </c>
      <c r="Q85" s="52">
        <v>0</v>
      </c>
      <c r="R85" s="52" t="s">
        <v>75</v>
      </c>
      <c r="S85" s="52">
        <v>0</v>
      </c>
      <c r="T85" s="10"/>
      <c r="U85" s="16" t="s">
        <v>75</v>
      </c>
      <c r="V85" s="16" t="s">
        <v>75</v>
      </c>
      <c r="W85" s="16" t="s">
        <v>75</v>
      </c>
      <c r="X85" s="16" t="s">
        <v>75</v>
      </c>
      <c r="Y85" s="16" t="s">
        <v>75</v>
      </c>
      <c r="Z85" s="10"/>
      <c r="AA85" s="56" t="s">
        <v>75</v>
      </c>
      <c r="AB85" s="10"/>
      <c r="AC85" s="10"/>
      <c r="AD85" s="10"/>
    </row>
    <row r="86" spans="1:30" s="2" customFormat="1" ht="29.15" x14ac:dyDescent="0.4">
      <c r="A86" s="10"/>
      <c r="B86" s="26" t="s">
        <v>199</v>
      </c>
      <c r="C86" s="26" t="s">
        <v>200</v>
      </c>
      <c r="D86" s="42" t="s">
        <v>118</v>
      </c>
      <c r="E86" s="52">
        <v>548</v>
      </c>
      <c r="F86" s="54">
        <v>1.3846000000000001</v>
      </c>
      <c r="G86" s="52">
        <v>0</v>
      </c>
      <c r="H86" s="52"/>
      <c r="I86" s="52">
        <v>758</v>
      </c>
      <c r="J86" s="52">
        <v>546</v>
      </c>
      <c r="K86" s="54">
        <v>1.4166000000000001</v>
      </c>
      <c r="L86" s="52">
        <v>0</v>
      </c>
      <c r="M86" s="52"/>
      <c r="N86" s="52">
        <v>774</v>
      </c>
      <c r="O86" s="53">
        <v>546</v>
      </c>
      <c r="P86" s="54">
        <v>1.5236000000000001</v>
      </c>
      <c r="Q86" s="52">
        <v>0</v>
      </c>
      <c r="R86" s="52" t="s">
        <v>75</v>
      </c>
      <c r="S86" s="52">
        <v>832</v>
      </c>
      <c r="T86" s="10"/>
      <c r="U86" s="16" t="s">
        <v>76</v>
      </c>
      <c r="V86" s="16">
        <v>43282</v>
      </c>
      <c r="W86" s="16" t="s">
        <v>96</v>
      </c>
      <c r="X86" s="16" t="s">
        <v>77</v>
      </c>
      <c r="Y86" s="16">
        <v>546</v>
      </c>
      <c r="Z86" s="10"/>
      <c r="AA86" s="56" t="s">
        <v>177</v>
      </c>
      <c r="AB86" s="10"/>
      <c r="AC86" s="10"/>
      <c r="AD86" s="10"/>
    </row>
    <row r="87" spans="1:30" s="2" customFormat="1" ht="29.15" x14ac:dyDescent="0.4">
      <c r="A87" s="10"/>
      <c r="B87" s="26" t="s">
        <v>201</v>
      </c>
      <c r="C87" s="26" t="s">
        <v>202</v>
      </c>
      <c r="D87" s="42" t="s">
        <v>121</v>
      </c>
      <c r="E87" s="52">
        <v>546</v>
      </c>
      <c r="F87" s="54">
        <v>1.3846000000000001</v>
      </c>
      <c r="G87" s="52">
        <v>0</v>
      </c>
      <c r="H87" s="52"/>
      <c r="I87" s="52">
        <v>3503</v>
      </c>
      <c r="J87" s="52">
        <v>544</v>
      </c>
      <c r="K87" s="54">
        <v>1.4166000000000001</v>
      </c>
      <c r="L87" s="52">
        <v>0</v>
      </c>
      <c r="M87" s="52"/>
      <c r="N87" s="52">
        <v>771</v>
      </c>
      <c r="O87" s="53">
        <v>544</v>
      </c>
      <c r="P87" s="54">
        <v>1.5236000000000001</v>
      </c>
      <c r="Q87" s="52">
        <v>0</v>
      </c>
      <c r="R87" s="52" t="s">
        <v>75</v>
      </c>
      <c r="S87" s="52">
        <v>829</v>
      </c>
      <c r="T87" s="10"/>
      <c r="U87" s="16" t="s">
        <v>76</v>
      </c>
      <c r="V87" s="16">
        <v>43282</v>
      </c>
      <c r="W87" s="16" t="s">
        <v>96</v>
      </c>
      <c r="X87" s="16" t="s">
        <v>77</v>
      </c>
      <c r="Y87" s="16">
        <v>2838</v>
      </c>
      <c r="Z87" s="10"/>
      <c r="AA87" s="56" t="s">
        <v>177</v>
      </c>
      <c r="AB87" s="10"/>
      <c r="AC87" s="10"/>
      <c r="AD87" s="10"/>
    </row>
    <row r="88" spans="1:30" s="2" customFormat="1" ht="29.15" x14ac:dyDescent="0.4">
      <c r="A88" s="10"/>
      <c r="B88" s="26" t="s">
        <v>203</v>
      </c>
      <c r="C88" s="26" t="s">
        <v>204</v>
      </c>
      <c r="D88" s="42" t="s">
        <v>121</v>
      </c>
      <c r="E88" s="52">
        <v>11068</v>
      </c>
      <c r="F88" s="54">
        <v>1.4616</v>
      </c>
      <c r="G88" s="52">
        <v>3011</v>
      </c>
      <c r="H88" s="52"/>
      <c r="I88" s="52">
        <v>14989</v>
      </c>
      <c r="J88" s="52">
        <v>11038</v>
      </c>
      <c r="K88" s="54">
        <v>1.2968</v>
      </c>
      <c r="L88" s="52">
        <v>3081</v>
      </c>
      <c r="M88" s="52"/>
      <c r="N88" s="52">
        <v>15342</v>
      </c>
      <c r="O88" s="53">
        <v>11038</v>
      </c>
      <c r="P88" s="54">
        <v>1.2514000000000001</v>
      </c>
      <c r="Q88" s="52">
        <v>3479</v>
      </c>
      <c r="R88" s="52" t="s">
        <v>75</v>
      </c>
      <c r="S88" s="52">
        <v>17292</v>
      </c>
      <c r="T88" s="10"/>
      <c r="U88" s="17" t="s">
        <v>76</v>
      </c>
      <c r="V88" s="18">
        <v>43282</v>
      </c>
      <c r="W88" s="17" t="s">
        <v>96</v>
      </c>
      <c r="X88" s="17" t="s">
        <v>77</v>
      </c>
      <c r="Y88" s="17">
        <v>16083</v>
      </c>
      <c r="Z88" s="10"/>
      <c r="AA88" s="56" t="s">
        <v>177</v>
      </c>
      <c r="AB88" s="10"/>
      <c r="AC88" s="10"/>
      <c r="AD88" s="10"/>
    </row>
    <row r="89" spans="1:30" s="2" customFormat="1" ht="14.6" x14ac:dyDescent="0.4">
      <c r="A89" s="10"/>
      <c r="B89" s="26" t="s">
        <v>75</v>
      </c>
      <c r="C89" s="26" t="s">
        <v>75</v>
      </c>
      <c r="D89" s="42" t="s">
        <v>75</v>
      </c>
      <c r="E89" s="52" t="s">
        <v>75</v>
      </c>
      <c r="F89" s="54">
        <v>0.80959999999999999</v>
      </c>
      <c r="G89" s="52" t="s">
        <v>75</v>
      </c>
      <c r="H89" s="52"/>
      <c r="I89" s="52" t="s">
        <v>75</v>
      </c>
      <c r="J89" s="52" t="s">
        <v>75</v>
      </c>
      <c r="K89" s="54">
        <v>0.97199999999999998</v>
      </c>
      <c r="L89" s="52" t="s">
        <v>75</v>
      </c>
      <c r="M89" s="52"/>
      <c r="N89" s="52" t="s">
        <v>75</v>
      </c>
      <c r="O89" s="53" t="s">
        <v>75</v>
      </c>
      <c r="P89" s="54" t="s">
        <v>75</v>
      </c>
      <c r="Q89" s="52" t="s">
        <v>75</v>
      </c>
      <c r="R89" s="52" t="s">
        <v>75</v>
      </c>
      <c r="S89" s="52" t="s">
        <v>75</v>
      </c>
      <c r="T89" s="10"/>
      <c r="U89" s="17" t="s">
        <v>75</v>
      </c>
      <c r="V89" s="17" t="s">
        <v>75</v>
      </c>
      <c r="W89" s="17" t="s">
        <v>75</v>
      </c>
      <c r="X89" s="17" t="s">
        <v>75</v>
      </c>
      <c r="Y89" s="17" t="s">
        <v>75</v>
      </c>
      <c r="Z89" s="10"/>
      <c r="AA89" s="56" t="s">
        <v>75</v>
      </c>
      <c r="AB89" s="10"/>
      <c r="AC89" s="10"/>
      <c r="AD89" s="10"/>
    </row>
    <row r="90" spans="1:30" s="2" customFormat="1" ht="29.15" x14ac:dyDescent="0.4">
      <c r="A90" s="10"/>
      <c r="B90" s="26" t="s">
        <v>205</v>
      </c>
      <c r="C90" s="26" t="s">
        <v>206</v>
      </c>
      <c r="D90" s="42" t="s">
        <v>121</v>
      </c>
      <c r="E90" s="52">
        <v>241795.1</v>
      </c>
      <c r="F90" s="54">
        <v>0.22700000000000001</v>
      </c>
      <c r="G90" s="52">
        <v>69.89</v>
      </c>
      <c r="H90" s="52"/>
      <c r="I90" s="52">
        <v>54957.38</v>
      </c>
      <c r="J90" s="52">
        <v>157386.37</v>
      </c>
      <c r="K90" s="54">
        <v>0.22700000000000001</v>
      </c>
      <c r="L90" s="52">
        <v>26.27</v>
      </c>
      <c r="M90" s="52"/>
      <c r="N90" s="52">
        <v>35790.28</v>
      </c>
      <c r="O90" s="53">
        <v>157386.4</v>
      </c>
      <c r="P90" s="54">
        <v>0.22700000000000001</v>
      </c>
      <c r="Q90" s="52">
        <v>26.27</v>
      </c>
      <c r="R90" s="52" t="s">
        <v>75</v>
      </c>
      <c r="S90" s="52">
        <v>35790.28</v>
      </c>
      <c r="T90" s="10"/>
      <c r="U90" s="17" t="s">
        <v>76</v>
      </c>
      <c r="V90" s="17">
        <v>1992</v>
      </c>
      <c r="W90" s="17" t="s">
        <v>96</v>
      </c>
      <c r="X90" s="17" t="s">
        <v>77</v>
      </c>
      <c r="Y90" s="17">
        <v>292000</v>
      </c>
      <c r="Z90" s="10"/>
      <c r="AA90" s="56" t="s">
        <v>207</v>
      </c>
      <c r="AB90" s="10"/>
      <c r="AC90" s="10"/>
      <c r="AD90" s="10"/>
    </row>
    <row r="91" spans="1:30" s="12" customFormat="1" ht="10.75" x14ac:dyDescent="0.3">
      <c r="A91" s="11"/>
      <c r="B91" s="28"/>
      <c r="C91" s="29"/>
      <c r="D91" s="29"/>
      <c r="E91" s="31"/>
      <c r="F91" s="32"/>
      <c r="G91" s="33"/>
      <c r="H91" s="33"/>
      <c r="I91" s="34"/>
      <c r="J91" s="31"/>
      <c r="K91" s="32"/>
      <c r="L91" s="32"/>
      <c r="M91" s="32"/>
      <c r="N91" s="34"/>
      <c r="O91" s="33"/>
      <c r="P91" s="32"/>
      <c r="Q91" s="32"/>
      <c r="R91" s="32"/>
      <c r="S91" s="34"/>
      <c r="T91" s="11"/>
      <c r="U91" s="19"/>
      <c r="V91" s="15"/>
      <c r="W91" s="15"/>
      <c r="X91" s="15"/>
      <c r="Y91" s="20"/>
      <c r="Z91" s="11"/>
      <c r="AA91" s="58"/>
      <c r="AB91" s="11"/>
      <c r="AC91" s="11"/>
      <c r="AD91" s="11"/>
    </row>
    <row r="92" spans="1:30" s="12" customFormat="1" ht="12.9" x14ac:dyDescent="0.3">
      <c r="A92" s="11"/>
      <c r="B92" s="28" t="s">
        <v>29</v>
      </c>
      <c r="C92" s="29"/>
      <c r="D92" s="29"/>
      <c r="E92" s="75">
        <f t="shared" ref="E92:R92" si="0">SUM(E67:E90)</f>
        <v>2388406.1300000004</v>
      </c>
      <c r="F92" s="32"/>
      <c r="G92" s="32"/>
      <c r="H92" s="32"/>
      <c r="I92" s="75">
        <f t="shared" si="0"/>
        <v>1837630.0799999998</v>
      </c>
      <c r="J92" s="75">
        <f t="shared" si="0"/>
        <v>2287378.34</v>
      </c>
      <c r="K92" s="32"/>
      <c r="L92" s="32"/>
      <c r="M92" s="32"/>
      <c r="N92" s="75">
        <f t="shared" si="0"/>
        <v>1799527.78</v>
      </c>
      <c r="O92" s="75">
        <f t="shared" si="0"/>
        <v>2287378.3699999996</v>
      </c>
      <c r="P92" s="32"/>
      <c r="Q92" s="32"/>
      <c r="R92" s="32"/>
      <c r="S92" s="75">
        <f>SUM(S67:S90)</f>
        <v>2055879.8356999999</v>
      </c>
      <c r="T92" s="11"/>
      <c r="U92" s="19"/>
      <c r="V92" s="15"/>
      <c r="W92" s="15"/>
      <c r="X92" s="15"/>
      <c r="Y92" s="20"/>
      <c r="Z92" s="11"/>
      <c r="AA92" s="58"/>
      <c r="AB92" s="11"/>
      <c r="AC92" s="11"/>
      <c r="AD92" s="11"/>
    </row>
    <row r="93" spans="1:30" s="12" customFormat="1" ht="10.75" x14ac:dyDescent="0.3">
      <c r="A93" s="11"/>
      <c r="B93" s="35"/>
      <c r="C93" s="36"/>
      <c r="D93" s="36"/>
      <c r="E93" s="38"/>
      <c r="F93" s="39"/>
      <c r="G93" s="40"/>
      <c r="H93" s="40"/>
      <c r="I93" s="41"/>
      <c r="J93" s="38"/>
      <c r="K93" s="39"/>
      <c r="L93" s="40"/>
      <c r="M93" s="40"/>
      <c r="N93" s="41"/>
      <c r="O93" s="40"/>
      <c r="P93" s="39"/>
      <c r="Q93" s="40"/>
      <c r="R93" s="40"/>
      <c r="S93" s="41"/>
      <c r="T93" s="11"/>
      <c r="U93" s="21"/>
      <c r="V93" s="22"/>
      <c r="W93" s="22"/>
      <c r="X93" s="22"/>
      <c r="Y93" s="23"/>
      <c r="Z93" s="11"/>
      <c r="AA93" s="59"/>
      <c r="AB93" s="11"/>
      <c r="AC93" s="11"/>
      <c r="AD93" s="11"/>
    </row>
    <row r="94" spans="1:30" x14ac:dyDescent="0.3">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9.3" x14ac:dyDescent="0.3">
      <c r="A95" s="4"/>
      <c r="B95" s="3" t="s">
        <v>37</v>
      </c>
      <c r="C95" s="3"/>
      <c r="D95" s="3"/>
      <c r="E95" s="3"/>
      <c r="F95" s="3"/>
      <c r="G95" s="3"/>
      <c r="H95" s="3"/>
      <c r="I95" s="3"/>
      <c r="J95" s="3"/>
      <c r="K95" s="4"/>
      <c r="L95" s="4"/>
      <c r="M95" s="4"/>
      <c r="N95" s="4"/>
      <c r="O95" s="4"/>
      <c r="P95" s="4"/>
      <c r="Q95" s="4"/>
      <c r="R95" s="4"/>
      <c r="S95" s="4"/>
      <c r="T95" s="4"/>
      <c r="U95" s="4"/>
      <c r="V95" s="4"/>
      <c r="W95" s="4"/>
      <c r="X95" s="4"/>
      <c r="Y95" s="4"/>
      <c r="Z95" s="4"/>
      <c r="AA95" s="4"/>
      <c r="AB95" s="4"/>
      <c r="AC95" s="4"/>
      <c r="AD95" s="4"/>
    </row>
    <row r="96" spans="1:30" x14ac:dyDescent="0.3">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5.9" x14ac:dyDescent="0.3">
      <c r="A97" s="4"/>
      <c r="B97" s="50" t="s">
        <v>38</v>
      </c>
      <c r="C97" s="50" t="s">
        <v>39</v>
      </c>
      <c r="D97" s="50" t="s">
        <v>40</v>
      </c>
      <c r="E97" s="68" t="s">
        <v>41</v>
      </c>
      <c r="F97" s="68"/>
      <c r="G97" s="68"/>
      <c r="H97" s="68"/>
      <c r="I97" s="68"/>
      <c r="J97" s="68"/>
      <c r="K97" s="4"/>
      <c r="L97" s="4"/>
      <c r="M97" s="4"/>
      <c r="N97" s="4"/>
      <c r="O97" s="4"/>
      <c r="P97" s="4"/>
      <c r="Q97" s="4"/>
      <c r="R97" s="4"/>
      <c r="S97" s="4"/>
      <c r="T97" s="4"/>
      <c r="U97" s="4"/>
      <c r="V97" s="4"/>
      <c r="W97" s="4"/>
      <c r="X97" s="4"/>
      <c r="Y97" s="4"/>
      <c r="Z97" s="4"/>
      <c r="AA97" s="4"/>
      <c r="AB97" s="4"/>
      <c r="AC97" s="4"/>
      <c r="AD97" s="4"/>
    </row>
    <row r="98" spans="1:30" ht="38.25" customHeight="1" x14ac:dyDescent="0.3">
      <c r="A98" s="4"/>
      <c r="B98" s="69" t="s">
        <v>42</v>
      </c>
      <c r="C98" s="14" t="s">
        <v>5</v>
      </c>
      <c r="D98" s="14" t="s">
        <v>43</v>
      </c>
      <c r="E98" s="72" t="s">
        <v>44</v>
      </c>
      <c r="F98" s="72"/>
      <c r="G98" s="72"/>
      <c r="H98" s="72"/>
      <c r="I98" s="72"/>
      <c r="J98" s="72"/>
      <c r="K98" s="4"/>
      <c r="L98" s="4"/>
      <c r="M98" s="4"/>
      <c r="N98" s="4"/>
      <c r="O98" s="4"/>
      <c r="P98" s="4"/>
      <c r="Q98" s="4"/>
      <c r="R98" s="4"/>
      <c r="S98" s="4"/>
      <c r="T98" s="4"/>
      <c r="U98" s="4"/>
      <c r="V98" s="4"/>
      <c r="W98" s="4"/>
      <c r="X98" s="4"/>
      <c r="Y98" s="4"/>
      <c r="Z98" s="4"/>
      <c r="AA98" s="4"/>
      <c r="AB98" s="4"/>
      <c r="AC98" s="4"/>
      <c r="AD98" s="4"/>
    </row>
    <row r="99" spans="1:30" ht="27" customHeight="1" x14ac:dyDescent="0.3">
      <c r="A99" s="4"/>
      <c r="B99" s="70"/>
      <c r="C99" s="14" t="s">
        <v>6</v>
      </c>
      <c r="D99" s="14" t="s">
        <v>43</v>
      </c>
      <c r="E99" s="72" t="s">
        <v>45</v>
      </c>
      <c r="F99" s="72"/>
      <c r="G99" s="72"/>
      <c r="H99" s="72"/>
      <c r="I99" s="72"/>
      <c r="J99" s="72"/>
      <c r="K99" s="4"/>
      <c r="L99" s="4"/>
      <c r="M99" s="4"/>
      <c r="N99" s="4"/>
      <c r="O99" s="4"/>
      <c r="P99" s="4"/>
      <c r="Q99" s="4"/>
      <c r="R99" s="4"/>
      <c r="S99" s="4"/>
      <c r="T99" s="4"/>
      <c r="U99" s="4"/>
      <c r="V99" s="4"/>
      <c r="W99" s="4"/>
      <c r="X99" s="4"/>
      <c r="Y99" s="4"/>
      <c r="Z99" s="4"/>
      <c r="AA99" s="4"/>
      <c r="AB99" s="4"/>
      <c r="AC99" s="4"/>
      <c r="AD99" s="4"/>
    </row>
    <row r="100" spans="1:30" ht="44.7" customHeight="1" x14ac:dyDescent="0.3">
      <c r="A100" s="4"/>
      <c r="B100" s="70"/>
      <c r="C100" s="14" t="s">
        <v>46</v>
      </c>
      <c r="D100" s="51" t="s">
        <v>43</v>
      </c>
      <c r="E100" s="72" t="s">
        <v>47</v>
      </c>
      <c r="F100" s="72"/>
      <c r="G100" s="72"/>
      <c r="H100" s="72"/>
      <c r="I100" s="72"/>
      <c r="J100" s="72"/>
      <c r="K100" s="4"/>
      <c r="L100" s="4"/>
      <c r="M100" s="4"/>
      <c r="N100" s="4"/>
      <c r="O100" s="4"/>
      <c r="P100" s="4"/>
      <c r="Q100" s="4"/>
      <c r="R100" s="4"/>
      <c r="S100" s="4"/>
      <c r="T100" s="4"/>
      <c r="U100" s="4"/>
      <c r="V100" s="4"/>
      <c r="W100" s="4"/>
      <c r="X100" s="4"/>
      <c r="Y100" s="4"/>
      <c r="Z100" s="4"/>
      <c r="AA100" s="4"/>
      <c r="AB100" s="4"/>
      <c r="AC100" s="4"/>
      <c r="AD100" s="4"/>
    </row>
    <row r="101" spans="1:30" ht="50.7" customHeight="1" x14ac:dyDescent="0.3">
      <c r="A101" s="4"/>
      <c r="B101" s="70"/>
      <c r="C101" s="14" t="s">
        <v>48</v>
      </c>
      <c r="D101" s="14" t="s">
        <v>21</v>
      </c>
      <c r="E101" s="72" t="s">
        <v>49</v>
      </c>
      <c r="F101" s="72"/>
      <c r="G101" s="72"/>
      <c r="H101" s="72"/>
      <c r="I101" s="72"/>
      <c r="J101" s="72"/>
      <c r="K101" s="4"/>
      <c r="L101" s="4"/>
      <c r="M101" s="4"/>
      <c r="N101" s="4"/>
      <c r="O101" s="4"/>
      <c r="P101" s="4"/>
      <c r="Q101" s="4"/>
      <c r="R101" s="4"/>
      <c r="S101" s="4"/>
      <c r="T101" s="4"/>
      <c r="U101" s="4"/>
      <c r="V101" s="4"/>
      <c r="W101" s="4"/>
      <c r="X101" s="4"/>
      <c r="Y101" s="4"/>
      <c r="Z101" s="4"/>
      <c r="AA101" s="4"/>
      <c r="AB101" s="4"/>
      <c r="AC101" s="4"/>
      <c r="AD101" s="4"/>
    </row>
    <row r="102" spans="1:30" ht="33" customHeight="1" x14ac:dyDescent="0.3">
      <c r="A102" s="4"/>
      <c r="B102" s="70"/>
      <c r="C102" s="14" t="s">
        <v>9</v>
      </c>
      <c r="D102" s="14" t="s">
        <v>22</v>
      </c>
      <c r="E102" s="72" t="s">
        <v>50</v>
      </c>
      <c r="F102" s="72"/>
      <c r="G102" s="72"/>
      <c r="H102" s="72"/>
      <c r="I102" s="72"/>
      <c r="J102" s="72"/>
      <c r="K102" s="4"/>
      <c r="L102" s="4"/>
      <c r="M102" s="4"/>
      <c r="N102" s="4"/>
      <c r="O102" s="4"/>
      <c r="P102" s="4"/>
      <c r="Q102" s="4"/>
      <c r="R102" s="4"/>
      <c r="S102" s="4"/>
      <c r="T102" s="4"/>
      <c r="U102" s="4"/>
      <c r="V102" s="4"/>
      <c r="W102" s="4"/>
      <c r="X102" s="4"/>
      <c r="Y102" s="4"/>
      <c r="Z102" s="4"/>
      <c r="AA102" s="4"/>
      <c r="AB102" s="4"/>
      <c r="AC102" s="4"/>
      <c r="AD102" s="4"/>
    </row>
    <row r="103" spans="1:30" ht="35.25" customHeight="1" x14ac:dyDescent="0.3">
      <c r="A103" s="4"/>
      <c r="B103" s="70"/>
      <c r="C103" s="14" t="s">
        <v>10</v>
      </c>
      <c r="D103" s="14" t="s">
        <v>23</v>
      </c>
      <c r="E103" s="72" t="s">
        <v>51</v>
      </c>
      <c r="F103" s="72"/>
      <c r="G103" s="72"/>
      <c r="H103" s="72"/>
      <c r="I103" s="72"/>
      <c r="J103" s="72"/>
      <c r="K103" s="4"/>
      <c r="L103" s="4"/>
      <c r="M103" s="4"/>
      <c r="N103" s="4"/>
      <c r="O103" s="4"/>
      <c r="P103" s="4"/>
      <c r="Q103" s="4"/>
      <c r="R103" s="4"/>
      <c r="S103" s="4"/>
      <c r="T103" s="4"/>
      <c r="U103" s="4"/>
      <c r="V103" s="4"/>
      <c r="W103" s="4"/>
      <c r="X103" s="4"/>
      <c r="Y103" s="4"/>
      <c r="Z103" s="4"/>
      <c r="AA103" s="4"/>
      <c r="AB103" s="4"/>
      <c r="AC103" s="4"/>
      <c r="AD103" s="4"/>
    </row>
    <row r="104" spans="1:30" ht="41.25" customHeight="1" x14ac:dyDescent="0.3">
      <c r="A104" s="4"/>
      <c r="B104" s="70"/>
      <c r="C104" s="14" t="s">
        <v>11</v>
      </c>
      <c r="D104" s="14" t="s">
        <v>23</v>
      </c>
      <c r="E104" s="72" t="s">
        <v>52</v>
      </c>
      <c r="F104" s="72"/>
      <c r="G104" s="72"/>
      <c r="H104" s="72"/>
      <c r="I104" s="72"/>
      <c r="J104" s="72"/>
      <c r="K104" s="4"/>
      <c r="L104" s="4"/>
      <c r="M104" s="4"/>
      <c r="N104" s="4"/>
      <c r="O104" s="4"/>
      <c r="P104" s="4"/>
      <c r="Q104" s="4"/>
      <c r="R104" s="4"/>
      <c r="S104" s="4"/>
      <c r="T104" s="4"/>
      <c r="U104" s="4"/>
      <c r="V104" s="4"/>
      <c r="W104" s="4"/>
      <c r="X104" s="4"/>
      <c r="Y104" s="4"/>
      <c r="Z104" s="4"/>
      <c r="AA104" s="4"/>
      <c r="AB104" s="4"/>
      <c r="AC104" s="4"/>
      <c r="AD104" s="4"/>
    </row>
    <row r="105" spans="1:30" ht="46.4" customHeight="1" x14ac:dyDescent="0.3">
      <c r="A105" s="4"/>
      <c r="B105" s="71"/>
      <c r="C105" s="14" t="s">
        <v>53</v>
      </c>
      <c r="D105" s="14" t="s">
        <v>23</v>
      </c>
      <c r="E105" s="72" t="s">
        <v>54</v>
      </c>
      <c r="F105" s="72"/>
      <c r="G105" s="72"/>
      <c r="H105" s="72"/>
      <c r="I105" s="72"/>
      <c r="J105" s="72"/>
      <c r="K105" s="4"/>
      <c r="L105" s="4"/>
      <c r="M105" s="4"/>
      <c r="N105" s="4"/>
      <c r="O105" s="4"/>
      <c r="P105" s="4"/>
      <c r="Q105" s="4"/>
      <c r="R105" s="4"/>
      <c r="S105" s="4"/>
      <c r="T105" s="4"/>
      <c r="U105" s="4"/>
      <c r="V105" s="4"/>
      <c r="W105" s="4"/>
      <c r="X105" s="4"/>
      <c r="Y105" s="4"/>
      <c r="Z105" s="4"/>
      <c r="AA105" s="4"/>
      <c r="AB105" s="4"/>
      <c r="AC105" s="4"/>
      <c r="AD105" s="4"/>
    </row>
    <row r="106" spans="1:30" ht="44.25" customHeight="1" x14ac:dyDescent="0.3">
      <c r="A106" s="4"/>
      <c r="B106" s="69" t="s">
        <v>55</v>
      </c>
      <c r="C106" s="14" t="s">
        <v>56</v>
      </c>
      <c r="D106" s="14" t="s">
        <v>57</v>
      </c>
      <c r="E106" s="72" t="s">
        <v>58</v>
      </c>
      <c r="F106" s="72"/>
      <c r="G106" s="72"/>
      <c r="H106" s="72"/>
      <c r="I106" s="72"/>
      <c r="J106" s="72"/>
      <c r="K106" s="4"/>
      <c r="L106" s="4"/>
      <c r="M106" s="4"/>
      <c r="N106" s="4"/>
      <c r="O106" s="4"/>
      <c r="P106" s="4"/>
      <c r="Q106" s="4"/>
      <c r="R106" s="4"/>
      <c r="S106" s="4"/>
      <c r="T106" s="4"/>
      <c r="U106" s="4"/>
      <c r="V106" s="4"/>
      <c r="W106" s="4"/>
      <c r="X106" s="4"/>
      <c r="Y106" s="4"/>
      <c r="Z106" s="4"/>
      <c r="AA106" s="4"/>
      <c r="AB106" s="4"/>
      <c r="AC106" s="4"/>
      <c r="AD106" s="4"/>
    </row>
    <row r="107" spans="1:30" ht="38.25" customHeight="1" x14ac:dyDescent="0.3">
      <c r="A107" s="4"/>
      <c r="B107" s="70"/>
      <c r="C107" s="14" t="s">
        <v>16</v>
      </c>
      <c r="D107" s="14" t="s">
        <v>24</v>
      </c>
      <c r="E107" s="72" t="s">
        <v>59</v>
      </c>
      <c r="F107" s="72"/>
      <c r="G107" s="72"/>
      <c r="H107" s="72"/>
      <c r="I107" s="72"/>
      <c r="J107" s="72"/>
      <c r="K107" s="4"/>
      <c r="L107" s="4"/>
      <c r="M107" s="4"/>
      <c r="N107" s="4"/>
      <c r="O107" s="4"/>
      <c r="P107" s="4"/>
      <c r="Q107" s="4"/>
      <c r="R107" s="4"/>
      <c r="S107" s="4"/>
      <c r="T107" s="4"/>
      <c r="U107" s="4"/>
      <c r="V107" s="4"/>
      <c r="W107" s="4"/>
      <c r="X107" s="4"/>
      <c r="Y107" s="4"/>
      <c r="Z107" s="4"/>
      <c r="AA107" s="4"/>
      <c r="AB107" s="4"/>
      <c r="AC107" s="4"/>
      <c r="AD107" s="4"/>
    </row>
    <row r="108" spans="1:30" ht="36" customHeight="1" x14ac:dyDescent="0.3">
      <c r="A108" s="4"/>
      <c r="B108" s="70"/>
      <c r="C108" s="14" t="s">
        <v>17</v>
      </c>
      <c r="D108" s="14" t="s">
        <v>25</v>
      </c>
      <c r="E108" s="72" t="s">
        <v>60</v>
      </c>
      <c r="F108" s="72"/>
      <c r="G108" s="72"/>
      <c r="H108" s="72"/>
      <c r="I108" s="72"/>
      <c r="J108" s="72"/>
      <c r="K108" s="4"/>
      <c r="L108" s="4"/>
      <c r="M108" s="4"/>
      <c r="N108" s="4"/>
      <c r="O108" s="4"/>
      <c r="P108" s="4"/>
      <c r="Q108" s="4"/>
      <c r="R108" s="4"/>
      <c r="S108" s="4"/>
      <c r="T108" s="4"/>
      <c r="U108" s="4"/>
      <c r="V108" s="4"/>
      <c r="W108" s="4"/>
      <c r="X108" s="4"/>
      <c r="Y108" s="4"/>
      <c r="Z108" s="4"/>
      <c r="AA108" s="4"/>
      <c r="AB108" s="4"/>
      <c r="AC108" s="4"/>
      <c r="AD108" s="4"/>
    </row>
    <row r="109" spans="1:30" ht="34.4" customHeight="1" x14ac:dyDescent="0.3">
      <c r="A109" s="4"/>
      <c r="B109" s="70"/>
      <c r="C109" s="14" t="s">
        <v>18</v>
      </c>
      <c r="D109" s="14" t="s">
        <v>24</v>
      </c>
      <c r="E109" s="72" t="s">
        <v>61</v>
      </c>
      <c r="F109" s="72"/>
      <c r="G109" s="72"/>
      <c r="H109" s="72"/>
      <c r="I109" s="72"/>
      <c r="J109" s="72"/>
      <c r="K109" s="4"/>
      <c r="L109" s="4"/>
      <c r="M109" s="4"/>
      <c r="N109" s="4"/>
      <c r="O109" s="4"/>
      <c r="P109" s="4"/>
      <c r="Q109" s="4"/>
      <c r="R109" s="4"/>
      <c r="S109" s="4"/>
      <c r="T109" s="4"/>
      <c r="U109" s="4"/>
      <c r="V109" s="4"/>
      <c r="W109" s="4"/>
      <c r="X109" s="4"/>
      <c r="Y109" s="4"/>
      <c r="Z109" s="4"/>
      <c r="AA109" s="4"/>
      <c r="AB109" s="4"/>
      <c r="AC109" s="4"/>
      <c r="AD109" s="4"/>
    </row>
    <row r="110" spans="1:30" ht="46.4" customHeight="1" x14ac:dyDescent="0.3">
      <c r="A110" s="4"/>
      <c r="B110" s="71"/>
      <c r="C110" s="14" t="s">
        <v>62</v>
      </c>
      <c r="D110" s="14" t="s">
        <v>21</v>
      </c>
      <c r="E110" s="72" t="s">
        <v>63</v>
      </c>
      <c r="F110" s="72"/>
      <c r="G110" s="72"/>
      <c r="H110" s="72"/>
      <c r="I110" s="72"/>
      <c r="J110" s="72"/>
      <c r="K110" s="4"/>
      <c r="L110" s="4"/>
      <c r="M110" s="4"/>
      <c r="N110" s="4"/>
      <c r="O110" s="4"/>
      <c r="P110" s="4"/>
      <c r="Q110" s="4"/>
      <c r="R110" s="4"/>
      <c r="S110" s="4"/>
      <c r="T110" s="4"/>
      <c r="U110" s="4"/>
      <c r="V110" s="4"/>
      <c r="W110" s="4"/>
      <c r="X110" s="4"/>
      <c r="Y110" s="4"/>
      <c r="Z110" s="4"/>
      <c r="AA110" s="4"/>
      <c r="AB110" s="4"/>
      <c r="AC110" s="4"/>
      <c r="AD110" s="4"/>
    </row>
    <row r="111" spans="1:30" ht="45" customHeight="1" x14ac:dyDescent="0.3">
      <c r="A111" s="4"/>
      <c r="B111" s="44" t="s">
        <v>64</v>
      </c>
      <c r="C111" s="14" t="s">
        <v>20</v>
      </c>
      <c r="D111" s="14" t="s">
        <v>43</v>
      </c>
      <c r="E111" s="72" t="s">
        <v>65</v>
      </c>
      <c r="F111" s="72"/>
      <c r="G111" s="72"/>
      <c r="H111" s="72"/>
      <c r="I111" s="72"/>
      <c r="J111" s="72"/>
      <c r="K111" s="4"/>
      <c r="L111" s="4"/>
      <c r="M111" s="4"/>
      <c r="N111" s="4"/>
      <c r="O111" s="4"/>
      <c r="P111" s="4"/>
      <c r="Q111" s="4"/>
      <c r="R111" s="4"/>
      <c r="S111" s="4"/>
      <c r="T111" s="4"/>
      <c r="U111" s="4"/>
      <c r="V111" s="4"/>
      <c r="W111" s="4"/>
      <c r="X111" s="4"/>
      <c r="Y111" s="4"/>
      <c r="Z111" s="4"/>
      <c r="AA111" s="4"/>
      <c r="AB111" s="4"/>
      <c r="AC111" s="4"/>
      <c r="AD111" s="4"/>
    </row>
    <row r="112" spans="1:30"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sheetData>
  <mergeCells count="79">
    <mergeCell ref="E111:J111"/>
    <mergeCell ref="B7:B10"/>
    <mergeCell ref="E103:J103"/>
    <mergeCell ref="E104:J104"/>
    <mergeCell ref="E105:J105"/>
    <mergeCell ref="B106:B110"/>
    <mergeCell ref="E106:J106"/>
    <mergeCell ref="E107:J107"/>
    <mergeCell ref="E108:J108"/>
    <mergeCell ref="E109:J109"/>
    <mergeCell ref="E110:J110"/>
    <mergeCell ref="E66:I66"/>
    <mergeCell ref="J66:N66"/>
    <mergeCell ref="E10:I10"/>
    <mergeCell ref="J10:N10"/>
    <mergeCell ref="L7:L8"/>
    <mergeCell ref="E97:J97"/>
    <mergeCell ref="B98:B105"/>
    <mergeCell ref="E98:J98"/>
    <mergeCell ref="E99:J99"/>
    <mergeCell ref="E100:J100"/>
    <mergeCell ref="E101:J101"/>
    <mergeCell ref="E102:J102"/>
    <mergeCell ref="V63:V64"/>
    <mergeCell ref="W63:W64"/>
    <mergeCell ref="X63:X64"/>
    <mergeCell ref="Y63:Y64"/>
    <mergeCell ref="AA63:AA66"/>
    <mergeCell ref="V65:V66"/>
    <mergeCell ref="W65:W66"/>
    <mergeCell ref="X65:X66"/>
    <mergeCell ref="Y65:Y66"/>
    <mergeCell ref="I7:I8"/>
    <mergeCell ref="J7:J8"/>
    <mergeCell ref="U63:U66"/>
    <mergeCell ref="I63:I64"/>
    <mergeCell ref="J63:J64"/>
    <mergeCell ref="K63:K64"/>
    <mergeCell ref="L63:L64"/>
    <mergeCell ref="M63:M64"/>
    <mergeCell ref="N63:N64"/>
    <mergeCell ref="O63:O64"/>
    <mergeCell ref="P63:P64"/>
    <mergeCell ref="Q63:Q64"/>
    <mergeCell ref="R63:R64"/>
    <mergeCell ref="S63:S64"/>
    <mergeCell ref="O66:S66"/>
    <mergeCell ref="Q7:Q8"/>
    <mergeCell ref="G63:G64"/>
    <mergeCell ref="H63:H64"/>
    <mergeCell ref="C7:C10"/>
    <mergeCell ref="D7:D10"/>
    <mergeCell ref="E7:E8"/>
    <mergeCell ref="F7:F8"/>
    <mergeCell ref="G7:G8"/>
    <mergeCell ref="H7:H8"/>
    <mergeCell ref="B63:B66"/>
    <mergeCell ref="C63:C66"/>
    <mergeCell ref="D63:D66"/>
    <mergeCell ref="E63:E64"/>
    <mergeCell ref="F63:F64"/>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headerFooter>
    <oddHeader>&amp;L&amp;"Calibri"&amp;10&amp;K000000ST Classification: OFFICIAL PERSONAL&amp;1#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opLeftCell="A4" zoomScale="96" zoomScaleNormal="96" workbookViewId="0">
      <selection activeCell="D16" sqref="D16:R16"/>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0" t="s">
        <v>5</v>
      </c>
      <c r="C7" s="60" t="s">
        <v>6</v>
      </c>
      <c r="D7" s="60" t="s">
        <v>8</v>
      </c>
      <c r="E7" s="60" t="s">
        <v>9</v>
      </c>
      <c r="F7" s="60" t="s">
        <v>10</v>
      </c>
      <c r="G7" s="60" t="s">
        <v>11</v>
      </c>
      <c r="H7" s="60" t="s">
        <v>12</v>
      </c>
      <c r="I7" s="60" t="s">
        <v>8</v>
      </c>
      <c r="J7" s="60" t="s">
        <v>9</v>
      </c>
      <c r="K7" s="60" t="s">
        <v>10</v>
      </c>
      <c r="L7" s="60" t="s">
        <v>11</v>
      </c>
      <c r="M7" s="60" t="s">
        <v>13</v>
      </c>
      <c r="N7" s="60" t="s">
        <v>8</v>
      </c>
      <c r="O7" s="60" t="s">
        <v>9</v>
      </c>
      <c r="P7" s="73" t="s">
        <v>10</v>
      </c>
      <c r="Q7" s="60" t="s">
        <v>11</v>
      </c>
      <c r="R7" s="60" t="s">
        <v>14</v>
      </c>
      <c r="S7" s="8"/>
      <c r="T7" s="61" t="s">
        <v>16</v>
      </c>
      <c r="U7" s="61" t="s">
        <v>17</v>
      </c>
      <c r="V7" s="61" t="s">
        <v>18</v>
      </c>
      <c r="W7" s="13"/>
      <c r="X7" s="61" t="s">
        <v>20</v>
      </c>
      <c r="Y7" s="8"/>
      <c r="Z7" s="8"/>
      <c r="AA7" s="8"/>
    </row>
    <row r="8" spans="1:27" s="9" customFormat="1" ht="10.95" customHeight="1" x14ac:dyDescent="0.25">
      <c r="A8" s="8"/>
      <c r="B8" s="60"/>
      <c r="C8" s="60"/>
      <c r="D8" s="60"/>
      <c r="E8" s="60"/>
      <c r="F8" s="60"/>
      <c r="G8" s="60"/>
      <c r="H8" s="60"/>
      <c r="I8" s="60"/>
      <c r="J8" s="60"/>
      <c r="K8" s="60"/>
      <c r="L8" s="60"/>
      <c r="M8" s="60"/>
      <c r="N8" s="60"/>
      <c r="O8" s="60"/>
      <c r="P8" s="73"/>
      <c r="Q8" s="60"/>
      <c r="R8" s="60"/>
      <c r="S8" s="8"/>
      <c r="T8" s="62"/>
      <c r="U8" s="62"/>
      <c r="V8" s="62"/>
      <c r="W8" s="13"/>
      <c r="X8" s="62"/>
      <c r="Y8" s="8"/>
      <c r="Z8" s="8"/>
      <c r="AA8" s="8"/>
    </row>
    <row r="9" spans="1:27" s="9" customFormat="1" ht="13.5" customHeight="1" x14ac:dyDescent="0.25">
      <c r="A9" s="8"/>
      <c r="B9" s="60"/>
      <c r="C9" s="60"/>
      <c r="D9" s="49" t="s">
        <v>21</v>
      </c>
      <c r="E9" s="49" t="s">
        <v>22</v>
      </c>
      <c r="F9" s="49" t="s">
        <v>23</v>
      </c>
      <c r="G9" s="49" t="s">
        <v>23</v>
      </c>
      <c r="H9" s="45" t="s">
        <v>23</v>
      </c>
      <c r="I9" s="49" t="s">
        <v>21</v>
      </c>
      <c r="J9" s="49" t="s">
        <v>22</v>
      </c>
      <c r="K9" s="49" t="s">
        <v>23</v>
      </c>
      <c r="L9" s="49" t="s">
        <v>23</v>
      </c>
      <c r="M9" s="49" t="s">
        <v>23</v>
      </c>
      <c r="N9" s="49" t="s">
        <v>21</v>
      </c>
      <c r="O9" s="49" t="s">
        <v>22</v>
      </c>
      <c r="P9" s="49" t="s">
        <v>23</v>
      </c>
      <c r="Q9" s="49" t="s">
        <v>23</v>
      </c>
      <c r="R9" s="49" t="s">
        <v>23</v>
      </c>
      <c r="S9" s="8"/>
      <c r="T9" s="65" t="s">
        <v>24</v>
      </c>
      <c r="U9" s="65" t="s">
        <v>25</v>
      </c>
      <c r="V9" s="65" t="s">
        <v>24</v>
      </c>
      <c r="W9" s="13"/>
      <c r="X9" s="62"/>
      <c r="Y9" s="8"/>
      <c r="Z9" s="8"/>
      <c r="AA9" s="8"/>
    </row>
    <row r="10" spans="1:27" s="9" customFormat="1" ht="25.95" customHeight="1" x14ac:dyDescent="0.25">
      <c r="A10" s="8"/>
      <c r="B10" s="60"/>
      <c r="C10" s="60"/>
      <c r="D10" s="64" t="s">
        <v>26</v>
      </c>
      <c r="E10" s="64"/>
      <c r="F10" s="64"/>
      <c r="G10" s="64"/>
      <c r="H10" s="64"/>
      <c r="I10" s="64" t="s">
        <v>27</v>
      </c>
      <c r="J10" s="64"/>
      <c r="K10" s="64"/>
      <c r="L10" s="64"/>
      <c r="M10" s="64"/>
      <c r="N10" s="64" t="s">
        <v>28</v>
      </c>
      <c r="O10" s="64"/>
      <c r="P10" s="64"/>
      <c r="Q10" s="64"/>
      <c r="R10" s="64"/>
      <c r="S10" s="8"/>
      <c r="T10" s="66"/>
      <c r="U10" s="66"/>
      <c r="V10" s="66"/>
      <c r="W10" s="13"/>
      <c r="X10" s="63"/>
      <c r="Y10" s="8"/>
      <c r="Z10" s="8"/>
      <c r="AA10" s="8"/>
    </row>
    <row r="11" spans="1:27" s="2" customFormat="1" ht="29.15" x14ac:dyDescent="0.4">
      <c r="A11" s="10"/>
      <c r="B11" s="26" t="s">
        <v>208</v>
      </c>
      <c r="C11" s="26" t="s">
        <v>209</v>
      </c>
      <c r="D11" s="52">
        <v>36785</v>
      </c>
      <c r="E11" s="27" t="s">
        <v>210</v>
      </c>
      <c r="F11" s="27" t="s">
        <v>211</v>
      </c>
      <c r="G11" s="27"/>
      <c r="H11" s="52">
        <v>38069.86</v>
      </c>
      <c r="I11" s="52">
        <v>36684</v>
      </c>
      <c r="J11" s="54">
        <v>0.97099999999999997</v>
      </c>
      <c r="K11" s="52">
        <v>79.92</v>
      </c>
      <c r="L11" s="52"/>
      <c r="M11" s="52">
        <v>35696.339999999997</v>
      </c>
      <c r="N11" s="52">
        <v>36684</v>
      </c>
      <c r="O11" s="54">
        <v>0.97499999999999998</v>
      </c>
      <c r="P11" s="52">
        <v>78.959999999999994</v>
      </c>
      <c r="Q11" s="52"/>
      <c r="R11" s="52">
        <v>35840.94</v>
      </c>
      <c r="S11" s="10"/>
      <c r="T11" s="16" t="s">
        <v>212</v>
      </c>
      <c r="U11" s="16" t="s">
        <v>213</v>
      </c>
      <c r="V11" s="16" t="s">
        <v>77</v>
      </c>
      <c r="W11" s="10"/>
      <c r="X11" s="57" t="s">
        <v>214</v>
      </c>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6"/>
      <c r="U15" s="47"/>
      <c r="V15" s="48"/>
      <c r="W15" s="11"/>
      <c r="X15" s="24"/>
      <c r="Y15" s="11"/>
      <c r="Z15" s="11"/>
      <c r="AA15" s="11"/>
    </row>
    <row r="16" spans="1:27" s="12" customFormat="1" ht="12.9" x14ac:dyDescent="0.3">
      <c r="A16" s="11"/>
      <c r="B16" s="28" t="s">
        <v>29</v>
      </c>
      <c r="C16" s="29"/>
      <c r="D16" s="78">
        <f>SUM(D11:D14)</f>
        <v>36785</v>
      </c>
      <c r="E16" s="79"/>
      <c r="F16" s="79"/>
      <c r="G16" s="79"/>
      <c r="H16" s="78">
        <f>SUM(H11:H14)</f>
        <v>38069.86</v>
      </c>
      <c r="I16" s="77">
        <f>SUM(I11:I14)</f>
        <v>36684</v>
      </c>
      <c r="J16" s="79"/>
      <c r="K16" s="79"/>
      <c r="L16" s="79"/>
      <c r="M16" s="80">
        <f>SUM(M11:M14)</f>
        <v>35696.339999999997</v>
      </c>
      <c r="N16" s="78">
        <f>SUM(N11:N14)</f>
        <v>36684</v>
      </c>
      <c r="O16" s="79"/>
      <c r="P16" s="79"/>
      <c r="Q16" s="79"/>
      <c r="R16" s="78">
        <f>SUM(R11:R14)</f>
        <v>35840.94</v>
      </c>
      <c r="S16" s="11"/>
      <c r="T16" s="19"/>
      <c r="U16" s="15"/>
      <c r="V16" s="20"/>
      <c r="W16" s="11"/>
      <c r="X16" s="24"/>
      <c r="Y16" s="11"/>
      <c r="Z16" s="11"/>
      <c r="AA16" s="11"/>
    </row>
    <row r="17" spans="1:27" s="12" customFormat="1" ht="10.75" x14ac:dyDescent="0.3">
      <c r="A17" s="11"/>
      <c r="B17" s="35"/>
      <c r="C17" s="36"/>
      <c r="D17" s="38"/>
      <c r="E17" s="39"/>
      <c r="F17" s="40"/>
      <c r="G17" s="40"/>
      <c r="H17" s="41"/>
      <c r="I17" s="38"/>
      <c r="J17" s="39"/>
      <c r="K17" s="40"/>
      <c r="L17" s="40"/>
      <c r="M17" s="41"/>
      <c r="N17" s="38"/>
      <c r="O17" s="39"/>
      <c r="P17" s="40"/>
      <c r="Q17" s="40"/>
      <c r="R17" s="41"/>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0" t="s">
        <v>5</v>
      </c>
      <c r="C22" s="60" t="s">
        <v>6</v>
      </c>
      <c r="D22" s="60" t="s">
        <v>32</v>
      </c>
      <c r="E22" s="60" t="s">
        <v>9</v>
      </c>
      <c r="F22" s="60" t="s">
        <v>10</v>
      </c>
      <c r="G22" s="60" t="s">
        <v>11</v>
      </c>
      <c r="H22" s="60" t="s">
        <v>33</v>
      </c>
      <c r="I22" s="60" t="s">
        <v>32</v>
      </c>
      <c r="J22" s="60" t="s">
        <v>9</v>
      </c>
      <c r="K22" s="60" t="s">
        <v>10</v>
      </c>
      <c r="L22" s="60" t="s">
        <v>11</v>
      </c>
      <c r="M22" s="60" t="s">
        <v>34</v>
      </c>
      <c r="N22" s="60" t="s">
        <v>32</v>
      </c>
      <c r="O22" s="60" t="s">
        <v>9</v>
      </c>
      <c r="P22" s="60" t="s">
        <v>10</v>
      </c>
      <c r="Q22" s="60" t="s">
        <v>11</v>
      </c>
      <c r="R22" s="60" t="s">
        <v>35</v>
      </c>
      <c r="S22" s="8"/>
      <c r="T22" s="61" t="s">
        <v>16</v>
      </c>
      <c r="U22" s="61" t="s">
        <v>17</v>
      </c>
      <c r="V22" s="61" t="s">
        <v>18</v>
      </c>
      <c r="W22" s="13"/>
      <c r="X22" s="61" t="s">
        <v>20</v>
      </c>
      <c r="Y22" s="8"/>
      <c r="Z22" s="8"/>
      <c r="AA22" s="8"/>
    </row>
    <row r="23" spans="1:27" s="9" customFormat="1" ht="10.5" customHeight="1" x14ac:dyDescent="0.25">
      <c r="A23" s="13"/>
      <c r="B23" s="60"/>
      <c r="C23" s="60"/>
      <c r="D23" s="60"/>
      <c r="E23" s="60"/>
      <c r="F23" s="60"/>
      <c r="G23" s="60"/>
      <c r="H23" s="60"/>
      <c r="I23" s="60"/>
      <c r="J23" s="60"/>
      <c r="K23" s="60"/>
      <c r="L23" s="60"/>
      <c r="M23" s="60"/>
      <c r="N23" s="60"/>
      <c r="O23" s="60"/>
      <c r="P23" s="60"/>
      <c r="Q23" s="60"/>
      <c r="R23" s="60"/>
      <c r="S23" s="8"/>
      <c r="T23" s="62"/>
      <c r="U23" s="62"/>
      <c r="V23" s="62"/>
      <c r="W23" s="13"/>
      <c r="X23" s="62"/>
      <c r="Y23" s="8"/>
      <c r="Z23" s="8"/>
      <c r="AA23" s="8"/>
    </row>
    <row r="24" spans="1:27" s="9" customFormat="1" ht="13.2" customHeight="1" x14ac:dyDescent="0.25">
      <c r="A24" s="13"/>
      <c r="B24" s="60"/>
      <c r="C24" s="60"/>
      <c r="D24" s="49" t="s">
        <v>21</v>
      </c>
      <c r="E24" s="49" t="s">
        <v>22</v>
      </c>
      <c r="F24" s="49" t="s">
        <v>23</v>
      </c>
      <c r="G24" s="49" t="s">
        <v>23</v>
      </c>
      <c r="H24" s="45" t="s">
        <v>23</v>
      </c>
      <c r="I24" s="49" t="s">
        <v>21</v>
      </c>
      <c r="J24" s="49" t="s">
        <v>22</v>
      </c>
      <c r="K24" s="49" t="s">
        <v>23</v>
      </c>
      <c r="L24" s="49" t="s">
        <v>23</v>
      </c>
      <c r="M24" s="45" t="s">
        <v>23</v>
      </c>
      <c r="N24" s="49" t="s">
        <v>21</v>
      </c>
      <c r="O24" s="49" t="s">
        <v>22</v>
      </c>
      <c r="P24" s="49" t="s">
        <v>23</v>
      </c>
      <c r="Q24" s="49" t="s">
        <v>23</v>
      </c>
      <c r="R24" s="45" t="s">
        <v>23</v>
      </c>
      <c r="S24" s="8"/>
      <c r="T24" s="65" t="s">
        <v>24</v>
      </c>
      <c r="U24" s="65" t="s">
        <v>25</v>
      </c>
      <c r="V24" s="65" t="s">
        <v>24</v>
      </c>
      <c r="W24" s="13"/>
      <c r="X24" s="62"/>
      <c r="Y24" s="8"/>
      <c r="Z24" s="8"/>
      <c r="AA24" s="8"/>
    </row>
    <row r="25" spans="1:27" s="9" customFormat="1" ht="13.2" customHeight="1" x14ac:dyDescent="0.25">
      <c r="A25" s="13"/>
      <c r="B25" s="60"/>
      <c r="C25" s="60"/>
      <c r="D25" s="64" t="s">
        <v>26</v>
      </c>
      <c r="E25" s="64"/>
      <c r="F25" s="64"/>
      <c r="G25" s="64"/>
      <c r="H25" s="64"/>
      <c r="I25" s="64" t="s">
        <v>27</v>
      </c>
      <c r="J25" s="64"/>
      <c r="K25" s="64"/>
      <c r="L25" s="64"/>
      <c r="M25" s="64"/>
      <c r="N25" s="64" t="s">
        <v>28</v>
      </c>
      <c r="O25" s="64"/>
      <c r="P25" s="64"/>
      <c r="Q25" s="64"/>
      <c r="R25" s="64"/>
      <c r="S25" s="8"/>
      <c r="T25" s="66"/>
      <c r="U25" s="66"/>
      <c r="V25" s="66"/>
      <c r="W25" s="13"/>
      <c r="X25" s="63"/>
      <c r="Y25" s="8"/>
      <c r="Z25" s="8"/>
      <c r="AA25" s="8"/>
    </row>
    <row r="26" spans="1:27" s="2" customFormat="1" ht="29.15" x14ac:dyDescent="0.4">
      <c r="A26" s="10"/>
      <c r="B26" s="26" t="s">
        <v>215</v>
      </c>
      <c r="C26" s="26" t="s">
        <v>216</v>
      </c>
      <c r="D26" s="52">
        <v>3769</v>
      </c>
      <c r="E26" s="27">
        <v>0.91749999999999998</v>
      </c>
      <c r="F26" s="27" t="s">
        <v>211</v>
      </c>
      <c r="G26" s="27"/>
      <c r="H26" s="52">
        <v>3458.05</v>
      </c>
      <c r="I26" s="52">
        <v>3758</v>
      </c>
      <c r="J26" s="27">
        <v>0.97950000000000004</v>
      </c>
      <c r="K26" s="52" t="s">
        <v>211</v>
      </c>
      <c r="L26" s="52"/>
      <c r="M26" s="52">
        <v>3680.96</v>
      </c>
      <c r="N26" s="53">
        <v>3758</v>
      </c>
      <c r="O26" s="27">
        <v>1.0023</v>
      </c>
      <c r="P26" s="52" t="s">
        <v>211</v>
      </c>
      <c r="Q26" s="52"/>
      <c r="R26" s="52">
        <v>3766.64</v>
      </c>
      <c r="S26" s="10"/>
      <c r="T26" s="16" t="s">
        <v>212</v>
      </c>
      <c r="U26" s="16" t="s">
        <v>213</v>
      </c>
      <c r="V26" s="16" t="s">
        <v>77</v>
      </c>
      <c r="W26" s="10"/>
      <c r="X26" s="56" t="s">
        <v>214</v>
      </c>
      <c r="Y26" s="10"/>
      <c r="Z26" s="10"/>
      <c r="AA26" s="10"/>
    </row>
    <row r="27" spans="1:27" s="2" customFormat="1" ht="29.15" x14ac:dyDescent="0.4">
      <c r="A27" s="10"/>
      <c r="B27" s="26" t="s">
        <v>217</v>
      </c>
      <c r="C27" s="26" t="s">
        <v>218</v>
      </c>
      <c r="D27" s="52">
        <v>35514</v>
      </c>
      <c r="E27" s="27" t="s">
        <v>219</v>
      </c>
      <c r="F27" s="27" t="s">
        <v>211</v>
      </c>
      <c r="G27" s="27"/>
      <c r="H27" s="52">
        <v>32400.39</v>
      </c>
      <c r="I27" s="52">
        <v>35417</v>
      </c>
      <c r="J27" s="27">
        <v>0.97529999999999994</v>
      </c>
      <c r="K27" s="52">
        <v>42.21</v>
      </c>
      <c r="L27" s="52"/>
      <c r="M27" s="52">
        <v>34584.410000000003</v>
      </c>
      <c r="N27" s="53">
        <v>35417</v>
      </c>
      <c r="O27" s="27">
        <v>0.99770000000000003</v>
      </c>
      <c r="P27" s="52">
        <v>45.54</v>
      </c>
      <c r="Q27" s="52"/>
      <c r="R27" s="52">
        <v>35381.08</v>
      </c>
      <c r="S27" s="10"/>
      <c r="T27" s="18" t="s">
        <v>212</v>
      </c>
      <c r="U27" s="17" t="s">
        <v>213</v>
      </c>
      <c r="V27" s="17" t="s">
        <v>77</v>
      </c>
      <c r="W27" s="10"/>
      <c r="X27" s="55" t="s">
        <v>214</v>
      </c>
      <c r="Y27" s="10"/>
      <c r="Z27" s="10"/>
      <c r="AA27" s="10"/>
    </row>
    <row r="28" spans="1:27" s="2" customFormat="1" ht="14.6" x14ac:dyDescent="0.4">
      <c r="A28" s="10"/>
      <c r="B28" s="26"/>
      <c r="C28" s="26"/>
      <c r="D28" s="27"/>
      <c r="E28" s="27"/>
      <c r="F28" s="27"/>
      <c r="G28" s="27"/>
      <c r="H28" s="27"/>
      <c r="I28" s="27"/>
      <c r="J28" s="27"/>
      <c r="K28" s="27"/>
      <c r="L28" s="27"/>
      <c r="M28" s="27"/>
      <c r="N28" s="43"/>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3"/>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6"/>
      <c r="U30" s="47"/>
      <c r="V30" s="48"/>
      <c r="W30" s="11"/>
      <c r="X30" s="24"/>
      <c r="Y30" s="11"/>
      <c r="Z30" s="11"/>
      <c r="AA30" s="11"/>
    </row>
    <row r="31" spans="1:27" s="12" customFormat="1" ht="12.9" x14ac:dyDescent="0.3">
      <c r="A31" s="11"/>
      <c r="B31" s="28" t="s">
        <v>29</v>
      </c>
      <c r="C31" s="29"/>
      <c r="D31" s="76">
        <f>SUM(D26:D29)</f>
        <v>39283</v>
      </c>
      <c r="E31" s="32"/>
      <c r="F31" s="33"/>
      <c r="G31" s="33"/>
      <c r="H31" s="75">
        <f>SUM(H26:H29)</f>
        <v>35858.44</v>
      </c>
      <c r="I31" s="77">
        <f>SUM(I26:I29)</f>
        <v>39175</v>
      </c>
      <c r="J31" s="32"/>
      <c r="K31" s="33"/>
      <c r="L31" s="33"/>
      <c r="M31" s="75">
        <f>SUM(M26:M29)</f>
        <v>38265.370000000003</v>
      </c>
      <c r="N31" s="75">
        <f>SUM(N26:N29)</f>
        <v>39175</v>
      </c>
      <c r="O31" s="32"/>
      <c r="P31" s="33"/>
      <c r="Q31" s="33"/>
      <c r="R31" s="75">
        <f>SUM(R26:R29)</f>
        <v>39147.72</v>
      </c>
      <c r="S31" s="11"/>
      <c r="T31" s="19"/>
      <c r="U31" s="15"/>
      <c r="V31" s="20"/>
      <c r="W31" s="11"/>
      <c r="X31" s="24"/>
      <c r="Y31" s="11"/>
      <c r="Z31" s="11"/>
      <c r="AA31" s="11"/>
    </row>
    <row r="32" spans="1:27" s="12" customFormat="1" ht="10.75" x14ac:dyDescent="0.3">
      <c r="A32" s="11"/>
      <c r="B32" s="35"/>
      <c r="C32" s="36"/>
      <c r="D32" s="38"/>
      <c r="E32" s="39"/>
      <c r="F32" s="40"/>
      <c r="G32" s="40"/>
      <c r="H32" s="41"/>
      <c r="I32" s="38"/>
      <c r="J32" s="39"/>
      <c r="K32" s="40"/>
      <c r="L32" s="40"/>
      <c r="M32" s="41"/>
      <c r="N32" s="40"/>
      <c r="O32" s="39"/>
      <c r="P32" s="40"/>
      <c r="Q32" s="40"/>
      <c r="R32" s="41"/>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37</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0" t="s">
        <v>38</v>
      </c>
      <c r="C36" s="50" t="s">
        <v>39</v>
      </c>
      <c r="D36" s="50" t="s">
        <v>40</v>
      </c>
      <c r="E36" s="68" t="s">
        <v>41</v>
      </c>
      <c r="F36" s="68"/>
      <c r="G36" s="68"/>
      <c r="H36" s="68"/>
      <c r="I36" s="68"/>
      <c r="J36" s="68"/>
      <c r="K36" s="4"/>
      <c r="T36" s="4"/>
      <c r="U36" s="4"/>
      <c r="V36" s="4"/>
      <c r="W36" s="4"/>
      <c r="X36" s="4"/>
      <c r="Y36" s="4"/>
      <c r="Z36" s="4"/>
      <c r="AA36" s="4"/>
    </row>
    <row r="37" spans="1:27" ht="35.25" customHeight="1" x14ac:dyDescent="0.3">
      <c r="A37" s="4"/>
      <c r="B37" s="74" t="s">
        <v>42</v>
      </c>
      <c r="C37" s="14" t="s">
        <v>5</v>
      </c>
      <c r="D37" s="14" t="s">
        <v>43</v>
      </c>
      <c r="E37" s="72" t="s">
        <v>68</v>
      </c>
      <c r="F37" s="72"/>
      <c r="G37" s="72"/>
      <c r="H37" s="72"/>
      <c r="I37" s="72"/>
      <c r="J37" s="72"/>
      <c r="K37" s="4"/>
      <c r="T37" s="4"/>
      <c r="U37" s="4"/>
      <c r="V37" s="4"/>
      <c r="W37" s="4"/>
      <c r="X37" s="4"/>
      <c r="Y37" s="4"/>
      <c r="Z37" s="4"/>
      <c r="AA37" s="4"/>
    </row>
    <row r="38" spans="1:27" ht="30.65" customHeight="1" x14ac:dyDescent="0.3">
      <c r="A38" s="4"/>
      <c r="B38" s="74"/>
      <c r="C38" s="14" t="s">
        <v>6</v>
      </c>
      <c r="D38" s="14" t="s">
        <v>43</v>
      </c>
      <c r="E38" s="72" t="s">
        <v>69</v>
      </c>
      <c r="F38" s="72"/>
      <c r="G38" s="72"/>
      <c r="H38" s="72"/>
      <c r="I38" s="72"/>
      <c r="J38" s="72"/>
      <c r="K38" s="4"/>
      <c r="T38" s="4"/>
      <c r="U38" s="4"/>
      <c r="V38" s="4"/>
      <c r="W38" s="4"/>
      <c r="X38" s="4"/>
      <c r="Y38" s="4"/>
      <c r="Z38" s="4"/>
      <c r="AA38" s="4"/>
    </row>
    <row r="39" spans="1:27" ht="50.25" customHeight="1" x14ac:dyDescent="0.3">
      <c r="A39" s="4"/>
      <c r="B39" s="74"/>
      <c r="C39" s="14" t="s">
        <v>48</v>
      </c>
      <c r="D39" s="14" t="s">
        <v>21</v>
      </c>
      <c r="E39" s="72" t="s">
        <v>70</v>
      </c>
      <c r="F39" s="72"/>
      <c r="G39" s="72"/>
      <c r="H39" s="72"/>
      <c r="I39" s="72"/>
      <c r="J39" s="72"/>
      <c r="K39" s="4"/>
      <c r="T39" s="4"/>
      <c r="U39" s="4"/>
      <c r="V39" s="4"/>
      <c r="W39" s="4"/>
      <c r="X39" s="4"/>
      <c r="Y39" s="4"/>
      <c r="Z39" s="4"/>
      <c r="AA39" s="4"/>
    </row>
    <row r="40" spans="1:27" ht="49" customHeight="1" x14ac:dyDescent="0.3">
      <c r="A40" s="4"/>
      <c r="B40" s="74"/>
      <c r="C40" s="14" t="s">
        <v>9</v>
      </c>
      <c r="D40" s="14" t="s">
        <v>22</v>
      </c>
      <c r="E40" s="72" t="s">
        <v>50</v>
      </c>
      <c r="F40" s="72"/>
      <c r="G40" s="72"/>
      <c r="H40" s="72"/>
      <c r="I40" s="72"/>
      <c r="J40" s="72"/>
      <c r="K40" s="4"/>
      <c r="T40" s="4"/>
      <c r="U40" s="4"/>
      <c r="V40" s="4"/>
      <c r="W40" s="4"/>
      <c r="X40" s="4"/>
      <c r="Y40" s="4"/>
      <c r="Z40" s="4"/>
      <c r="AA40" s="4"/>
    </row>
    <row r="41" spans="1:27" ht="34" customHeight="1" x14ac:dyDescent="0.3">
      <c r="A41" s="4"/>
      <c r="B41" s="74"/>
      <c r="C41" s="14" t="s">
        <v>10</v>
      </c>
      <c r="D41" s="14" t="s">
        <v>23</v>
      </c>
      <c r="E41" s="72" t="s">
        <v>51</v>
      </c>
      <c r="F41" s="72"/>
      <c r="G41" s="72"/>
      <c r="H41" s="72"/>
      <c r="I41" s="72"/>
      <c r="J41" s="72"/>
      <c r="K41" s="4"/>
      <c r="T41" s="4"/>
      <c r="U41" s="4"/>
      <c r="V41" s="4"/>
      <c r="W41" s="4"/>
      <c r="X41" s="4"/>
      <c r="Y41" s="4"/>
      <c r="Z41" s="4"/>
      <c r="AA41" s="4"/>
    </row>
    <row r="42" spans="1:27" ht="40" customHeight="1" x14ac:dyDescent="0.3">
      <c r="A42" s="4"/>
      <c r="B42" s="74"/>
      <c r="C42" s="14" t="s">
        <v>11</v>
      </c>
      <c r="D42" s="14" t="s">
        <v>23</v>
      </c>
      <c r="E42" s="72" t="s">
        <v>52</v>
      </c>
      <c r="F42" s="72"/>
      <c r="G42" s="72"/>
      <c r="H42" s="72"/>
      <c r="I42" s="72"/>
      <c r="J42" s="72"/>
      <c r="K42" s="4"/>
      <c r="T42" s="4"/>
      <c r="U42" s="4"/>
      <c r="V42" s="4"/>
      <c r="W42" s="4"/>
      <c r="X42" s="4"/>
      <c r="Y42" s="4"/>
      <c r="Z42" s="4"/>
      <c r="AA42" s="4"/>
    </row>
    <row r="43" spans="1:27" ht="53.25" customHeight="1" x14ac:dyDescent="0.3">
      <c r="A43" s="4"/>
      <c r="B43" s="74"/>
      <c r="C43" s="14" t="s">
        <v>53</v>
      </c>
      <c r="D43" s="14" t="s">
        <v>23</v>
      </c>
      <c r="E43" s="72" t="s">
        <v>71</v>
      </c>
      <c r="F43" s="72"/>
      <c r="G43" s="72"/>
      <c r="H43" s="72"/>
      <c r="I43" s="72"/>
      <c r="J43" s="72"/>
      <c r="K43" s="4"/>
      <c r="T43" s="4"/>
      <c r="U43" s="4"/>
      <c r="V43" s="4"/>
      <c r="W43" s="4"/>
      <c r="X43" s="4"/>
      <c r="Y43" s="4"/>
      <c r="Z43" s="4"/>
      <c r="AA43" s="4"/>
    </row>
    <row r="44" spans="1:27" ht="51" customHeight="1" x14ac:dyDescent="0.3">
      <c r="A44" s="4"/>
      <c r="B44" s="74" t="s">
        <v>55</v>
      </c>
      <c r="C44" s="14" t="s">
        <v>16</v>
      </c>
      <c r="D44" s="14" t="s">
        <v>24</v>
      </c>
      <c r="E44" s="72" t="s">
        <v>59</v>
      </c>
      <c r="F44" s="72"/>
      <c r="G44" s="72"/>
      <c r="H44" s="72"/>
      <c r="I44" s="72"/>
      <c r="J44" s="72"/>
      <c r="K44" s="4"/>
      <c r="T44" s="4"/>
      <c r="U44" s="4"/>
      <c r="V44" s="4"/>
      <c r="W44" s="4"/>
      <c r="X44" s="4"/>
      <c r="Y44" s="4"/>
      <c r="Z44" s="4"/>
      <c r="AA44" s="4"/>
    </row>
    <row r="45" spans="1:27" ht="33" customHeight="1" x14ac:dyDescent="0.3">
      <c r="A45" s="4"/>
      <c r="B45" s="74"/>
      <c r="C45" s="14" t="s">
        <v>17</v>
      </c>
      <c r="D45" s="14" t="s">
        <v>25</v>
      </c>
      <c r="E45" s="72" t="s">
        <v>60</v>
      </c>
      <c r="F45" s="72"/>
      <c r="G45" s="72"/>
      <c r="H45" s="72"/>
      <c r="I45" s="72"/>
      <c r="J45" s="72"/>
      <c r="K45" s="4"/>
      <c r="T45" s="4"/>
      <c r="U45" s="4"/>
      <c r="V45" s="4"/>
      <c r="W45" s="4"/>
      <c r="X45" s="4"/>
      <c r="Y45" s="4"/>
      <c r="Z45" s="4"/>
      <c r="AA45" s="4"/>
    </row>
    <row r="46" spans="1:27" ht="35.25" customHeight="1" x14ac:dyDescent="0.3">
      <c r="A46" s="4"/>
      <c r="B46" s="74"/>
      <c r="C46" s="14" t="s">
        <v>18</v>
      </c>
      <c r="D46" s="14" t="s">
        <v>24</v>
      </c>
      <c r="E46" s="72" t="s">
        <v>61</v>
      </c>
      <c r="F46" s="72"/>
      <c r="G46" s="72"/>
      <c r="H46" s="72"/>
      <c r="I46" s="72"/>
      <c r="J46" s="72"/>
      <c r="K46" s="4"/>
      <c r="T46" s="4"/>
      <c r="U46" s="4"/>
      <c r="V46" s="4"/>
      <c r="W46" s="4"/>
      <c r="X46" s="4"/>
      <c r="Y46" s="4"/>
      <c r="Z46" s="4"/>
      <c r="AA46" s="4"/>
    </row>
    <row r="47" spans="1:27" ht="44.25" customHeight="1" x14ac:dyDescent="0.3">
      <c r="A47" s="4"/>
      <c r="B47" s="44" t="s">
        <v>64</v>
      </c>
      <c r="C47" s="14" t="s">
        <v>20</v>
      </c>
      <c r="D47" s="14" t="s">
        <v>43</v>
      </c>
      <c r="E47" s="72" t="s">
        <v>65</v>
      </c>
      <c r="F47" s="72"/>
      <c r="G47" s="72"/>
      <c r="H47" s="72"/>
      <c r="I47" s="72"/>
      <c r="J47" s="72"/>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headerFooter>
    <oddHeader>&amp;L&amp;"Calibri"&amp;10&amp;K000000ST Classification: OFFICIAL PERSONAL&amp;1#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672A3FCA98991645BE083C320B7539B7" PreviousValue="false"/>
</file>

<file path=customXml/item4.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4841B-D39C-4B2C-93D2-5B538824153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elements/1.1/"/>
    <ds:schemaRef ds:uri="7041854e-4853-44f9-9e63-23b7acad5461"/>
    <ds:schemaRef ds:uri="http://www.w3.org/XML/1998/namespace"/>
    <ds:schemaRef ds:uri="http://purl.org/dc/terms/"/>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4.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MSIP_Label_86eac219-16d8-4dc8-93cf-f71dc6ed9eec_Enabled">
    <vt:lpwstr>true</vt:lpwstr>
  </property>
  <property fmtid="{D5CDD505-2E9C-101B-9397-08002B2CF9AE}" pid="35" name="MSIP_Label_86eac219-16d8-4dc8-93cf-f71dc6ed9eec_SetDate">
    <vt:lpwstr>2020-12-04T07:19:48Z</vt:lpwstr>
  </property>
  <property fmtid="{D5CDD505-2E9C-101B-9397-08002B2CF9AE}" pid="36" name="MSIP_Label_86eac219-16d8-4dc8-93cf-f71dc6ed9eec_Method">
    <vt:lpwstr>Standard</vt:lpwstr>
  </property>
  <property fmtid="{D5CDD505-2E9C-101B-9397-08002B2CF9AE}" pid="37" name="MSIP_Label_86eac219-16d8-4dc8-93cf-f71dc6ed9eec_Name">
    <vt:lpwstr>OFFICIAL PERSONAL</vt:lpwstr>
  </property>
  <property fmtid="{D5CDD505-2E9C-101B-9397-08002B2CF9AE}" pid="38" name="MSIP_Label_86eac219-16d8-4dc8-93cf-f71dc6ed9eec_SiteId">
    <vt:lpwstr>e15c1e99-7be3-495c-978e-eca7b8ea9f31</vt:lpwstr>
  </property>
  <property fmtid="{D5CDD505-2E9C-101B-9397-08002B2CF9AE}" pid="39" name="MSIP_Label_86eac219-16d8-4dc8-93cf-f71dc6ed9eec_ActionId">
    <vt:lpwstr>3a4e0ba1-463f-49c9-842a-7ca08ab2bb5e</vt:lpwstr>
  </property>
  <property fmtid="{D5CDD505-2E9C-101B-9397-08002B2CF9AE}" pid="40" name="MSIP_Label_86eac219-16d8-4dc8-93cf-f71dc6ed9eec_ContentBits">
    <vt:lpwstr>1</vt:lpwstr>
  </property>
</Properties>
</file>