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13_ncr:1_{F88AD560-7600-409D-B569-6AC9D64A9199}" xr6:coauthVersionLast="45" xr6:coauthVersionMax="45" xr10:uidLastSave="{00000000-0000-0000-0000-000000000000}"/>
  <bookViews>
    <workbookView xWindow="2811" yWindow="94" windowWidth="18600" windowHeight="13869" activeTab="2"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4" i="20" l="1"/>
  <c r="N34" i="20"/>
  <c r="M34" i="20"/>
  <c r="I34" i="20"/>
  <c r="H34" i="20"/>
  <c r="D34" i="20"/>
  <c r="R16" i="20"/>
  <c r="N16" i="20"/>
  <c r="M16" i="20"/>
  <c r="I16" i="20"/>
  <c r="H16" i="20"/>
  <c r="D16" i="20"/>
  <c r="S37" i="19"/>
  <c r="O37" i="19"/>
  <c r="N37" i="19"/>
  <c r="J37" i="19"/>
  <c r="I37" i="19"/>
  <c r="E37" i="19"/>
  <c r="S16" i="19"/>
  <c r="O16" i="19"/>
  <c r="N16" i="19"/>
  <c r="J16" i="19"/>
  <c r="I16" i="19"/>
  <c r="E16" i="19"/>
</calcChain>
</file>

<file path=xl/sharedStrings.xml><?xml version="1.0" encoding="utf-8"?>
<sst xmlns="http://schemas.openxmlformats.org/spreadsheetml/2006/main" count="491" uniqueCount="108">
  <si>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</si>
  <si>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</si>
  <si>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</si>
  <si>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</si>
  <si>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</si>
  <si>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</si>
  <si>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</si>
  <si>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</si>
  <si>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</si>
  <si>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</si>
  <si>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</si>
  <si>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</si>
  <si>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</si>
  <si>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</si>
  <si>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</si>
  <si>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</si>
  <si>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</si>
  <si>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</si>
  <si>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</si>
  <si>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</si>
  <si>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</si>
  <si>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</si>
  <si>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</si>
  <si>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</si>
  <si>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</si>
  <si>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</si>
  <si>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</si>
  <si>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</si>
  <si>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</si>
  <si>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</si>
  <si>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</si>
  <si>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</si>
  <si>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</si>
  <si>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</si>
  <si>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</si>
  <si>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</si>
  <si>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</si>
  <si>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</si>
  <si>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</si>
  <si>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</si>
  <si>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</si>
  <si>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</si>
  <si>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</si>
  <si>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</si>
  <si>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</si>
  <si>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</si>
  <si>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</si>
  <si>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</si>
  <si>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</si>
  <si>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</si>
  <si>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</si>
  <si>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</si>
  <si>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</si>
  <si>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</si>
  <si>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</si>
  <si>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</si>
  <si>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</si>
  <si>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</si>
  <si>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</si>
  <si>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</si>
  <si>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</si>
  <si>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</si>
  <si>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</si>
  <si>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</si>
  <si>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</si>
  <si>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</si>
  <si>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</si>
  <si>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</si>
  <si>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</si>
  <si>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</si>
  <si>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</si>
  <si>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</si>
  <si>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Leep Water Networks</t>
  </si>
  <si>
    <t>Media City</t>
  </si>
  <si>
    <t>NA</t>
  </si>
  <si>
    <t>Liverpool International Business Park</t>
  </si>
  <si>
    <t>Icosa Water</t>
  </si>
  <si>
    <t>Surrey Street</t>
  </si>
  <si>
    <t>Rush Lane</t>
  </si>
  <si>
    <t>Riverside College</t>
  </si>
  <si>
    <t>Havenswood</t>
  </si>
  <si>
    <t>No.1 Old Trafford</t>
  </si>
  <si>
    <t>In perpetuity</t>
  </si>
  <si>
    <t>Hafren Dyfrdwy</t>
  </si>
  <si>
    <t>Farndon</t>
  </si>
  <si>
    <t>Strategic Zone</t>
  </si>
  <si>
    <t>Northumbrian</t>
  </si>
  <si>
    <t>Alston</t>
  </si>
  <si>
    <t>North Eden</t>
  </si>
  <si>
    <t>Severn Trent</t>
  </si>
  <si>
    <t>Roe Park</t>
  </si>
  <si>
    <t>Oven Hill Road</t>
  </si>
  <si>
    <t>Treated</t>
  </si>
  <si>
    <t>Pre 1974</t>
  </si>
  <si>
    <t>20 years</t>
  </si>
  <si>
    <t>Transferred from Dee Valley from 1st July 2018.</t>
  </si>
  <si>
    <t>Vyrnwy</t>
  </si>
  <si>
    <t>Llanforda</t>
  </si>
  <si>
    <t>Congleton Edge</t>
  </si>
  <si>
    <t>Hayfield Road</t>
  </si>
  <si>
    <t>Sitch Lane</t>
  </si>
  <si>
    <t>Northumbria</t>
  </si>
  <si>
    <t>Raeygarth, Brampton</t>
  </si>
  <si>
    <t>Carlisle</t>
  </si>
  <si>
    <t>Dŵr Cymru</t>
  </si>
  <si>
    <t>Heronbridge</t>
  </si>
  <si>
    <t>25 years</t>
  </si>
  <si>
    <t>Raw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</si>
</sst>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_-* #,##0_-;\-* #,##0_-;_-* &quot;-&quot;??_-;_-@_-"/>
    <numFmt numFmtId="173" formatCode="_-* #,##0.000_-;\-* #,##0.00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79">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9" fillId="0" borderId="11" xfId="0" applyFont="1" applyBorder="1" applyAlignment="1">
      <alignment horizontal="center" vertical="center" wrapText="1"/>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172" fontId="28" fillId="48" borderId="11" xfId="1" applyNumberFormat="1" applyFont="1" applyFill="1" applyBorder="1" applyAlignment="1">
      <alignment vertical="center"/>
    </xf>
    <xf numFmtId="172" fontId="28" fillId="48" borderId="12" xfId="1" applyNumberFormat="1" applyFont="1" applyFill="1" applyBorder="1" applyAlignment="1">
      <alignment vertical="center"/>
    </xf>
    <xf numFmtId="173" fontId="28" fillId="48" borderId="11" xfId="1" applyNumberFormat="1" applyFont="1" applyFill="1" applyBorder="1" applyAlignment="1">
      <alignment vertical="center"/>
    </xf>
    <xf numFmtId="172" fontId="28" fillId="47" borderId="18" xfId="1" applyNumberFormat="1" applyFont="1" applyFill="1" applyBorder="1" applyAlignment="1">
      <alignment vertical="center"/>
    </xf>
    <xf numFmtId="172" fontId="40" fillId="49" borderId="0" xfId="1" applyNumberFormat="1" applyFont="1" applyFill="1" applyBorder="1" applyAlignment="1">
      <alignment horizontal="right"/>
    </xf>
    <xf numFmtId="172" fontId="28" fillId="47" borderId="19" xfId="1" applyNumberFormat="1" applyFont="1" applyFill="1" applyBorder="1" applyAlignment="1">
      <alignment vertical="center"/>
    </xf>
    <xf numFmtId="172" fontId="28" fillId="47" borderId="11" xfId="1" applyNumberFormat="1" applyFont="1" applyFill="1" applyBorder="1" applyAlignment="1">
      <alignment vertical="center"/>
    </xf>
    <xf numFmtId="14" fontId="32" fillId="49" borderId="11" xfId="72" applyNumberFormat="1" applyFont="1" applyFill="1" applyBorder="1" applyAlignment="1">
      <alignment horizontal="right" wrapText="1"/>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xf numFmtId="3" fontId="32" fillId="49" borderId="11" xfId="72" applyNumberFormat="1" applyFont="1" applyFill="1" applyBorder="1" applyAlignment="1">
      <alignment horizontal="left" vertical="top" wrapText="1"/>
    </xf>
    <xf numFmtId="169" fontId="32" fillId="49" borderId="11" xfId="72" applyNumberFormat="1" applyFont="1" applyFill="1" applyBorder="1" applyAlignment="1">
      <alignment horizontal="left"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7"/>
  <sheetViews>
    <sheetView topLeftCell="W22" zoomScale="91" zoomScaleNormal="91" workbookViewId="0">
      <selection activeCell="AA26" sqref="AA26"/>
    </sheetView>
  </sheetViews>
  <sheetFormatPr defaultRowHeight="12.45" x14ac:dyDescent="0.3"/>
  <cols>
    <col min="1" max="1" width="2.15234375" customWidth="1"/>
    <col min="2" max="2" width="29.3046875" customWidth="1"/>
    <col min="3" max="3" width="22.53515625" customWidth="1"/>
    <col min="4" max="4" width="25.3828125" customWidth="1"/>
    <col min="5" max="5" width="13" bestFit="1" customWidth="1"/>
    <col min="6" max="6" width="9.3828125" bestFit="1" customWidth="1"/>
    <col min="7" max="7" width="10.53515625" bestFit="1" customWidth="1"/>
    <col min="9" max="9" width="11.53515625" bestFit="1" customWidth="1"/>
    <col min="10" max="10" width="10.69140625" customWidth="1"/>
    <col min="11" max="11" width="9.3828125" bestFit="1" customWidth="1"/>
    <col min="12" max="12" width="10.53515625" bestFit="1" customWidth="1"/>
    <col min="14" max="14" width="11.53515625" bestFit="1" customWidth="1"/>
    <col min="15" max="15" width="13" bestFit="1" customWidth="1"/>
    <col min="16" max="16" width="9.3828125" bestFit="1" customWidth="1"/>
    <col min="17" max="17" width="10.53515625" bestFit="1" customWidth="1"/>
    <col min="19" max="19" width="11.53515625"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63" t="s">
        <v>5</v>
      </c>
      <c r="C7" s="63" t="s">
        <v>6</v>
      </c>
      <c r="D7" s="63" t="s">
        <v>7</v>
      </c>
      <c r="E7" s="63" t="s">
        <v>8</v>
      </c>
      <c r="F7" s="63" t="s">
        <v>9</v>
      </c>
      <c r="G7" s="63" t="s">
        <v>10</v>
      </c>
      <c r="H7" s="63" t="s">
        <v>11</v>
      </c>
      <c r="I7" s="63" t="s">
        <v>12</v>
      </c>
      <c r="J7" s="63" t="s">
        <v>8</v>
      </c>
      <c r="K7" s="63" t="s">
        <v>9</v>
      </c>
      <c r="L7" s="63" t="s">
        <v>10</v>
      </c>
      <c r="M7" s="63" t="s">
        <v>11</v>
      </c>
      <c r="N7" s="63" t="s">
        <v>13</v>
      </c>
      <c r="O7" s="63" t="s">
        <v>8</v>
      </c>
      <c r="P7" s="63" t="s">
        <v>9</v>
      </c>
      <c r="Q7" s="63" t="s">
        <v>10</v>
      </c>
      <c r="R7" s="63" t="s">
        <v>11</v>
      </c>
      <c r="S7" s="63" t="s">
        <v>14</v>
      </c>
      <c r="T7" s="8"/>
      <c r="U7" s="69" t="s">
        <v>15</v>
      </c>
      <c r="V7" s="69" t="s">
        <v>16</v>
      </c>
      <c r="W7" s="69" t="s">
        <v>17</v>
      </c>
      <c r="X7" s="69" t="s">
        <v>18</v>
      </c>
      <c r="Y7" s="69" t="s">
        <v>19</v>
      </c>
      <c r="Z7" s="13"/>
      <c r="AA7" s="69" t="s">
        <v>20</v>
      </c>
      <c r="AB7" s="8"/>
      <c r="AC7" s="8"/>
      <c r="AD7" s="8"/>
    </row>
    <row r="8" spans="1:30" s="9" customFormat="1" ht="10.95" customHeight="1" x14ac:dyDescent="0.25">
      <c r="A8" s="8"/>
      <c r="B8" s="63"/>
      <c r="C8" s="63"/>
      <c r="D8" s="63"/>
      <c r="E8" s="63"/>
      <c r="F8" s="63"/>
      <c r="G8" s="63"/>
      <c r="H8" s="63"/>
      <c r="I8" s="63"/>
      <c r="J8" s="63"/>
      <c r="K8" s="63"/>
      <c r="L8" s="63"/>
      <c r="M8" s="63"/>
      <c r="N8" s="63"/>
      <c r="O8" s="63"/>
      <c r="P8" s="63"/>
      <c r="Q8" s="63"/>
      <c r="R8" s="63"/>
      <c r="S8" s="63"/>
      <c r="T8" s="8"/>
      <c r="U8" s="70"/>
      <c r="V8" s="70"/>
      <c r="W8" s="70"/>
      <c r="X8" s="70"/>
      <c r="Y8" s="70"/>
      <c r="Z8" s="13"/>
      <c r="AA8" s="70"/>
      <c r="AB8" s="8"/>
      <c r="AC8" s="8"/>
      <c r="AD8" s="8"/>
    </row>
    <row r="9" spans="1:30" s="9" customFormat="1" ht="13.5" customHeight="1" x14ac:dyDescent="0.25">
      <c r="A9" s="8"/>
      <c r="B9" s="63"/>
      <c r="C9" s="63"/>
      <c r="D9" s="63"/>
      <c r="E9" s="51" t="s">
        <v>21</v>
      </c>
      <c r="F9" s="51" t="s">
        <v>22</v>
      </c>
      <c r="G9" s="51" t="s">
        <v>23</v>
      </c>
      <c r="H9" s="51" t="s">
        <v>23</v>
      </c>
      <c r="I9" s="47" t="s">
        <v>23</v>
      </c>
      <c r="J9" s="51" t="s">
        <v>21</v>
      </c>
      <c r="K9" s="51" t="s">
        <v>22</v>
      </c>
      <c r="L9" s="51" t="s">
        <v>23</v>
      </c>
      <c r="M9" s="51" t="s">
        <v>23</v>
      </c>
      <c r="N9" s="51" t="s">
        <v>23</v>
      </c>
      <c r="O9" s="51" t="s">
        <v>21</v>
      </c>
      <c r="P9" s="51" t="s">
        <v>22</v>
      </c>
      <c r="Q9" s="51" t="s">
        <v>23</v>
      </c>
      <c r="R9" s="51" t="s">
        <v>23</v>
      </c>
      <c r="S9" s="51" t="s">
        <v>23</v>
      </c>
      <c r="T9" s="8"/>
      <c r="U9" s="70"/>
      <c r="V9" s="72" t="s">
        <v>24</v>
      </c>
      <c r="W9" s="72" t="s">
        <v>25</v>
      </c>
      <c r="X9" s="72" t="s">
        <v>24</v>
      </c>
      <c r="Y9" s="72" t="s">
        <v>21</v>
      </c>
      <c r="Z9" s="13"/>
      <c r="AA9" s="70"/>
      <c r="AB9" s="8"/>
      <c r="AC9" s="8"/>
      <c r="AD9" s="8"/>
    </row>
    <row r="10" spans="1:30" s="9" customFormat="1" ht="25.95" customHeight="1" x14ac:dyDescent="0.25">
      <c r="A10" s="8"/>
      <c r="B10" s="63"/>
      <c r="C10" s="63"/>
      <c r="D10" s="63"/>
      <c r="E10" s="67" t="s">
        <v>26</v>
      </c>
      <c r="F10" s="67"/>
      <c r="G10" s="67"/>
      <c r="H10" s="67"/>
      <c r="I10" s="67"/>
      <c r="J10" s="67" t="s">
        <v>27</v>
      </c>
      <c r="K10" s="67"/>
      <c r="L10" s="67"/>
      <c r="M10" s="67"/>
      <c r="N10" s="67"/>
      <c r="O10" s="67" t="s">
        <v>28</v>
      </c>
      <c r="P10" s="67"/>
      <c r="Q10" s="67"/>
      <c r="R10" s="67"/>
      <c r="S10" s="67"/>
      <c r="T10" s="8"/>
      <c r="U10" s="71"/>
      <c r="V10" s="73"/>
      <c r="W10" s="73"/>
      <c r="X10" s="73"/>
      <c r="Y10" s="73"/>
      <c r="Z10" s="13"/>
      <c r="AA10" s="71"/>
      <c r="AB10" s="8"/>
      <c r="AC10" s="8"/>
      <c r="AD10" s="8"/>
    </row>
    <row r="11" spans="1:30" s="2" customFormat="1" ht="14.6" x14ac:dyDescent="0.4">
      <c r="A11" s="10"/>
      <c r="B11" s="26" t="s">
        <v>83</v>
      </c>
      <c r="C11" s="26" t="s">
        <v>84</v>
      </c>
      <c r="D11" s="26" t="s">
        <v>85</v>
      </c>
      <c r="E11" s="54">
        <v>9965</v>
      </c>
      <c r="F11" s="56">
        <v>0.43859999999999999</v>
      </c>
      <c r="G11" s="54">
        <v>154.86000000000001</v>
      </c>
      <c r="H11" s="54" t="s">
        <v>74</v>
      </c>
      <c r="I11" s="54">
        <v>4525.509</v>
      </c>
      <c r="J11" s="54">
        <v>9965</v>
      </c>
      <c r="K11" s="56">
        <v>0.44519999999999998</v>
      </c>
      <c r="L11" s="54">
        <v>124.52</v>
      </c>
      <c r="M11" s="54" t="s">
        <v>74</v>
      </c>
      <c r="N11" s="54">
        <v>4560.9380000000001</v>
      </c>
      <c r="O11" s="54">
        <v>9965</v>
      </c>
      <c r="P11" s="56">
        <v>0.44769999999999999</v>
      </c>
      <c r="Q11" s="54">
        <v>124.47</v>
      </c>
      <c r="R11" s="54" t="s">
        <v>74</v>
      </c>
      <c r="S11" s="54">
        <v>4585.8005000000003</v>
      </c>
      <c r="T11" s="10"/>
      <c r="U11" s="16" t="s">
        <v>92</v>
      </c>
      <c r="V11" s="16" t="s">
        <v>93</v>
      </c>
      <c r="W11" s="16" t="s">
        <v>82</v>
      </c>
      <c r="X11" s="61" t="s">
        <v>74</v>
      </c>
      <c r="Y11" s="16" t="s">
        <v>74</v>
      </c>
      <c r="Z11" s="10"/>
      <c r="AA11" s="77" t="s">
        <v>95</v>
      </c>
      <c r="AB11" s="10"/>
      <c r="AC11" s="10"/>
      <c r="AD11" s="10"/>
    </row>
    <row r="12" spans="1:30" s="2" customFormat="1" ht="14.6" x14ac:dyDescent="0.4">
      <c r="A12" s="10"/>
      <c r="B12" s="26" t="s">
        <v>86</v>
      </c>
      <c r="C12" s="26" t="s">
        <v>87</v>
      </c>
      <c r="D12" s="26" t="s">
        <v>88</v>
      </c>
      <c r="E12" s="54">
        <v>192140</v>
      </c>
      <c r="F12" s="56">
        <v>0.72689999999999999</v>
      </c>
      <c r="G12" s="54">
        <v>42897.18</v>
      </c>
      <c r="H12" s="54" t="s">
        <v>74</v>
      </c>
      <c r="I12" s="54">
        <v>182563.74599999998</v>
      </c>
      <c r="J12" s="54">
        <v>192140</v>
      </c>
      <c r="K12" s="56">
        <v>0.72</v>
      </c>
      <c r="L12" s="54">
        <v>39663.97</v>
      </c>
      <c r="M12" s="54" t="s">
        <v>74</v>
      </c>
      <c r="N12" s="54">
        <v>178004.77</v>
      </c>
      <c r="O12" s="54">
        <v>192140</v>
      </c>
      <c r="P12" s="56">
        <v>0.74299999999999999</v>
      </c>
      <c r="Q12" s="54">
        <v>36061.9</v>
      </c>
      <c r="R12" s="54" t="s">
        <v>74</v>
      </c>
      <c r="S12" s="54">
        <v>178821.91999999998</v>
      </c>
      <c r="T12" s="10"/>
      <c r="U12" s="17" t="s">
        <v>92</v>
      </c>
      <c r="V12" s="61">
        <v>37773</v>
      </c>
      <c r="W12" s="17" t="s">
        <v>94</v>
      </c>
      <c r="X12" s="61">
        <v>45078</v>
      </c>
      <c r="Y12" s="17" t="s">
        <v>74</v>
      </c>
      <c r="Z12" s="10"/>
      <c r="AA12" s="17"/>
      <c r="AB12" s="10"/>
      <c r="AC12" s="10"/>
      <c r="AD12" s="10"/>
    </row>
    <row r="13" spans="1:30" s="2" customFormat="1" ht="14.6" x14ac:dyDescent="0.4">
      <c r="A13" s="10"/>
      <c r="B13" s="26" t="s">
        <v>89</v>
      </c>
      <c r="C13" s="26" t="s">
        <v>90</v>
      </c>
      <c r="D13" s="26" t="s">
        <v>85</v>
      </c>
      <c r="E13" s="54">
        <v>59</v>
      </c>
      <c r="F13" s="56">
        <v>1.4322999999999999</v>
      </c>
      <c r="G13" s="54">
        <v>13.05</v>
      </c>
      <c r="H13" s="54" t="s">
        <v>74</v>
      </c>
      <c r="I13" s="54">
        <v>97.555699999999987</v>
      </c>
      <c r="J13" s="54">
        <v>59</v>
      </c>
      <c r="K13" s="56">
        <v>1.5172000000000001</v>
      </c>
      <c r="L13" s="54">
        <v>13.86</v>
      </c>
      <c r="M13" s="54" t="s">
        <v>74</v>
      </c>
      <c r="N13" s="54">
        <v>103.37480000000001</v>
      </c>
      <c r="O13" s="54">
        <v>59</v>
      </c>
      <c r="P13" s="56">
        <v>1.5409999999999999</v>
      </c>
      <c r="Q13" s="54">
        <v>16.86</v>
      </c>
      <c r="R13" s="54" t="s">
        <v>74</v>
      </c>
      <c r="S13" s="54">
        <v>107.779</v>
      </c>
      <c r="T13" s="10"/>
      <c r="U13" s="17" t="s">
        <v>92</v>
      </c>
      <c r="V13" s="17" t="s">
        <v>93</v>
      </c>
      <c r="W13" s="17" t="s">
        <v>82</v>
      </c>
      <c r="X13" s="61" t="s">
        <v>74</v>
      </c>
      <c r="Y13" s="17" t="s">
        <v>74</v>
      </c>
      <c r="Z13" s="10"/>
      <c r="AA13" s="17"/>
      <c r="AB13" s="10"/>
      <c r="AC13" s="10"/>
      <c r="AD13" s="10"/>
    </row>
    <row r="14" spans="1:30" s="2" customFormat="1" ht="14.6" x14ac:dyDescent="0.4">
      <c r="A14" s="10"/>
      <c r="B14" s="26" t="s">
        <v>89</v>
      </c>
      <c r="C14" s="26" t="s">
        <v>91</v>
      </c>
      <c r="D14" s="26" t="s">
        <v>85</v>
      </c>
      <c r="E14" s="54">
        <v>3261.0000000000005</v>
      </c>
      <c r="F14" s="56">
        <v>1.4322999999999999</v>
      </c>
      <c r="G14" s="54">
        <v>75.099999999999994</v>
      </c>
      <c r="H14" s="54" t="s">
        <v>74</v>
      </c>
      <c r="I14" s="54">
        <v>4745.8303000000005</v>
      </c>
      <c r="J14" s="54">
        <v>3261.0000000000005</v>
      </c>
      <c r="K14" s="56">
        <v>1.5172000000000001</v>
      </c>
      <c r="L14" s="54">
        <v>69.009999999999991</v>
      </c>
      <c r="M14" s="54" t="s">
        <v>74</v>
      </c>
      <c r="N14" s="54">
        <v>5016.5992000000015</v>
      </c>
      <c r="O14" s="54">
        <v>3261.0000000000005</v>
      </c>
      <c r="P14" s="56">
        <v>1.5409999999999999</v>
      </c>
      <c r="Q14" s="54">
        <v>65.459999999999994</v>
      </c>
      <c r="R14" s="54" t="s">
        <v>74</v>
      </c>
      <c r="S14" s="54">
        <v>5090.6610000000001</v>
      </c>
      <c r="T14" s="10"/>
      <c r="U14" s="17" t="s">
        <v>92</v>
      </c>
      <c r="V14" s="17" t="s">
        <v>93</v>
      </c>
      <c r="W14" s="17" t="s">
        <v>82</v>
      </c>
      <c r="X14" s="61" t="s">
        <v>74</v>
      </c>
      <c r="Y14" s="17" t="s">
        <v>74</v>
      </c>
      <c r="Z14" s="10"/>
      <c r="AA14" s="17"/>
      <c r="AB14" s="10"/>
      <c r="AC14" s="10"/>
      <c r="AD14" s="10"/>
    </row>
    <row r="15" spans="1:30" s="12" customFormat="1" ht="10.75" x14ac:dyDescent="0.3">
      <c r="A15" s="11"/>
      <c r="B15" s="28"/>
      <c r="C15" s="29"/>
      <c r="D15" s="30"/>
      <c r="E15" s="31"/>
      <c r="F15" s="32"/>
      <c r="G15" s="33"/>
      <c r="H15" s="33"/>
      <c r="I15" s="34"/>
      <c r="J15" s="31"/>
      <c r="K15" s="32"/>
      <c r="L15" s="33"/>
      <c r="M15" s="33"/>
      <c r="N15" s="34"/>
      <c r="O15" s="31"/>
      <c r="P15" s="32"/>
      <c r="Q15" s="33"/>
      <c r="R15" s="33"/>
      <c r="S15" s="34"/>
      <c r="T15" s="11"/>
      <c r="U15" s="19"/>
      <c r="V15" s="15"/>
      <c r="W15" s="15"/>
      <c r="X15" s="15"/>
      <c r="Y15" s="20"/>
      <c r="Z15" s="11"/>
      <c r="AA15" s="24"/>
      <c r="AB15" s="11"/>
      <c r="AC15" s="11"/>
      <c r="AD15" s="11"/>
    </row>
    <row r="16" spans="1:30" s="12" customFormat="1" ht="12.9" x14ac:dyDescent="0.3">
      <c r="A16" s="11"/>
      <c r="B16" s="28" t="s">
        <v>29</v>
      </c>
      <c r="C16" s="29"/>
      <c r="D16" s="30"/>
      <c r="E16" s="60">
        <f>SUM(E11:E14)</f>
        <v>205425</v>
      </c>
      <c r="F16" s="58"/>
      <c r="G16" s="58"/>
      <c r="H16" s="58"/>
      <c r="I16" s="60">
        <f>SUM(I11:I14)</f>
        <v>191932.64099999997</v>
      </c>
      <c r="J16" s="57">
        <f>SUM(J11:J14)</f>
        <v>205425</v>
      </c>
      <c r="K16" s="58"/>
      <c r="L16" s="58"/>
      <c r="M16" s="58"/>
      <c r="N16" s="59">
        <f>SUM(N11:N14)</f>
        <v>187685.68199999997</v>
      </c>
      <c r="O16" s="60">
        <f>SUM(O11:O14)</f>
        <v>205425</v>
      </c>
      <c r="P16" s="58"/>
      <c r="Q16" s="58"/>
      <c r="R16" s="58"/>
      <c r="S16" s="60">
        <f>SUM(S11:S14)</f>
        <v>188606.1605</v>
      </c>
      <c r="T16" s="11"/>
      <c r="U16" s="19"/>
      <c r="V16" s="15"/>
      <c r="W16" s="15"/>
      <c r="X16" s="15"/>
      <c r="Y16" s="20"/>
      <c r="Z16" s="11"/>
      <c r="AA16" s="24"/>
      <c r="AB16" s="11"/>
      <c r="AC16" s="11"/>
      <c r="AD16" s="11"/>
    </row>
    <row r="17" spans="1:30" s="12" customFormat="1" ht="10.75" x14ac:dyDescent="0.3">
      <c r="A17" s="11"/>
      <c r="B17" s="38"/>
      <c r="C17" s="39"/>
      <c r="D17" s="40"/>
      <c r="E17" s="41"/>
      <c r="F17" s="42"/>
      <c r="G17" s="43"/>
      <c r="H17" s="43"/>
      <c r="I17" s="44"/>
      <c r="J17" s="41"/>
      <c r="K17" s="42"/>
      <c r="L17" s="43"/>
      <c r="M17" s="43"/>
      <c r="N17" s="44"/>
      <c r="O17" s="41"/>
      <c r="P17" s="42"/>
      <c r="Q17" s="43"/>
      <c r="R17" s="43"/>
      <c r="S17" s="44"/>
      <c r="T17" s="11"/>
      <c r="U17" s="21"/>
      <c r="V17" s="22"/>
      <c r="W17" s="22"/>
      <c r="X17" s="22"/>
      <c r="Y17" s="23"/>
      <c r="Z17" s="11"/>
      <c r="AA17" s="25"/>
      <c r="AB17" s="11"/>
      <c r="AC17" s="11"/>
      <c r="AD17" s="11"/>
    </row>
    <row r="18" spans="1:30"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9.3" x14ac:dyDescent="0.3">
      <c r="A19" s="4"/>
      <c r="B19" s="3" t="s">
        <v>30</v>
      </c>
      <c r="C19" s="3"/>
      <c r="D19" s="3"/>
      <c r="E19" s="3"/>
      <c r="F19" s="3"/>
      <c r="G19" s="3"/>
      <c r="H19" s="3"/>
      <c r="I19" s="3"/>
      <c r="J19" s="3"/>
      <c r="K19" s="3"/>
      <c r="L19" s="3"/>
      <c r="M19" s="3"/>
      <c r="N19" s="3"/>
      <c r="O19" s="3"/>
      <c r="P19" s="3"/>
      <c r="Q19" s="3"/>
      <c r="R19" s="3"/>
      <c r="S19" s="3"/>
      <c r="T19" s="3"/>
      <c r="U19" s="3"/>
      <c r="V19" s="3"/>
      <c r="W19" s="3"/>
      <c r="X19" s="3"/>
      <c r="Y19" s="3"/>
      <c r="Z19" s="3"/>
      <c r="AA19" s="3"/>
      <c r="AB19" s="4"/>
      <c r="AC19" s="4"/>
      <c r="AD19" s="4"/>
    </row>
    <row r="20" spans="1:30" ht="28.75" x14ac:dyDescent="0.3">
      <c r="A20" s="4"/>
      <c r="B20" s="3" t="s">
        <v>2</v>
      </c>
      <c r="C20" s="7"/>
      <c r="D20" s="7"/>
      <c r="E20" s="6"/>
      <c r="F20" s="6"/>
      <c r="G20" s="6"/>
      <c r="H20" s="6"/>
      <c r="I20" s="6"/>
      <c r="J20" s="6"/>
      <c r="K20" s="6"/>
      <c r="L20" s="6"/>
      <c r="M20" s="6"/>
      <c r="N20" s="6"/>
      <c r="O20" s="6"/>
      <c r="P20" s="6"/>
      <c r="Q20" s="6"/>
      <c r="R20" s="6"/>
      <c r="S20" s="6"/>
      <c r="T20" s="4"/>
      <c r="U20" s="3" t="s">
        <v>3</v>
      </c>
      <c r="V20" s="4"/>
      <c r="W20" s="4"/>
      <c r="X20" s="4"/>
      <c r="Y20" s="4"/>
      <c r="Z20" s="4"/>
      <c r="AA20" s="3" t="s">
        <v>4</v>
      </c>
      <c r="AB20" s="4"/>
      <c r="AC20" s="4"/>
      <c r="AD20" s="4"/>
    </row>
    <row r="21" spans="1:30" ht="28.75" x14ac:dyDescent="0.3">
      <c r="A21" s="4"/>
      <c r="B21" s="7"/>
      <c r="C21" s="7"/>
      <c r="D21" s="7"/>
      <c r="E21" s="6"/>
      <c r="F21" s="6"/>
      <c r="G21" s="6"/>
      <c r="H21" s="6"/>
      <c r="I21" s="6"/>
      <c r="J21" s="6"/>
      <c r="K21" s="6"/>
      <c r="L21" s="6"/>
      <c r="M21" s="6"/>
      <c r="N21" s="6"/>
      <c r="O21" s="6"/>
      <c r="P21" s="6"/>
      <c r="Q21" s="6"/>
      <c r="R21" s="6"/>
      <c r="S21" s="6"/>
      <c r="T21" s="4"/>
      <c r="U21" s="6"/>
      <c r="V21" s="4"/>
      <c r="W21" s="4"/>
      <c r="X21" s="4"/>
      <c r="Y21" s="4"/>
      <c r="Z21" s="4"/>
      <c r="AA21" s="6"/>
      <c r="AB21" s="4"/>
      <c r="AC21" s="4"/>
      <c r="AD21" s="4"/>
    </row>
    <row r="22" spans="1:30" s="9" customFormat="1" ht="24.65" customHeight="1" x14ac:dyDescent="0.25">
      <c r="A22" s="13"/>
      <c r="B22" s="63" t="s">
        <v>5</v>
      </c>
      <c r="C22" s="63" t="s">
        <v>6</v>
      </c>
      <c r="D22" s="74" t="s">
        <v>31</v>
      </c>
      <c r="E22" s="63" t="s">
        <v>32</v>
      </c>
      <c r="F22" s="63" t="s">
        <v>9</v>
      </c>
      <c r="G22" s="63" t="s">
        <v>10</v>
      </c>
      <c r="H22" s="63" t="s">
        <v>11</v>
      </c>
      <c r="I22" s="63" t="s">
        <v>33</v>
      </c>
      <c r="J22" s="63" t="s">
        <v>32</v>
      </c>
      <c r="K22" s="63" t="s">
        <v>9</v>
      </c>
      <c r="L22" s="63" t="s">
        <v>10</v>
      </c>
      <c r="M22" s="63" t="s">
        <v>11</v>
      </c>
      <c r="N22" s="63" t="s">
        <v>34</v>
      </c>
      <c r="O22" s="63" t="s">
        <v>32</v>
      </c>
      <c r="P22" s="63" t="s">
        <v>9</v>
      </c>
      <c r="Q22" s="63" t="s">
        <v>10</v>
      </c>
      <c r="R22" s="63" t="s">
        <v>11</v>
      </c>
      <c r="S22" s="63" t="s">
        <v>35</v>
      </c>
      <c r="T22" s="8"/>
      <c r="U22" s="69" t="s">
        <v>15</v>
      </c>
      <c r="V22" s="69" t="s">
        <v>16</v>
      </c>
      <c r="W22" s="69" t="s">
        <v>17</v>
      </c>
      <c r="X22" s="69" t="s">
        <v>18</v>
      </c>
      <c r="Y22" s="69" t="s">
        <v>36</v>
      </c>
      <c r="Z22" s="13"/>
      <c r="AA22" s="69" t="s">
        <v>20</v>
      </c>
      <c r="AB22" s="8"/>
      <c r="AC22" s="8"/>
      <c r="AD22" s="8"/>
    </row>
    <row r="23" spans="1:30" s="9" customFormat="1" ht="10.5" customHeight="1" x14ac:dyDescent="0.25">
      <c r="A23" s="13"/>
      <c r="B23" s="63"/>
      <c r="C23" s="63"/>
      <c r="D23" s="74"/>
      <c r="E23" s="63"/>
      <c r="F23" s="63"/>
      <c r="G23" s="63"/>
      <c r="H23" s="63"/>
      <c r="I23" s="63"/>
      <c r="J23" s="63"/>
      <c r="K23" s="63"/>
      <c r="L23" s="63"/>
      <c r="M23" s="63"/>
      <c r="N23" s="63"/>
      <c r="O23" s="63"/>
      <c r="P23" s="63"/>
      <c r="Q23" s="63"/>
      <c r="R23" s="63"/>
      <c r="S23" s="63"/>
      <c r="T23" s="8"/>
      <c r="U23" s="70"/>
      <c r="V23" s="70"/>
      <c r="W23" s="70"/>
      <c r="X23" s="70"/>
      <c r="Y23" s="70"/>
      <c r="Z23" s="13"/>
      <c r="AA23" s="70"/>
      <c r="AB23" s="8"/>
      <c r="AC23" s="8"/>
      <c r="AD23" s="8"/>
    </row>
    <row r="24" spans="1:30" s="9" customFormat="1" ht="13.2" customHeight="1" x14ac:dyDescent="0.25">
      <c r="A24" s="13"/>
      <c r="B24" s="63"/>
      <c r="C24" s="63"/>
      <c r="D24" s="74"/>
      <c r="E24" s="51" t="s">
        <v>21</v>
      </c>
      <c r="F24" s="51" t="s">
        <v>22</v>
      </c>
      <c r="G24" s="51" t="s">
        <v>23</v>
      </c>
      <c r="H24" s="51" t="s">
        <v>23</v>
      </c>
      <c r="I24" s="47" t="s">
        <v>23</v>
      </c>
      <c r="J24" s="51" t="s">
        <v>21</v>
      </c>
      <c r="K24" s="51" t="s">
        <v>22</v>
      </c>
      <c r="L24" s="51" t="s">
        <v>23</v>
      </c>
      <c r="M24" s="51" t="s">
        <v>23</v>
      </c>
      <c r="N24" s="47" t="s">
        <v>23</v>
      </c>
      <c r="O24" s="51" t="s">
        <v>21</v>
      </c>
      <c r="P24" s="51" t="s">
        <v>22</v>
      </c>
      <c r="Q24" s="51" t="s">
        <v>23</v>
      </c>
      <c r="R24" s="51" t="s">
        <v>23</v>
      </c>
      <c r="S24" s="47" t="s">
        <v>23</v>
      </c>
      <c r="T24" s="8"/>
      <c r="U24" s="70"/>
      <c r="V24" s="72" t="s">
        <v>24</v>
      </c>
      <c r="W24" s="72" t="s">
        <v>25</v>
      </c>
      <c r="X24" s="72" t="s">
        <v>24</v>
      </c>
      <c r="Y24" s="72" t="s">
        <v>21</v>
      </c>
      <c r="Z24" s="13"/>
      <c r="AA24" s="70"/>
      <c r="AB24" s="8"/>
      <c r="AC24" s="8"/>
      <c r="AD24" s="8"/>
    </row>
    <row r="25" spans="1:30" s="9" customFormat="1" ht="13.2" customHeight="1" x14ac:dyDescent="0.25">
      <c r="A25" s="13"/>
      <c r="B25" s="63"/>
      <c r="C25" s="63"/>
      <c r="D25" s="74"/>
      <c r="E25" s="67" t="s">
        <v>26</v>
      </c>
      <c r="F25" s="67"/>
      <c r="G25" s="67"/>
      <c r="H25" s="67"/>
      <c r="I25" s="67"/>
      <c r="J25" s="67" t="s">
        <v>27</v>
      </c>
      <c r="K25" s="67"/>
      <c r="L25" s="67"/>
      <c r="M25" s="67"/>
      <c r="N25" s="67"/>
      <c r="O25" s="67" t="s">
        <v>28</v>
      </c>
      <c r="P25" s="67"/>
      <c r="Q25" s="67"/>
      <c r="R25" s="67"/>
      <c r="S25" s="67"/>
      <c r="T25" s="8"/>
      <c r="U25" s="71"/>
      <c r="V25" s="73"/>
      <c r="W25" s="73"/>
      <c r="X25" s="73"/>
      <c r="Y25" s="73"/>
      <c r="Z25" s="13"/>
      <c r="AA25" s="71"/>
      <c r="AB25" s="8"/>
      <c r="AC25" s="8"/>
      <c r="AD25" s="8"/>
    </row>
    <row r="26" spans="1:30" s="2" customFormat="1" ht="14.6" x14ac:dyDescent="0.4">
      <c r="A26" s="10"/>
      <c r="B26" s="26" t="s">
        <v>83</v>
      </c>
      <c r="C26" s="26" t="s">
        <v>96</v>
      </c>
      <c r="D26" s="45" t="s">
        <v>85</v>
      </c>
      <c r="E26" s="54">
        <v>3396.7734735058925</v>
      </c>
      <c r="F26" s="56">
        <v>1.75</v>
      </c>
      <c r="G26" s="54">
        <v>113.46602739726029</v>
      </c>
      <c r="H26" s="54" t="s">
        <v>74</v>
      </c>
      <c r="I26" s="54">
        <v>6057.8196060325727</v>
      </c>
      <c r="J26" s="54">
        <v>3209.4014598540152</v>
      </c>
      <c r="K26" s="56">
        <v>1.6579999999999999</v>
      </c>
      <c r="L26" s="54">
        <v>136.94999999999999</v>
      </c>
      <c r="M26" s="54" t="s">
        <v>74</v>
      </c>
      <c r="N26" s="54">
        <v>5458.1376204379567</v>
      </c>
      <c r="O26" s="55">
        <v>3209.4014598540152</v>
      </c>
      <c r="P26" s="56">
        <v>1.6850000000000001</v>
      </c>
      <c r="Q26" s="54">
        <v>173.28</v>
      </c>
      <c r="R26" s="54" t="s">
        <v>74</v>
      </c>
      <c r="S26" s="54">
        <v>5581.1214598540155</v>
      </c>
      <c r="T26" s="10"/>
      <c r="U26" s="16" t="s">
        <v>92</v>
      </c>
      <c r="V26" s="61">
        <v>42339</v>
      </c>
      <c r="W26" s="16" t="s">
        <v>106</v>
      </c>
      <c r="X26" s="61">
        <v>51471</v>
      </c>
      <c r="Y26" s="16">
        <v>1321300</v>
      </c>
      <c r="Z26" s="10"/>
      <c r="AA26" s="78" t="s">
        <v>95</v>
      </c>
      <c r="AB26" s="10"/>
      <c r="AC26" s="10"/>
      <c r="AD26" s="10"/>
    </row>
    <row r="27" spans="1:30" s="2" customFormat="1" ht="14.6" x14ac:dyDescent="0.4">
      <c r="A27" s="10"/>
      <c r="B27" s="26" t="s">
        <v>89</v>
      </c>
      <c r="C27" s="26" t="s">
        <v>97</v>
      </c>
      <c r="D27" s="45" t="s">
        <v>85</v>
      </c>
      <c r="E27" s="54">
        <v>0</v>
      </c>
      <c r="F27" s="56">
        <v>1.75</v>
      </c>
      <c r="G27" s="54">
        <v>0</v>
      </c>
      <c r="H27" s="54" t="s">
        <v>74</v>
      </c>
      <c r="I27" s="54">
        <v>0</v>
      </c>
      <c r="J27" s="54">
        <v>0</v>
      </c>
      <c r="K27" s="56">
        <v>1.6579999999999999</v>
      </c>
      <c r="L27" s="54">
        <v>0</v>
      </c>
      <c r="M27" s="54" t="s">
        <v>74</v>
      </c>
      <c r="N27" s="54">
        <v>0</v>
      </c>
      <c r="O27" s="55">
        <v>0</v>
      </c>
      <c r="P27" s="56">
        <v>1.6850000000000001</v>
      </c>
      <c r="Q27" s="54">
        <v>0</v>
      </c>
      <c r="R27" s="54" t="s">
        <v>74</v>
      </c>
      <c r="S27" s="54">
        <v>0</v>
      </c>
      <c r="T27" s="10"/>
      <c r="U27" s="16" t="s">
        <v>92</v>
      </c>
      <c r="V27" s="61">
        <v>43160</v>
      </c>
      <c r="W27" s="16" t="s">
        <v>82</v>
      </c>
      <c r="X27" s="61" t="s">
        <v>74</v>
      </c>
      <c r="Y27" s="16">
        <v>5840000</v>
      </c>
      <c r="Z27" s="10"/>
      <c r="AA27" s="17"/>
      <c r="AB27" s="10"/>
      <c r="AC27" s="10"/>
      <c r="AD27" s="10"/>
    </row>
    <row r="28" spans="1:30" s="2" customFormat="1" ht="14.6" x14ac:dyDescent="0.4">
      <c r="A28" s="10"/>
      <c r="B28" s="26" t="s">
        <v>89</v>
      </c>
      <c r="C28" s="26" t="s">
        <v>98</v>
      </c>
      <c r="D28" s="45" t="s">
        <v>85</v>
      </c>
      <c r="E28" s="54">
        <v>0</v>
      </c>
      <c r="F28" s="56">
        <v>1.75</v>
      </c>
      <c r="G28" s="54">
        <v>43.95</v>
      </c>
      <c r="H28" s="54" t="s">
        <v>74</v>
      </c>
      <c r="I28" s="54">
        <v>43.95</v>
      </c>
      <c r="J28" s="54">
        <v>0</v>
      </c>
      <c r="K28" s="56">
        <v>1.6579999999999999</v>
      </c>
      <c r="L28" s="54">
        <v>40.119999999999997</v>
      </c>
      <c r="M28" s="54" t="s">
        <v>74</v>
      </c>
      <c r="N28" s="54">
        <v>40.119999999999997</v>
      </c>
      <c r="O28" s="55">
        <v>0</v>
      </c>
      <c r="P28" s="56">
        <v>1.6850000000000001</v>
      </c>
      <c r="Q28" s="54">
        <v>52.41</v>
      </c>
      <c r="R28" s="54" t="s">
        <v>74</v>
      </c>
      <c r="S28" s="54">
        <v>52.41</v>
      </c>
      <c r="T28" s="10"/>
      <c r="U28" s="16" t="s">
        <v>92</v>
      </c>
      <c r="V28" s="61">
        <v>43132</v>
      </c>
      <c r="W28" s="16" t="s">
        <v>82</v>
      </c>
      <c r="X28" s="61" t="s">
        <v>74</v>
      </c>
      <c r="Y28" s="16" t="s">
        <v>74</v>
      </c>
      <c r="Z28" s="10"/>
      <c r="AA28" s="17"/>
      <c r="AB28" s="10"/>
      <c r="AC28" s="10"/>
      <c r="AD28" s="10"/>
    </row>
    <row r="29" spans="1:30" s="2" customFormat="1" ht="14.6" x14ac:dyDescent="0.4">
      <c r="A29" s="10"/>
      <c r="B29" s="26" t="s">
        <v>89</v>
      </c>
      <c r="C29" s="26" t="s">
        <v>99</v>
      </c>
      <c r="D29" s="45" t="s">
        <v>85</v>
      </c>
      <c r="E29" s="54">
        <v>0</v>
      </c>
      <c r="F29" s="56">
        <v>1.75</v>
      </c>
      <c r="G29" s="54">
        <v>43.95</v>
      </c>
      <c r="H29" s="54" t="s">
        <v>74</v>
      </c>
      <c r="I29" s="54">
        <v>43.95</v>
      </c>
      <c r="J29" s="54">
        <v>0</v>
      </c>
      <c r="K29" s="56">
        <v>1.6579999999999999</v>
      </c>
      <c r="L29" s="54">
        <v>40.119999999999997</v>
      </c>
      <c r="M29" s="54" t="s">
        <v>74</v>
      </c>
      <c r="N29" s="54">
        <v>40.119999999999997</v>
      </c>
      <c r="O29" s="55">
        <v>0</v>
      </c>
      <c r="P29" s="56">
        <v>1.6850000000000001</v>
      </c>
      <c r="Q29" s="54">
        <v>52.41</v>
      </c>
      <c r="R29" s="54" t="s">
        <v>74</v>
      </c>
      <c r="S29" s="54">
        <v>52.41</v>
      </c>
      <c r="T29" s="10"/>
      <c r="U29" s="16" t="s">
        <v>92</v>
      </c>
      <c r="V29" s="61">
        <v>43132</v>
      </c>
      <c r="W29" s="16" t="s">
        <v>82</v>
      </c>
      <c r="X29" s="61" t="s">
        <v>74</v>
      </c>
      <c r="Y29" s="16" t="s">
        <v>74</v>
      </c>
      <c r="Z29" s="10"/>
      <c r="AA29" s="17"/>
      <c r="AB29" s="10"/>
      <c r="AC29" s="10"/>
      <c r="AD29" s="10"/>
    </row>
    <row r="30" spans="1:30" s="2" customFormat="1" ht="14.6" x14ac:dyDescent="0.4">
      <c r="A30" s="10"/>
      <c r="B30" s="26" t="s">
        <v>89</v>
      </c>
      <c r="C30" s="26" t="s">
        <v>100</v>
      </c>
      <c r="D30" s="45" t="s">
        <v>85</v>
      </c>
      <c r="E30" s="54">
        <v>0</v>
      </c>
      <c r="F30" s="56">
        <v>1.75</v>
      </c>
      <c r="G30" s="54">
        <v>43.95</v>
      </c>
      <c r="H30" s="54" t="s">
        <v>74</v>
      </c>
      <c r="I30" s="54">
        <v>43.95</v>
      </c>
      <c r="J30" s="54">
        <v>0</v>
      </c>
      <c r="K30" s="56">
        <v>1.6579999999999999</v>
      </c>
      <c r="L30" s="54">
        <v>40.119999999999997</v>
      </c>
      <c r="M30" s="54" t="s">
        <v>74</v>
      </c>
      <c r="N30" s="54">
        <v>40.119999999999997</v>
      </c>
      <c r="O30" s="55">
        <v>0</v>
      </c>
      <c r="P30" s="56">
        <v>1.6850000000000001</v>
      </c>
      <c r="Q30" s="54">
        <v>52.41</v>
      </c>
      <c r="R30" s="54" t="s">
        <v>74</v>
      </c>
      <c r="S30" s="54">
        <v>52.41</v>
      </c>
      <c r="T30" s="10"/>
      <c r="U30" s="16" t="s">
        <v>92</v>
      </c>
      <c r="V30" s="61">
        <v>43132</v>
      </c>
      <c r="W30" s="16" t="s">
        <v>82</v>
      </c>
      <c r="X30" s="61" t="s">
        <v>74</v>
      </c>
      <c r="Y30" s="16" t="s">
        <v>74</v>
      </c>
      <c r="Z30" s="10"/>
      <c r="AA30" s="17"/>
      <c r="AB30" s="10"/>
      <c r="AC30" s="10"/>
      <c r="AD30" s="10"/>
    </row>
    <row r="31" spans="1:30" s="2" customFormat="1" ht="14.6" x14ac:dyDescent="0.4">
      <c r="A31" s="10"/>
      <c r="B31" s="26" t="s">
        <v>72</v>
      </c>
      <c r="C31" s="26" t="s">
        <v>73</v>
      </c>
      <c r="D31" s="45" t="s">
        <v>85</v>
      </c>
      <c r="E31" s="54">
        <v>156256</v>
      </c>
      <c r="F31" s="56">
        <v>1.3680000000000001</v>
      </c>
      <c r="G31" s="54">
        <v>19143.649999999998</v>
      </c>
      <c r="H31" s="54" t="s">
        <v>74</v>
      </c>
      <c r="I31" s="54">
        <v>232901.85800000001</v>
      </c>
      <c r="J31" s="54">
        <v>156256</v>
      </c>
      <c r="K31" s="56">
        <v>1.353</v>
      </c>
      <c r="L31" s="54">
        <v>42.71</v>
      </c>
      <c r="M31" s="54" t="s">
        <v>74</v>
      </c>
      <c r="N31" s="54">
        <v>211457.07799999998</v>
      </c>
      <c r="O31" s="55">
        <v>156256</v>
      </c>
      <c r="P31" s="56">
        <v>1.36</v>
      </c>
      <c r="Q31" s="54">
        <v>57.18</v>
      </c>
      <c r="R31" s="54" t="s">
        <v>74</v>
      </c>
      <c r="S31" s="54">
        <v>212565.34</v>
      </c>
      <c r="T31" s="10"/>
      <c r="U31" s="16" t="s">
        <v>92</v>
      </c>
      <c r="V31" s="61">
        <v>39846</v>
      </c>
      <c r="W31" s="16" t="s">
        <v>82</v>
      </c>
      <c r="X31" s="61" t="s">
        <v>74</v>
      </c>
      <c r="Y31" s="16">
        <v>353000</v>
      </c>
      <c r="Z31" s="10"/>
      <c r="AA31" s="17"/>
      <c r="AB31" s="10"/>
      <c r="AC31" s="10"/>
      <c r="AD31" s="10"/>
    </row>
    <row r="32" spans="1:30" s="2" customFormat="1" ht="29.15" x14ac:dyDescent="0.4">
      <c r="A32" s="10"/>
      <c r="B32" s="26" t="s">
        <v>72</v>
      </c>
      <c r="C32" s="26" t="s">
        <v>75</v>
      </c>
      <c r="D32" s="45" t="s">
        <v>85</v>
      </c>
      <c r="E32" s="54">
        <v>41079.329758713138</v>
      </c>
      <c r="F32" s="56">
        <v>1.3680000000000001</v>
      </c>
      <c r="G32" s="54">
        <v>19143.649999999998</v>
      </c>
      <c r="H32" s="54" t="s">
        <v>74</v>
      </c>
      <c r="I32" s="54">
        <v>75340.173109919575</v>
      </c>
      <c r="J32" s="54">
        <v>8471</v>
      </c>
      <c r="K32" s="56">
        <v>1.2969999999999999</v>
      </c>
      <c r="L32" s="54">
        <v>18128.969999999998</v>
      </c>
      <c r="M32" s="54" t="s">
        <v>74</v>
      </c>
      <c r="N32" s="54">
        <v>29115.856999999996</v>
      </c>
      <c r="O32" s="55">
        <v>12500</v>
      </c>
      <c r="P32" s="56">
        <v>1.286</v>
      </c>
      <c r="Q32" s="54">
        <v>19849.260000000002</v>
      </c>
      <c r="R32" s="54" t="s">
        <v>74</v>
      </c>
      <c r="S32" s="54">
        <v>35924.26</v>
      </c>
      <c r="T32" s="10"/>
      <c r="U32" s="16" t="s">
        <v>92</v>
      </c>
      <c r="V32" s="61">
        <v>43399</v>
      </c>
      <c r="W32" s="16" t="s">
        <v>82</v>
      </c>
      <c r="X32" s="61" t="s">
        <v>74</v>
      </c>
      <c r="Y32" s="16">
        <v>788000</v>
      </c>
      <c r="Z32" s="10"/>
      <c r="AA32" s="17"/>
      <c r="AB32" s="10"/>
      <c r="AC32" s="10"/>
      <c r="AD32" s="10"/>
    </row>
    <row r="33" spans="1:30" s="2" customFormat="1" ht="14.6" x14ac:dyDescent="0.4">
      <c r="A33" s="10"/>
      <c r="B33" s="26" t="s">
        <v>101</v>
      </c>
      <c r="C33" s="26" t="s">
        <v>102</v>
      </c>
      <c r="D33" s="45" t="s">
        <v>103</v>
      </c>
      <c r="E33" s="54">
        <v>656.53608247422687</v>
      </c>
      <c r="F33" s="56">
        <v>1.75</v>
      </c>
      <c r="G33" s="54">
        <v>21.92</v>
      </c>
      <c r="H33" s="54" t="s">
        <v>74</v>
      </c>
      <c r="I33" s="54">
        <v>1170.8581443298972</v>
      </c>
      <c r="J33" s="54">
        <v>656.53608247422687</v>
      </c>
      <c r="K33" s="56">
        <v>1.6579999999999999</v>
      </c>
      <c r="L33" s="54">
        <v>19.25</v>
      </c>
      <c r="M33" s="54" t="s">
        <v>74</v>
      </c>
      <c r="N33" s="54">
        <v>1107.7868247422682</v>
      </c>
      <c r="O33" s="55">
        <v>656.53608247422687</v>
      </c>
      <c r="P33" s="56">
        <v>1.6850000000000001</v>
      </c>
      <c r="Q33" s="54">
        <v>25.22</v>
      </c>
      <c r="R33" s="54" t="s">
        <v>74</v>
      </c>
      <c r="S33" s="54">
        <v>1131.4832989690724</v>
      </c>
      <c r="T33" s="10"/>
      <c r="U33" s="16" t="s">
        <v>92</v>
      </c>
      <c r="V33" s="61" t="s">
        <v>74</v>
      </c>
      <c r="W33" s="16" t="s">
        <v>74</v>
      </c>
      <c r="X33" s="61" t="s">
        <v>74</v>
      </c>
      <c r="Y33" s="16" t="s">
        <v>74</v>
      </c>
      <c r="Z33" s="10"/>
      <c r="AA33" s="17"/>
      <c r="AB33" s="10"/>
      <c r="AC33" s="10"/>
      <c r="AD33" s="10"/>
    </row>
    <row r="34" spans="1:30" s="2" customFormat="1" ht="14.6" x14ac:dyDescent="0.4">
      <c r="A34" s="10"/>
      <c r="B34" s="26" t="s">
        <v>104</v>
      </c>
      <c r="C34" s="26" t="s">
        <v>105</v>
      </c>
      <c r="D34" s="45" t="s">
        <v>85</v>
      </c>
      <c r="E34" s="54">
        <v>5115007.7073170729</v>
      </c>
      <c r="F34" s="56">
        <v>0.111</v>
      </c>
      <c r="G34" s="54">
        <v>52.94</v>
      </c>
      <c r="H34" s="54" t="s">
        <v>74</v>
      </c>
      <c r="I34" s="54">
        <v>567818.79551219509</v>
      </c>
      <c r="J34" s="54">
        <v>5115007.7073170729</v>
      </c>
      <c r="K34" s="56">
        <v>0.113</v>
      </c>
      <c r="L34" s="54">
        <v>42.71</v>
      </c>
      <c r="M34" s="54" t="s">
        <v>74</v>
      </c>
      <c r="N34" s="54">
        <v>578038.58092682925</v>
      </c>
      <c r="O34" s="55">
        <v>5115007.7073170729</v>
      </c>
      <c r="P34" s="56">
        <v>0.113</v>
      </c>
      <c r="Q34" s="54">
        <v>61.83</v>
      </c>
      <c r="R34" s="54" t="s">
        <v>74</v>
      </c>
      <c r="S34" s="54">
        <v>578057.70092682925</v>
      </c>
      <c r="T34" s="10"/>
      <c r="U34" s="17" t="s">
        <v>107</v>
      </c>
      <c r="V34" s="61">
        <v>43556</v>
      </c>
      <c r="W34" s="17" t="s">
        <v>106</v>
      </c>
      <c r="X34" s="61">
        <v>52688</v>
      </c>
      <c r="Y34" s="17">
        <v>86283080</v>
      </c>
      <c r="Z34" s="10"/>
      <c r="AA34" s="17"/>
      <c r="AB34" s="10"/>
      <c r="AC34" s="10"/>
      <c r="AD34" s="10"/>
    </row>
    <row r="35" spans="1:30" s="2" customFormat="1" ht="14.6" x14ac:dyDescent="0.4">
      <c r="A35" s="10"/>
      <c r="B35" s="26" t="s">
        <v>72</v>
      </c>
      <c r="C35" s="26" t="s">
        <v>81</v>
      </c>
      <c r="D35" s="45" t="s">
        <v>85</v>
      </c>
      <c r="E35" s="54"/>
      <c r="F35" s="54"/>
      <c r="G35" s="54"/>
      <c r="H35" s="54"/>
      <c r="I35" s="54"/>
      <c r="J35" s="54">
        <v>7600</v>
      </c>
      <c r="K35" s="56">
        <v>1.353</v>
      </c>
      <c r="L35" s="54">
        <v>40.119999999999997</v>
      </c>
      <c r="M35" s="54" t="s">
        <v>74</v>
      </c>
      <c r="N35" s="54">
        <v>10322.92</v>
      </c>
      <c r="O35" s="55">
        <v>18250</v>
      </c>
      <c r="P35" s="56">
        <v>1.36</v>
      </c>
      <c r="Q35" s="54">
        <v>52.41</v>
      </c>
      <c r="R35" s="54" t="s">
        <v>74</v>
      </c>
      <c r="S35" s="54">
        <v>24872.41</v>
      </c>
      <c r="T35" s="10"/>
      <c r="U35" s="17" t="s">
        <v>92</v>
      </c>
      <c r="V35" s="61">
        <v>44146</v>
      </c>
      <c r="W35" s="17" t="s">
        <v>82</v>
      </c>
      <c r="X35" s="61" t="s">
        <v>74</v>
      </c>
      <c r="Y35" s="17">
        <v>277516</v>
      </c>
      <c r="Z35" s="10"/>
      <c r="AA35" s="17"/>
      <c r="AB35" s="10"/>
      <c r="AC35" s="10"/>
      <c r="AD35" s="10"/>
    </row>
    <row r="36" spans="1:30" s="12" customFormat="1" ht="10.75" x14ac:dyDescent="0.3">
      <c r="A36" s="11"/>
      <c r="B36" s="28"/>
      <c r="C36" s="29"/>
      <c r="D36" s="29"/>
      <c r="E36" s="31"/>
      <c r="F36" s="32"/>
      <c r="G36" s="33"/>
      <c r="H36" s="33"/>
      <c r="I36" s="34"/>
      <c r="J36" s="31"/>
      <c r="K36" s="32"/>
      <c r="L36" s="33"/>
      <c r="M36" s="33"/>
      <c r="N36" s="34"/>
      <c r="O36" s="33"/>
      <c r="P36" s="32"/>
      <c r="Q36" s="33"/>
      <c r="R36" s="33"/>
      <c r="S36" s="34"/>
      <c r="T36" s="11"/>
      <c r="U36" s="19"/>
      <c r="V36" s="15"/>
      <c r="W36" s="15"/>
      <c r="X36" s="15"/>
      <c r="Y36" s="20"/>
      <c r="Z36" s="11"/>
      <c r="AA36" s="24"/>
      <c r="AB36" s="11"/>
      <c r="AC36" s="11"/>
      <c r="AD36" s="11"/>
    </row>
    <row r="37" spans="1:30" s="12" customFormat="1" ht="12.9" x14ac:dyDescent="0.3">
      <c r="A37" s="11"/>
      <c r="B37" s="28" t="s">
        <v>29</v>
      </c>
      <c r="C37" s="29"/>
      <c r="D37" s="29"/>
      <c r="E37" s="57">
        <f>SUM(E25:E35)</f>
        <v>5316396.3466317663</v>
      </c>
      <c r="F37" s="58"/>
      <c r="G37" s="58"/>
      <c r="H37" s="58"/>
      <c r="I37" s="59">
        <f>SUM(I25:I35)</f>
        <v>883421.35437247716</v>
      </c>
      <c r="J37" s="57">
        <f>SUM(J26:J35)</f>
        <v>5291200.6448594015</v>
      </c>
      <c r="K37" s="58"/>
      <c r="L37" s="58"/>
      <c r="M37" s="58"/>
      <c r="N37" s="59">
        <f>SUM(N25:N35)</f>
        <v>835620.72037200944</v>
      </c>
      <c r="O37" s="59">
        <f>SUM(O25:O35)</f>
        <v>5305879.6448594015</v>
      </c>
      <c r="P37" s="58"/>
      <c r="Q37" s="58"/>
      <c r="R37" s="58"/>
      <c r="S37" s="59">
        <f>SUM(S25:S35)</f>
        <v>858289.54568565241</v>
      </c>
      <c r="T37" s="11"/>
      <c r="U37" s="19"/>
      <c r="V37" s="15"/>
      <c r="W37" s="15"/>
      <c r="X37" s="15"/>
      <c r="Y37" s="20"/>
      <c r="Z37" s="11"/>
      <c r="AA37" s="24"/>
      <c r="AB37" s="11"/>
      <c r="AC37" s="11"/>
      <c r="AD37" s="11"/>
    </row>
    <row r="38" spans="1:30" s="12" customFormat="1" ht="10.75" x14ac:dyDescent="0.3">
      <c r="A38" s="11"/>
      <c r="B38" s="38"/>
      <c r="C38" s="39"/>
      <c r="D38" s="39"/>
      <c r="E38" s="41"/>
      <c r="F38" s="42"/>
      <c r="G38" s="43"/>
      <c r="H38" s="43"/>
      <c r="I38" s="44"/>
      <c r="J38" s="41"/>
      <c r="K38" s="42"/>
      <c r="L38" s="43"/>
      <c r="M38" s="43"/>
      <c r="N38" s="44"/>
      <c r="O38" s="43"/>
      <c r="P38" s="42"/>
      <c r="Q38" s="43"/>
      <c r="R38" s="43"/>
      <c r="S38" s="44"/>
      <c r="T38" s="11"/>
      <c r="U38" s="21"/>
      <c r="V38" s="22"/>
      <c r="W38" s="22"/>
      <c r="X38" s="22"/>
      <c r="Y38" s="23"/>
      <c r="Z38" s="11"/>
      <c r="AA38" s="25"/>
      <c r="AB38" s="11"/>
      <c r="AC38" s="11"/>
      <c r="AD38" s="11"/>
    </row>
    <row r="39" spans="1:30"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9.3" x14ac:dyDescent="0.3">
      <c r="A40" s="4"/>
      <c r="B40" s="3" t="s">
        <v>37</v>
      </c>
      <c r="C40" s="3"/>
      <c r="D40" s="3"/>
      <c r="E40" s="3"/>
      <c r="F40" s="3"/>
      <c r="G40" s="3"/>
      <c r="H40" s="3"/>
      <c r="I40" s="3"/>
      <c r="J40" s="3"/>
      <c r="K40" s="4"/>
      <c r="L40" s="4"/>
      <c r="M40" s="4"/>
      <c r="N40" s="4"/>
      <c r="O40" s="4"/>
      <c r="P40" s="4"/>
      <c r="Q40" s="4"/>
      <c r="R40" s="4"/>
      <c r="S40" s="4"/>
      <c r="T40" s="4"/>
      <c r="U40" s="4"/>
      <c r="V40" s="4"/>
      <c r="W40" s="4"/>
      <c r="X40" s="4"/>
      <c r="Y40" s="4"/>
      <c r="Z40" s="4"/>
      <c r="AA40" s="4"/>
      <c r="AB40" s="4"/>
      <c r="AC40" s="4"/>
      <c r="AD40" s="4"/>
    </row>
    <row r="41" spans="1:30"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5.9" x14ac:dyDescent="0.3">
      <c r="A42" s="4"/>
      <c r="B42" s="52" t="s">
        <v>38</v>
      </c>
      <c r="C42" s="52" t="s">
        <v>39</v>
      </c>
      <c r="D42" s="52" t="s">
        <v>40</v>
      </c>
      <c r="E42" s="68" t="s">
        <v>41</v>
      </c>
      <c r="F42" s="68"/>
      <c r="G42" s="68"/>
      <c r="H42" s="68"/>
      <c r="I42" s="68"/>
      <c r="J42" s="68"/>
      <c r="K42" s="4"/>
      <c r="L42" s="4"/>
      <c r="M42" s="4"/>
      <c r="N42" s="4"/>
      <c r="O42" s="4"/>
      <c r="P42" s="4"/>
      <c r="Q42" s="4"/>
      <c r="R42" s="4"/>
      <c r="S42" s="4"/>
      <c r="T42" s="4"/>
      <c r="U42" s="4"/>
      <c r="V42" s="4"/>
      <c r="W42" s="4"/>
      <c r="X42" s="4"/>
      <c r="Y42" s="4"/>
      <c r="Z42" s="4"/>
      <c r="AA42" s="4"/>
      <c r="AB42" s="4"/>
      <c r="AC42" s="4"/>
      <c r="AD42" s="4"/>
    </row>
    <row r="43" spans="1:30" ht="38.25" customHeight="1" x14ac:dyDescent="0.3">
      <c r="A43" s="4"/>
      <c r="B43" s="64" t="s">
        <v>42</v>
      </c>
      <c r="C43" s="14" t="s">
        <v>5</v>
      </c>
      <c r="D43" s="14" t="s">
        <v>43</v>
      </c>
      <c r="E43" s="62" t="s">
        <v>44</v>
      </c>
      <c r="F43" s="62"/>
      <c r="G43" s="62"/>
      <c r="H43" s="62"/>
      <c r="I43" s="62"/>
      <c r="J43" s="62"/>
      <c r="K43" s="4"/>
      <c r="L43" s="4"/>
      <c r="M43" s="4"/>
      <c r="N43" s="4"/>
      <c r="O43" s="4"/>
      <c r="P43" s="4"/>
      <c r="Q43" s="4"/>
      <c r="R43" s="4"/>
      <c r="S43" s="4"/>
      <c r="T43" s="4"/>
      <c r="U43" s="4"/>
      <c r="V43" s="4"/>
      <c r="W43" s="4"/>
      <c r="X43" s="4"/>
      <c r="Y43" s="4"/>
      <c r="Z43" s="4"/>
      <c r="AA43" s="4"/>
      <c r="AB43" s="4"/>
      <c r="AC43" s="4"/>
      <c r="AD43" s="4"/>
    </row>
    <row r="44" spans="1:30" ht="27" customHeight="1" x14ac:dyDescent="0.3">
      <c r="A44" s="4"/>
      <c r="B44" s="65"/>
      <c r="C44" s="14" t="s">
        <v>6</v>
      </c>
      <c r="D44" s="14" t="s">
        <v>43</v>
      </c>
      <c r="E44" s="62" t="s">
        <v>45</v>
      </c>
      <c r="F44" s="62"/>
      <c r="G44" s="62"/>
      <c r="H44" s="62"/>
      <c r="I44" s="62"/>
      <c r="J44" s="62"/>
      <c r="K44" s="4"/>
      <c r="L44" s="4"/>
      <c r="M44" s="4"/>
      <c r="N44" s="4"/>
      <c r="O44" s="4"/>
      <c r="P44" s="4"/>
      <c r="Q44" s="4"/>
      <c r="R44" s="4"/>
      <c r="S44" s="4"/>
      <c r="T44" s="4"/>
      <c r="U44" s="4"/>
      <c r="V44" s="4"/>
      <c r="W44" s="4"/>
      <c r="X44" s="4"/>
      <c r="Y44" s="4"/>
      <c r="Z44" s="4"/>
      <c r="AA44" s="4"/>
      <c r="AB44" s="4"/>
      <c r="AC44" s="4"/>
      <c r="AD44" s="4"/>
    </row>
    <row r="45" spans="1:30" ht="44.7" customHeight="1" x14ac:dyDescent="0.3">
      <c r="A45" s="4"/>
      <c r="B45" s="65"/>
      <c r="C45" s="14" t="s">
        <v>46</v>
      </c>
      <c r="D45" s="53" t="s">
        <v>43</v>
      </c>
      <c r="E45" s="62" t="s">
        <v>47</v>
      </c>
      <c r="F45" s="62"/>
      <c r="G45" s="62"/>
      <c r="H45" s="62"/>
      <c r="I45" s="62"/>
      <c r="J45" s="62"/>
      <c r="K45" s="4"/>
      <c r="L45" s="4"/>
      <c r="M45" s="4"/>
      <c r="N45" s="4"/>
      <c r="O45" s="4"/>
      <c r="P45" s="4"/>
      <c r="Q45" s="4"/>
      <c r="R45" s="4"/>
      <c r="S45" s="4"/>
      <c r="T45" s="4"/>
      <c r="U45" s="4"/>
      <c r="V45" s="4"/>
      <c r="W45" s="4"/>
      <c r="X45" s="4"/>
      <c r="Y45" s="4"/>
      <c r="Z45" s="4"/>
      <c r="AA45" s="4"/>
      <c r="AB45" s="4"/>
      <c r="AC45" s="4"/>
      <c r="AD45" s="4"/>
    </row>
    <row r="46" spans="1:30" ht="50.7" customHeight="1" x14ac:dyDescent="0.3">
      <c r="A46" s="4"/>
      <c r="B46" s="65"/>
      <c r="C46" s="14" t="s">
        <v>48</v>
      </c>
      <c r="D46" s="14" t="s">
        <v>21</v>
      </c>
      <c r="E46" s="62" t="s">
        <v>49</v>
      </c>
      <c r="F46" s="62"/>
      <c r="G46" s="62"/>
      <c r="H46" s="62"/>
      <c r="I46" s="62"/>
      <c r="J46" s="62"/>
      <c r="K46" s="4"/>
      <c r="L46" s="4"/>
      <c r="M46" s="4"/>
      <c r="N46" s="4"/>
      <c r="O46" s="4"/>
      <c r="P46" s="4"/>
      <c r="Q46" s="4"/>
      <c r="R46" s="4"/>
      <c r="S46" s="4"/>
      <c r="T46" s="4"/>
      <c r="U46" s="4"/>
      <c r="V46" s="4"/>
      <c r="W46" s="4"/>
      <c r="X46" s="4"/>
      <c r="Y46" s="4"/>
      <c r="Z46" s="4"/>
      <c r="AA46" s="4"/>
      <c r="AB46" s="4"/>
      <c r="AC46" s="4"/>
      <c r="AD46" s="4"/>
    </row>
    <row r="47" spans="1:30" ht="33" customHeight="1" x14ac:dyDescent="0.3">
      <c r="A47" s="4"/>
      <c r="B47" s="65"/>
      <c r="C47" s="14" t="s">
        <v>9</v>
      </c>
      <c r="D47" s="14" t="s">
        <v>22</v>
      </c>
      <c r="E47" s="62" t="s">
        <v>50</v>
      </c>
      <c r="F47" s="62"/>
      <c r="G47" s="62"/>
      <c r="H47" s="62"/>
      <c r="I47" s="62"/>
      <c r="J47" s="62"/>
      <c r="K47" s="4"/>
      <c r="L47" s="4"/>
      <c r="M47" s="4"/>
      <c r="N47" s="4"/>
      <c r="O47" s="4"/>
      <c r="P47" s="4"/>
      <c r="Q47" s="4"/>
      <c r="R47" s="4"/>
      <c r="S47" s="4"/>
      <c r="T47" s="4"/>
      <c r="U47" s="4"/>
      <c r="V47" s="4"/>
      <c r="W47" s="4"/>
      <c r="X47" s="4"/>
      <c r="Y47" s="4"/>
      <c r="Z47" s="4"/>
      <c r="AA47" s="4"/>
      <c r="AB47" s="4"/>
      <c r="AC47" s="4"/>
      <c r="AD47" s="4"/>
    </row>
    <row r="48" spans="1:30" ht="35.25" customHeight="1" x14ac:dyDescent="0.3">
      <c r="A48" s="4"/>
      <c r="B48" s="65"/>
      <c r="C48" s="14" t="s">
        <v>10</v>
      </c>
      <c r="D48" s="14" t="s">
        <v>23</v>
      </c>
      <c r="E48" s="62" t="s">
        <v>51</v>
      </c>
      <c r="F48" s="62"/>
      <c r="G48" s="62"/>
      <c r="H48" s="62"/>
      <c r="I48" s="62"/>
      <c r="J48" s="62"/>
      <c r="K48" s="4"/>
      <c r="L48" s="4"/>
      <c r="M48" s="4"/>
      <c r="N48" s="4"/>
      <c r="O48" s="4"/>
      <c r="P48" s="4"/>
      <c r="Q48" s="4"/>
      <c r="R48" s="4"/>
      <c r="S48" s="4"/>
      <c r="T48" s="4"/>
      <c r="U48" s="4"/>
      <c r="V48" s="4"/>
      <c r="W48" s="4"/>
      <c r="X48" s="4"/>
      <c r="Y48" s="4"/>
      <c r="Z48" s="4"/>
      <c r="AA48" s="4"/>
      <c r="AB48" s="4"/>
      <c r="AC48" s="4"/>
      <c r="AD48" s="4"/>
    </row>
    <row r="49" spans="1:30" ht="41.25" customHeight="1" x14ac:dyDescent="0.3">
      <c r="A49" s="4"/>
      <c r="B49" s="65"/>
      <c r="C49" s="14" t="s">
        <v>11</v>
      </c>
      <c r="D49" s="14" t="s">
        <v>23</v>
      </c>
      <c r="E49" s="62" t="s">
        <v>52</v>
      </c>
      <c r="F49" s="62"/>
      <c r="G49" s="62"/>
      <c r="H49" s="62"/>
      <c r="I49" s="62"/>
      <c r="J49" s="62"/>
      <c r="K49" s="4"/>
      <c r="L49" s="4"/>
      <c r="M49" s="4"/>
      <c r="N49" s="4"/>
      <c r="O49" s="4"/>
      <c r="P49" s="4"/>
      <c r="Q49" s="4"/>
      <c r="R49" s="4"/>
      <c r="S49" s="4"/>
      <c r="T49" s="4"/>
      <c r="U49" s="4"/>
      <c r="V49" s="4"/>
      <c r="W49" s="4"/>
      <c r="X49" s="4"/>
      <c r="Y49" s="4"/>
      <c r="Z49" s="4"/>
      <c r="AA49" s="4"/>
      <c r="AB49" s="4"/>
      <c r="AC49" s="4"/>
      <c r="AD49" s="4"/>
    </row>
    <row r="50" spans="1:30" ht="46.4" customHeight="1" x14ac:dyDescent="0.3">
      <c r="A50" s="4"/>
      <c r="B50" s="66"/>
      <c r="C50" s="14" t="s">
        <v>53</v>
      </c>
      <c r="D50" s="14" t="s">
        <v>23</v>
      </c>
      <c r="E50" s="62" t="s">
        <v>54</v>
      </c>
      <c r="F50" s="62"/>
      <c r="G50" s="62"/>
      <c r="H50" s="62"/>
      <c r="I50" s="62"/>
      <c r="J50" s="62"/>
      <c r="K50" s="4"/>
      <c r="L50" s="4"/>
      <c r="M50" s="4"/>
      <c r="N50" s="4"/>
      <c r="O50" s="4"/>
      <c r="P50" s="4"/>
      <c r="Q50" s="4"/>
      <c r="R50" s="4"/>
      <c r="S50" s="4"/>
      <c r="T50" s="4"/>
      <c r="U50" s="4"/>
      <c r="V50" s="4"/>
      <c r="W50" s="4"/>
      <c r="X50" s="4"/>
      <c r="Y50" s="4"/>
      <c r="Z50" s="4"/>
      <c r="AA50" s="4"/>
      <c r="AB50" s="4"/>
      <c r="AC50" s="4"/>
      <c r="AD50" s="4"/>
    </row>
    <row r="51" spans="1:30" ht="44.25" customHeight="1" x14ac:dyDescent="0.3">
      <c r="A51" s="4"/>
      <c r="B51" s="64" t="s">
        <v>55</v>
      </c>
      <c r="C51" s="14" t="s">
        <v>56</v>
      </c>
      <c r="D51" s="14" t="s">
        <v>57</v>
      </c>
      <c r="E51" s="62" t="s">
        <v>58</v>
      </c>
      <c r="F51" s="62"/>
      <c r="G51" s="62"/>
      <c r="H51" s="62"/>
      <c r="I51" s="62"/>
      <c r="J51" s="62"/>
      <c r="K51" s="4"/>
      <c r="L51" s="4"/>
      <c r="M51" s="4"/>
      <c r="N51" s="4"/>
      <c r="O51" s="4"/>
      <c r="P51" s="4"/>
      <c r="Q51" s="4"/>
      <c r="R51" s="4"/>
      <c r="S51" s="4"/>
      <c r="T51" s="4"/>
      <c r="U51" s="4"/>
      <c r="V51" s="4"/>
      <c r="W51" s="4"/>
      <c r="X51" s="4"/>
      <c r="Y51" s="4"/>
      <c r="Z51" s="4"/>
      <c r="AA51" s="4"/>
      <c r="AB51" s="4"/>
      <c r="AC51" s="4"/>
      <c r="AD51" s="4"/>
    </row>
    <row r="52" spans="1:30" ht="38.25" customHeight="1" x14ac:dyDescent="0.3">
      <c r="A52" s="4"/>
      <c r="B52" s="65"/>
      <c r="C52" s="14" t="s">
        <v>16</v>
      </c>
      <c r="D52" s="14" t="s">
        <v>24</v>
      </c>
      <c r="E52" s="62" t="s">
        <v>59</v>
      </c>
      <c r="F52" s="62"/>
      <c r="G52" s="62"/>
      <c r="H52" s="62"/>
      <c r="I52" s="62"/>
      <c r="J52" s="62"/>
      <c r="K52" s="4"/>
      <c r="L52" s="4"/>
      <c r="M52" s="4"/>
      <c r="N52" s="4"/>
      <c r="O52" s="4"/>
      <c r="P52" s="4"/>
      <c r="Q52" s="4"/>
      <c r="R52" s="4"/>
      <c r="S52" s="4"/>
      <c r="T52" s="4"/>
      <c r="U52" s="4"/>
      <c r="V52" s="4"/>
      <c r="W52" s="4"/>
      <c r="X52" s="4"/>
      <c r="Y52" s="4"/>
      <c r="Z52" s="4"/>
      <c r="AA52" s="4"/>
      <c r="AB52" s="4"/>
      <c r="AC52" s="4"/>
      <c r="AD52" s="4"/>
    </row>
    <row r="53" spans="1:30" ht="36" customHeight="1" x14ac:dyDescent="0.3">
      <c r="A53" s="4"/>
      <c r="B53" s="65"/>
      <c r="C53" s="14" t="s">
        <v>17</v>
      </c>
      <c r="D53" s="14" t="s">
        <v>25</v>
      </c>
      <c r="E53" s="62" t="s">
        <v>60</v>
      </c>
      <c r="F53" s="62"/>
      <c r="G53" s="62"/>
      <c r="H53" s="62"/>
      <c r="I53" s="62"/>
      <c r="J53" s="62"/>
      <c r="K53" s="4"/>
      <c r="L53" s="4"/>
      <c r="M53" s="4"/>
      <c r="N53" s="4"/>
      <c r="O53" s="4"/>
      <c r="P53" s="4"/>
      <c r="Q53" s="4"/>
      <c r="R53" s="4"/>
      <c r="S53" s="4"/>
      <c r="T53" s="4"/>
      <c r="U53" s="4"/>
      <c r="V53" s="4"/>
      <c r="W53" s="4"/>
      <c r="X53" s="4"/>
      <c r="Y53" s="4"/>
      <c r="Z53" s="4"/>
      <c r="AA53" s="4"/>
      <c r="AB53" s="4"/>
      <c r="AC53" s="4"/>
      <c r="AD53" s="4"/>
    </row>
    <row r="54" spans="1:30" ht="34.4" customHeight="1" x14ac:dyDescent="0.3">
      <c r="A54" s="4"/>
      <c r="B54" s="65"/>
      <c r="C54" s="14" t="s">
        <v>18</v>
      </c>
      <c r="D54" s="14" t="s">
        <v>24</v>
      </c>
      <c r="E54" s="62" t="s">
        <v>61</v>
      </c>
      <c r="F54" s="62"/>
      <c r="G54" s="62"/>
      <c r="H54" s="62"/>
      <c r="I54" s="62"/>
      <c r="J54" s="62"/>
      <c r="K54" s="4"/>
      <c r="L54" s="4"/>
      <c r="M54" s="4"/>
      <c r="N54" s="4"/>
      <c r="O54" s="4"/>
      <c r="P54" s="4"/>
      <c r="Q54" s="4"/>
      <c r="R54" s="4"/>
      <c r="S54" s="4"/>
      <c r="T54" s="4"/>
      <c r="U54" s="4"/>
      <c r="V54" s="4"/>
      <c r="W54" s="4"/>
      <c r="X54" s="4"/>
      <c r="Y54" s="4"/>
      <c r="Z54" s="4"/>
      <c r="AA54" s="4"/>
      <c r="AB54" s="4"/>
      <c r="AC54" s="4"/>
      <c r="AD54" s="4"/>
    </row>
    <row r="55" spans="1:30" ht="46.4" customHeight="1" x14ac:dyDescent="0.3">
      <c r="A55" s="4"/>
      <c r="B55" s="66"/>
      <c r="C55" s="14" t="s">
        <v>62</v>
      </c>
      <c r="D55" s="14" t="s">
        <v>21</v>
      </c>
      <c r="E55" s="62" t="s">
        <v>63</v>
      </c>
      <c r="F55" s="62"/>
      <c r="G55" s="62"/>
      <c r="H55" s="62"/>
      <c r="I55" s="62"/>
      <c r="J55" s="62"/>
      <c r="K55" s="4"/>
      <c r="L55" s="4"/>
      <c r="M55" s="4"/>
      <c r="N55" s="4"/>
      <c r="O55" s="4"/>
      <c r="P55" s="4"/>
      <c r="Q55" s="4"/>
      <c r="R55" s="4"/>
      <c r="S55" s="4"/>
      <c r="T55" s="4"/>
      <c r="U55" s="4"/>
      <c r="V55" s="4"/>
      <c r="W55" s="4"/>
      <c r="X55" s="4"/>
      <c r="Y55" s="4"/>
      <c r="Z55" s="4"/>
      <c r="AA55" s="4"/>
      <c r="AB55" s="4"/>
      <c r="AC55" s="4"/>
      <c r="AD55" s="4"/>
    </row>
    <row r="56" spans="1:30" ht="45" customHeight="1" x14ac:dyDescent="0.3">
      <c r="A56" s="4"/>
      <c r="B56" s="46" t="s">
        <v>64</v>
      </c>
      <c r="C56" s="14" t="s">
        <v>20</v>
      </c>
      <c r="D56" s="14" t="s">
        <v>43</v>
      </c>
      <c r="E56" s="62" t="s">
        <v>65</v>
      </c>
      <c r="F56" s="62"/>
      <c r="G56" s="62"/>
      <c r="H56" s="62"/>
      <c r="I56" s="62"/>
      <c r="J56" s="62"/>
      <c r="K56" s="4"/>
      <c r="L56" s="4"/>
      <c r="M56" s="4"/>
      <c r="N56" s="4"/>
      <c r="O56" s="4"/>
      <c r="P56" s="4"/>
      <c r="Q56" s="4"/>
      <c r="R56" s="4"/>
      <c r="S56" s="4"/>
      <c r="T56" s="4"/>
      <c r="U56" s="4"/>
      <c r="V56" s="4"/>
      <c r="W56" s="4"/>
      <c r="X56" s="4"/>
      <c r="Y56" s="4"/>
      <c r="Z56" s="4"/>
      <c r="AA56" s="4"/>
      <c r="AB56" s="4"/>
      <c r="AC56" s="4"/>
      <c r="AD56" s="4"/>
    </row>
    <row r="57" spans="1:30"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22:B25"/>
    <mergeCell ref="C22:C25"/>
    <mergeCell ref="D22:D25"/>
    <mergeCell ref="E22:E23"/>
    <mergeCell ref="F22:F23"/>
    <mergeCell ref="G22:G23"/>
    <mergeCell ref="H22:H23"/>
    <mergeCell ref="C7:C10"/>
    <mergeCell ref="D7:D10"/>
    <mergeCell ref="E7:E8"/>
    <mergeCell ref="F7:F8"/>
    <mergeCell ref="G7:G8"/>
    <mergeCell ref="H7:H8"/>
    <mergeCell ref="I7:I8"/>
    <mergeCell ref="J7:J8"/>
    <mergeCell ref="U22:U25"/>
    <mergeCell ref="I22:I23"/>
    <mergeCell ref="J22:J23"/>
    <mergeCell ref="K22:K23"/>
    <mergeCell ref="L22:L23"/>
    <mergeCell ref="M22:M23"/>
    <mergeCell ref="N22:N23"/>
    <mergeCell ref="O22:O23"/>
    <mergeCell ref="P22:P23"/>
    <mergeCell ref="Q22:Q23"/>
    <mergeCell ref="R22:R23"/>
    <mergeCell ref="S22:S23"/>
    <mergeCell ref="O25:S25"/>
    <mergeCell ref="Q7:Q8"/>
    <mergeCell ref="V22:V23"/>
    <mergeCell ref="W22:W23"/>
    <mergeCell ref="X22:X23"/>
    <mergeCell ref="Y22:Y23"/>
    <mergeCell ref="AA22:AA25"/>
    <mergeCell ref="V24:V25"/>
    <mergeCell ref="W24:W25"/>
    <mergeCell ref="X24:X25"/>
    <mergeCell ref="Y24:Y25"/>
    <mergeCell ref="E42:J42"/>
    <mergeCell ref="B43:B50"/>
    <mergeCell ref="E43:J43"/>
    <mergeCell ref="E44:J44"/>
    <mergeCell ref="E45:J45"/>
    <mergeCell ref="E46:J46"/>
    <mergeCell ref="E47:J47"/>
    <mergeCell ref="E56:J56"/>
    <mergeCell ref="B7:B10"/>
    <mergeCell ref="E48:J48"/>
    <mergeCell ref="E49:J49"/>
    <mergeCell ref="E50:J50"/>
    <mergeCell ref="B51:B55"/>
    <mergeCell ref="E51:J51"/>
    <mergeCell ref="E52:J52"/>
    <mergeCell ref="E53:J53"/>
    <mergeCell ref="E54:J54"/>
    <mergeCell ref="E55:J55"/>
    <mergeCell ref="E25:I25"/>
    <mergeCell ref="J25:N25"/>
    <mergeCell ref="E10:I10"/>
    <mergeCell ref="J10:N10"/>
    <mergeCell ref="L7:L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1"/>
  <sheetViews>
    <sheetView tabSelected="1" topLeftCell="T4" zoomScale="96" zoomScaleNormal="96" workbookViewId="0">
      <selection activeCell="N42" sqref="N42"/>
    </sheetView>
  </sheetViews>
  <sheetFormatPr defaultRowHeight="12.45" x14ac:dyDescent="0.3"/>
  <cols>
    <col min="1" max="1" width="2.15234375" customWidth="1"/>
    <col min="2" max="2" width="29.3046875" customWidth="1"/>
    <col min="3" max="3" width="22.53515625" customWidth="1"/>
    <col min="4" max="4" width="11.3046875" customWidth="1"/>
    <col min="5" max="5" width="9.3046875" bestFit="1" customWidth="1"/>
    <col min="8" max="8" width="11.3828125" bestFit="1" customWidth="1"/>
    <col min="9" max="9" width="10.69140625" customWidth="1"/>
    <col min="10" max="10" width="9.3046875" bestFit="1" customWidth="1"/>
    <col min="11" max="11" width="9.3828125" bestFit="1" customWidth="1"/>
    <col min="13" max="14" width="11.3828125" bestFit="1" customWidth="1"/>
    <col min="15" max="15" width="9.3046875" bestFit="1" customWidth="1"/>
    <col min="16" max="16" width="10.3828125" bestFit="1" customWidth="1"/>
    <col min="18" max="18" width="11.3828125" bestFit="1"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66</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63" t="s">
        <v>5</v>
      </c>
      <c r="C7" s="63" t="s">
        <v>6</v>
      </c>
      <c r="D7" s="63" t="s">
        <v>8</v>
      </c>
      <c r="E7" s="63" t="s">
        <v>9</v>
      </c>
      <c r="F7" s="63" t="s">
        <v>10</v>
      </c>
      <c r="G7" s="63" t="s">
        <v>11</v>
      </c>
      <c r="H7" s="63" t="s">
        <v>12</v>
      </c>
      <c r="I7" s="63" t="s">
        <v>8</v>
      </c>
      <c r="J7" s="63" t="s">
        <v>9</v>
      </c>
      <c r="K7" s="63" t="s">
        <v>10</v>
      </c>
      <c r="L7" s="63" t="s">
        <v>11</v>
      </c>
      <c r="M7" s="63" t="s">
        <v>13</v>
      </c>
      <c r="N7" s="63" t="s">
        <v>8</v>
      </c>
      <c r="O7" s="63" t="s">
        <v>9</v>
      </c>
      <c r="P7" s="76" t="s">
        <v>10</v>
      </c>
      <c r="Q7" s="63" t="s">
        <v>11</v>
      </c>
      <c r="R7" s="63" t="s">
        <v>14</v>
      </c>
      <c r="S7" s="8"/>
      <c r="T7" s="69" t="s">
        <v>16</v>
      </c>
      <c r="U7" s="69" t="s">
        <v>17</v>
      </c>
      <c r="V7" s="69" t="s">
        <v>18</v>
      </c>
      <c r="W7" s="13"/>
      <c r="X7" s="69" t="s">
        <v>20</v>
      </c>
      <c r="Y7" s="8"/>
      <c r="Z7" s="8"/>
      <c r="AA7" s="8"/>
    </row>
    <row r="8" spans="1:27" s="9" customFormat="1" ht="10.95" customHeight="1" x14ac:dyDescent="0.25">
      <c r="A8" s="8"/>
      <c r="B8" s="63"/>
      <c r="C8" s="63"/>
      <c r="D8" s="63"/>
      <c r="E8" s="63"/>
      <c r="F8" s="63"/>
      <c r="G8" s="63"/>
      <c r="H8" s="63"/>
      <c r="I8" s="63"/>
      <c r="J8" s="63"/>
      <c r="K8" s="63"/>
      <c r="L8" s="63"/>
      <c r="M8" s="63"/>
      <c r="N8" s="63"/>
      <c r="O8" s="63"/>
      <c r="P8" s="76"/>
      <c r="Q8" s="63"/>
      <c r="R8" s="63"/>
      <c r="S8" s="8"/>
      <c r="T8" s="70"/>
      <c r="U8" s="70"/>
      <c r="V8" s="70"/>
      <c r="W8" s="13"/>
      <c r="X8" s="70"/>
      <c r="Y8" s="8"/>
      <c r="Z8" s="8"/>
      <c r="AA8" s="8"/>
    </row>
    <row r="9" spans="1:27" s="9" customFormat="1" ht="13.5" customHeight="1" x14ac:dyDescent="0.25">
      <c r="A9" s="8"/>
      <c r="B9" s="63"/>
      <c r="C9" s="63"/>
      <c r="D9" s="51" t="s">
        <v>21</v>
      </c>
      <c r="E9" s="51" t="s">
        <v>22</v>
      </c>
      <c r="F9" s="51" t="s">
        <v>23</v>
      </c>
      <c r="G9" s="51" t="s">
        <v>23</v>
      </c>
      <c r="H9" s="47" t="s">
        <v>23</v>
      </c>
      <c r="I9" s="51" t="s">
        <v>21</v>
      </c>
      <c r="J9" s="51" t="s">
        <v>22</v>
      </c>
      <c r="K9" s="51" t="s">
        <v>23</v>
      </c>
      <c r="L9" s="51" t="s">
        <v>23</v>
      </c>
      <c r="M9" s="51" t="s">
        <v>23</v>
      </c>
      <c r="N9" s="51" t="s">
        <v>21</v>
      </c>
      <c r="O9" s="51" t="s">
        <v>22</v>
      </c>
      <c r="P9" s="51" t="s">
        <v>23</v>
      </c>
      <c r="Q9" s="51" t="s">
        <v>23</v>
      </c>
      <c r="R9" s="51" t="s">
        <v>23</v>
      </c>
      <c r="S9" s="8"/>
      <c r="T9" s="72" t="s">
        <v>24</v>
      </c>
      <c r="U9" s="72" t="s">
        <v>25</v>
      </c>
      <c r="V9" s="72" t="s">
        <v>24</v>
      </c>
      <c r="W9" s="13"/>
      <c r="X9" s="70"/>
      <c r="Y9" s="8"/>
      <c r="Z9" s="8"/>
      <c r="AA9" s="8"/>
    </row>
    <row r="10" spans="1:27" s="9" customFormat="1" ht="25.95" customHeight="1" x14ac:dyDescent="0.25">
      <c r="A10" s="8"/>
      <c r="B10" s="63"/>
      <c r="C10" s="63"/>
      <c r="D10" s="67" t="s">
        <v>26</v>
      </c>
      <c r="E10" s="67"/>
      <c r="F10" s="67"/>
      <c r="G10" s="67"/>
      <c r="H10" s="67"/>
      <c r="I10" s="67" t="s">
        <v>27</v>
      </c>
      <c r="J10" s="67"/>
      <c r="K10" s="67"/>
      <c r="L10" s="67"/>
      <c r="M10" s="67"/>
      <c r="N10" s="67" t="s">
        <v>28</v>
      </c>
      <c r="O10" s="67"/>
      <c r="P10" s="67"/>
      <c r="Q10" s="67"/>
      <c r="R10" s="67"/>
      <c r="S10" s="8"/>
      <c r="T10" s="73"/>
      <c r="U10" s="73"/>
      <c r="V10" s="73"/>
      <c r="W10" s="13"/>
      <c r="X10" s="71"/>
      <c r="Y10" s="8"/>
      <c r="Z10" s="8"/>
      <c r="AA10" s="8"/>
    </row>
    <row r="11" spans="1:27" s="2" customFormat="1" ht="14.6" x14ac:dyDescent="0.4">
      <c r="A11" s="10"/>
      <c r="B11" s="26"/>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8"/>
      <c r="U15" s="49"/>
      <c r="V15" s="50"/>
      <c r="W15" s="11"/>
      <c r="X15" s="24"/>
      <c r="Y15" s="11"/>
      <c r="Z15" s="11"/>
      <c r="AA15" s="11"/>
    </row>
    <row r="16" spans="1:27" s="12" customFormat="1" ht="12.9" x14ac:dyDescent="0.3">
      <c r="A16" s="11"/>
      <c r="B16" s="28" t="s">
        <v>29</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67</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63" t="s">
        <v>5</v>
      </c>
      <c r="C22" s="63" t="s">
        <v>6</v>
      </c>
      <c r="D22" s="63" t="s">
        <v>32</v>
      </c>
      <c r="E22" s="63" t="s">
        <v>9</v>
      </c>
      <c r="F22" s="63" t="s">
        <v>10</v>
      </c>
      <c r="G22" s="63" t="s">
        <v>11</v>
      </c>
      <c r="H22" s="63" t="s">
        <v>33</v>
      </c>
      <c r="I22" s="63" t="s">
        <v>32</v>
      </c>
      <c r="J22" s="63" t="s">
        <v>9</v>
      </c>
      <c r="K22" s="63" t="s">
        <v>10</v>
      </c>
      <c r="L22" s="63" t="s">
        <v>11</v>
      </c>
      <c r="M22" s="63" t="s">
        <v>34</v>
      </c>
      <c r="N22" s="63" t="s">
        <v>32</v>
      </c>
      <c r="O22" s="63" t="s">
        <v>9</v>
      </c>
      <c r="P22" s="63" t="s">
        <v>10</v>
      </c>
      <c r="Q22" s="63" t="s">
        <v>11</v>
      </c>
      <c r="R22" s="63" t="s">
        <v>35</v>
      </c>
      <c r="S22" s="8"/>
      <c r="T22" s="69" t="s">
        <v>16</v>
      </c>
      <c r="U22" s="69" t="s">
        <v>17</v>
      </c>
      <c r="V22" s="69" t="s">
        <v>18</v>
      </c>
      <c r="W22" s="13"/>
      <c r="X22" s="69" t="s">
        <v>20</v>
      </c>
      <c r="Y22" s="8"/>
      <c r="Z22" s="8"/>
      <c r="AA22" s="8"/>
    </row>
    <row r="23" spans="1:27" s="9" customFormat="1" ht="10.5" customHeight="1" x14ac:dyDescent="0.25">
      <c r="A23" s="13"/>
      <c r="B23" s="63"/>
      <c r="C23" s="63"/>
      <c r="D23" s="63"/>
      <c r="E23" s="63"/>
      <c r="F23" s="63"/>
      <c r="G23" s="63"/>
      <c r="H23" s="63"/>
      <c r="I23" s="63"/>
      <c r="J23" s="63"/>
      <c r="K23" s="63"/>
      <c r="L23" s="63"/>
      <c r="M23" s="63"/>
      <c r="N23" s="63"/>
      <c r="O23" s="63"/>
      <c r="P23" s="63"/>
      <c r="Q23" s="63"/>
      <c r="R23" s="63"/>
      <c r="S23" s="8"/>
      <c r="T23" s="70"/>
      <c r="U23" s="70"/>
      <c r="V23" s="70"/>
      <c r="W23" s="13"/>
      <c r="X23" s="70"/>
      <c r="Y23" s="8"/>
      <c r="Z23" s="8"/>
      <c r="AA23" s="8"/>
    </row>
    <row r="24" spans="1:27" s="9" customFormat="1" ht="13.2" customHeight="1" x14ac:dyDescent="0.25">
      <c r="A24" s="13"/>
      <c r="B24" s="63"/>
      <c r="C24" s="63"/>
      <c r="D24" s="51" t="s">
        <v>21</v>
      </c>
      <c r="E24" s="51" t="s">
        <v>22</v>
      </c>
      <c r="F24" s="51" t="s">
        <v>23</v>
      </c>
      <c r="G24" s="51" t="s">
        <v>23</v>
      </c>
      <c r="H24" s="47" t="s">
        <v>23</v>
      </c>
      <c r="I24" s="51" t="s">
        <v>21</v>
      </c>
      <c r="J24" s="51" t="s">
        <v>22</v>
      </c>
      <c r="K24" s="51" t="s">
        <v>23</v>
      </c>
      <c r="L24" s="51" t="s">
        <v>23</v>
      </c>
      <c r="M24" s="47" t="s">
        <v>23</v>
      </c>
      <c r="N24" s="51" t="s">
        <v>21</v>
      </c>
      <c r="O24" s="51" t="s">
        <v>22</v>
      </c>
      <c r="P24" s="51" t="s">
        <v>23</v>
      </c>
      <c r="Q24" s="51" t="s">
        <v>23</v>
      </c>
      <c r="R24" s="47" t="s">
        <v>23</v>
      </c>
      <c r="S24" s="8"/>
      <c r="T24" s="72" t="s">
        <v>24</v>
      </c>
      <c r="U24" s="72" t="s">
        <v>25</v>
      </c>
      <c r="V24" s="72" t="s">
        <v>24</v>
      </c>
      <c r="W24" s="13"/>
      <c r="X24" s="70"/>
      <c r="Y24" s="8"/>
      <c r="Z24" s="8"/>
      <c r="AA24" s="8"/>
    </row>
    <row r="25" spans="1:27" s="9" customFormat="1" ht="13.2" customHeight="1" x14ac:dyDescent="0.25">
      <c r="A25" s="13"/>
      <c r="B25" s="63"/>
      <c r="C25" s="63"/>
      <c r="D25" s="67" t="s">
        <v>26</v>
      </c>
      <c r="E25" s="67"/>
      <c r="F25" s="67"/>
      <c r="G25" s="67"/>
      <c r="H25" s="67"/>
      <c r="I25" s="67" t="s">
        <v>27</v>
      </c>
      <c r="J25" s="67"/>
      <c r="K25" s="67"/>
      <c r="L25" s="67"/>
      <c r="M25" s="67"/>
      <c r="N25" s="67" t="s">
        <v>28</v>
      </c>
      <c r="O25" s="67"/>
      <c r="P25" s="67"/>
      <c r="Q25" s="67"/>
      <c r="R25" s="67"/>
      <c r="S25" s="8"/>
      <c r="T25" s="73"/>
      <c r="U25" s="73"/>
      <c r="V25" s="73"/>
      <c r="W25" s="13"/>
      <c r="X25" s="71"/>
      <c r="Y25" s="8"/>
      <c r="Z25" s="8"/>
      <c r="AA25" s="8"/>
    </row>
    <row r="26" spans="1:27" s="2" customFormat="1" ht="14.6" x14ac:dyDescent="0.4">
      <c r="A26" s="10"/>
      <c r="B26" s="26" t="s">
        <v>72</v>
      </c>
      <c r="C26" s="26" t="s">
        <v>73</v>
      </c>
      <c r="D26" s="54">
        <v>156256</v>
      </c>
      <c r="E26" s="56">
        <v>1.109</v>
      </c>
      <c r="F26" s="54" t="s">
        <v>74</v>
      </c>
      <c r="G26" s="54" t="s">
        <v>74</v>
      </c>
      <c r="H26" s="54">
        <v>173287.90400000001</v>
      </c>
      <c r="I26" s="54">
        <v>156256</v>
      </c>
      <c r="J26" s="56">
        <v>0.97699999999999998</v>
      </c>
      <c r="K26" s="54" t="s">
        <v>74</v>
      </c>
      <c r="L26" s="54" t="s">
        <v>74</v>
      </c>
      <c r="M26" s="54">
        <v>152662.11199999999</v>
      </c>
      <c r="N26" s="55">
        <v>156256</v>
      </c>
      <c r="O26" s="56">
        <v>0.96899999999999997</v>
      </c>
      <c r="P26" s="54" t="s">
        <v>74</v>
      </c>
      <c r="Q26" s="54" t="s">
        <v>74</v>
      </c>
      <c r="R26" s="54">
        <v>151412.06399999998</v>
      </c>
      <c r="S26" s="10"/>
      <c r="T26" s="61">
        <v>39846</v>
      </c>
      <c r="U26" s="16" t="s">
        <v>82</v>
      </c>
      <c r="V26" s="61" t="s">
        <v>74</v>
      </c>
      <c r="W26" s="10"/>
      <c r="X26" s="17"/>
      <c r="Y26" s="10"/>
      <c r="Z26" s="10"/>
      <c r="AA26" s="10"/>
    </row>
    <row r="27" spans="1:27" s="2" customFormat="1" ht="29.15" x14ac:dyDescent="0.4">
      <c r="A27" s="10"/>
      <c r="B27" s="26" t="s">
        <v>72</v>
      </c>
      <c r="C27" s="26" t="s">
        <v>75</v>
      </c>
      <c r="D27" s="54">
        <v>244927.26417910447</v>
      </c>
      <c r="E27" s="56">
        <v>0.63897277571681055</v>
      </c>
      <c r="F27" s="54" t="s">
        <v>74</v>
      </c>
      <c r="G27" s="54" t="s">
        <v>74</v>
      </c>
      <c r="H27" s="54">
        <v>156501.85384124692</v>
      </c>
      <c r="I27" s="54">
        <v>244927.26417910447</v>
      </c>
      <c r="J27" s="56">
        <v>0.63013972850601541</v>
      </c>
      <c r="K27" s="54" t="s">
        <v>74</v>
      </c>
      <c r="L27" s="54" t="s">
        <v>74</v>
      </c>
      <c r="M27" s="54">
        <v>154338.39975354201</v>
      </c>
      <c r="N27" s="55">
        <v>244927.26417910447</v>
      </c>
      <c r="O27" s="56">
        <v>0.61902165758515104</v>
      </c>
      <c r="P27" s="54" t="s">
        <v>74</v>
      </c>
      <c r="Q27" s="54" t="s">
        <v>74</v>
      </c>
      <c r="R27" s="54">
        <v>151615.28105994544</v>
      </c>
      <c r="S27" s="10"/>
      <c r="T27" s="61">
        <v>43399</v>
      </c>
      <c r="U27" s="16" t="s">
        <v>82</v>
      </c>
      <c r="V27" s="61" t="s">
        <v>74</v>
      </c>
      <c r="W27" s="10"/>
      <c r="X27" s="17"/>
      <c r="Y27" s="10"/>
      <c r="Z27" s="10"/>
      <c r="AA27" s="10"/>
    </row>
    <row r="28" spans="1:27" s="2" customFormat="1" ht="14.6" x14ac:dyDescent="0.4">
      <c r="A28" s="10"/>
      <c r="B28" s="26" t="s">
        <v>76</v>
      </c>
      <c r="C28" s="26" t="s">
        <v>77</v>
      </c>
      <c r="D28" s="54">
        <v>4700.588235294118</v>
      </c>
      <c r="E28" s="56">
        <v>1.1120000000000001</v>
      </c>
      <c r="F28" s="54" t="s">
        <v>74</v>
      </c>
      <c r="G28" s="54" t="s">
        <v>74</v>
      </c>
      <c r="H28" s="54">
        <v>5227.0541176470597</v>
      </c>
      <c r="I28" s="54">
        <v>4700.588235294118</v>
      </c>
      <c r="J28" s="56">
        <v>1.0189999999999999</v>
      </c>
      <c r="K28" s="54" t="s">
        <v>74</v>
      </c>
      <c r="L28" s="54" t="s">
        <v>74</v>
      </c>
      <c r="M28" s="54">
        <v>4789.8994117647062</v>
      </c>
      <c r="N28" s="55">
        <v>4700.588235294118</v>
      </c>
      <c r="O28" s="56">
        <v>1.01</v>
      </c>
      <c r="P28" s="54" t="s">
        <v>74</v>
      </c>
      <c r="Q28" s="54" t="s">
        <v>74</v>
      </c>
      <c r="R28" s="54">
        <v>4747.5941176470596</v>
      </c>
      <c r="S28" s="10"/>
      <c r="T28" s="61">
        <v>43179</v>
      </c>
      <c r="U28" s="16" t="s">
        <v>82</v>
      </c>
      <c r="V28" s="61" t="s">
        <v>74</v>
      </c>
      <c r="W28" s="10"/>
      <c r="X28" s="17"/>
      <c r="Y28" s="10"/>
      <c r="Z28" s="10"/>
      <c r="AA28" s="10"/>
    </row>
    <row r="29" spans="1:27" s="2" customFormat="1" ht="14.6" x14ac:dyDescent="0.4">
      <c r="A29" s="10"/>
      <c r="B29" s="26" t="s">
        <v>76</v>
      </c>
      <c r="C29" s="26" t="s">
        <v>78</v>
      </c>
      <c r="D29" s="54">
        <v>9756.0217391304359</v>
      </c>
      <c r="E29" s="56">
        <v>1.1120000000000001</v>
      </c>
      <c r="F29" s="54" t="s">
        <v>74</v>
      </c>
      <c r="G29" s="54" t="s">
        <v>74</v>
      </c>
      <c r="H29" s="54">
        <v>10848.696173913046</v>
      </c>
      <c r="I29" s="54">
        <v>9756.0217391304359</v>
      </c>
      <c r="J29" s="56">
        <v>1.0189999999999999</v>
      </c>
      <c r="K29" s="54" t="s">
        <v>74</v>
      </c>
      <c r="L29" s="54" t="s">
        <v>74</v>
      </c>
      <c r="M29" s="54">
        <v>9941.3861521739127</v>
      </c>
      <c r="N29" s="55">
        <v>9756.0217391304359</v>
      </c>
      <c r="O29" s="56">
        <v>1.01</v>
      </c>
      <c r="P29" s="54" t="s">
        <v>74</v>
      </c>
      <c r="Q29" s="54" t="s">
        <v>74</v>
      </c>
      <c r="R29" s="54">
        <v>9853.5819565217407</v>
      </c>
      <c r="S29" s="10"/>
      <c r="T29" s="61">
        <v>43186</v>
      </c>
      <c r="U29" s="16" t="s">
        <v>82</v>
      </c>
      <c r="V29" s="61" t="s">
        <v>74</v>
      </c>
      <c r="W29" s="10"/>
      <c r="X29" s="17"/>
      <c r="Y29" s="10"/>
      <c r="Z29" s="10"/>
      <c r="AA29" s="10"/>
    </row>
    <row r="30" spans="1:27" s="2" customFormat="1" ht="14.6" x14ac:dyDescent="0.4">
      <c r="A30" s="10"/>
      <c r="B30" s="26" t="s">
        <v>76</v>
      </c>
      <c r="C30" s="26" t="s">
        <v>79</v>
      </c>
      <c r="D30" s="54">
        <v>4114.24</v>
      </c>
      <c r="E30" s="56">
        <v>1.1120000000000001</v>
      </c>
      <c r="F30" s="54" t="s">
        <v>74</v>
      </c>
      <c r="G30" s="54" t="s">
        <v>74</v>
      </c>
      <c r="H30" s="54">
        <v>4575.0348800000002</v>
      </c>
      <c r="I30" s="54">
        <v>13665.6</v>
      </c>
      <c r="J30" s="56">
        <v>1.0189999999999999</v>
      </c>
      <c r="K30" s="54" t="s">
        <v>74</v>
      </c>
      <c r="L30" s="54" t="s">
        <v>74</v>
      </c>
      <c r="M30" s="54">
        <v>13925.246399999998</v>
      </c>
      <c r="N30" s="55">
        <v>13665.6</v>
      </c>
      <c r="O30" s="56">
        <v>1.01</v>
      </c>
      <c r="P30" s="54" t="s">
        <v>74</v>
      </c>
      <c r="Q30" s="54" t="s">
        <v>74</v>
      </c>
      <c r="R30" s="54">
        <v>13802.256000000001</v>
      </c>
      <c r="S30" s="10"/>
      <c r="T30" s="61">
        <v>43784</v>
      </c>
      <c r="U30" s="17" t="s">
        <v>82</v>
      </c>
      <c r="V30" s="61" t="s">
        <v>74</v>
      </c>
      <c r="W30" s="10"/>
      <c r="X30" s="17"/>
      <c r="Y30" s="10"/>
      <c r="Z30" s="10"/>
      <c r="AA30" s="10"/>
    </row>
    <row r="31" spans="1:27" s="2" customFormat="1" ht="14.6" x14ac:dyDescent="0.4">
      <c r="A31" s="10"/>
      <c r="B31" s="26" t="s">
        <v>76</v>
      </c>
      <c r="C31" s="26" t="s">
        <v>80</v>
      </c>
      <c r="D31" s="54">
        <v>5740.8</v>
      </c>
      <c r="E31" s="56">
        <v>1.1120000000000001</v>
      </c>
      <c r="F31" s="54" t="s">
        <v>74</v>
      </c>
      <c r="G31" s="54" t="s">
        <v>74</v>
      </c>
      <c r="H31" s="54">
        <v>6383.7696000000005</v>
      </c>
      <c r="I31" s="54">
        <v>23060.7</v>
      </c>
      <c r="J31" s="56">
        <v>1.0189999999999999</v>
      </c>
      <c r="K31" s="54" t="s">
        <v>74</v>
      </c>
      <c r="L31" s="54" t="s">
        <v>74</v>
      </c>
      <c r="M31" s="54">
        <v>23498.853299999999</v>
      </c>
      <c r="N31" s="55">
        <v>23060.7</v>
      </c>
      <c r="O31" s="56">
        <v>1.01</v>
      </c>
      <c r="P31" s="54" t="s">
        <v>74</v>
      </c>
      <c r="Q31" s="54" t="s">
        <v>74</v>
      </c>
      <c r="R31" s="54">
        <v>23291.307000000001</v>
      </c>
      <c r="S31" s="10"/>
      <c r="T31" s="61">
        <v>43812</v>
      </c>
      <c r="U31" s="17" t="s">
        <v>82</v>
      </c>
      <c r="V31" s="61" t="s">
        <v>74</v>
      </c>
      <c r="W31" s="10"/>
      <c r="X31" s="17"/>
      <c r="Y31" s="10"/>
      <c r="Z31" s="10"/>
      <c r="AA31" s="10"/>
    </row>
    <row r="32" spans="1:27" s="2" customFormat="1" ht="14.6" x14ac:dyDescent="0.4">
      <c r="A32" s="10"/>
      <c r="B32" s="26" t="s">
        <v>72</v>
      </c>
      <c r="C32" s="26" t="s">
        <v>81</v>
      </c>
      <c r="D32" s="54"/>
      <c r="E32" s="54"/>
      <c r="F32" s="54"/>
      <c r="G32" s="54"/>
      <c r="H32" s="54"/>
      <c r="I32" s="54">
        <v>7600</v>
      </c>
      <c r="J32" s="56">
        <v>0.97699999999999998</v>
      </c>
      <c r="K32" s="54">
        <v>8954.8833333333332</v>
      </c>
      <c r="L32" s="54" t="s">
        <v>74</v>
      </c>
      <c r="M32" s="54">
        <v>16380.083333333332</v>
      </c>
      <c r="N32" s="55">
        <v>18250</v>
      </c>
      <c r="O32" s="56">
        <v>0.96899999999999997</v>
      </c>
      <c r="P32" s="54">
        <v>21171.32</v>
      </c>
      <c r="Q32" s="54" t="s">
        <v>74</v>
      </c>
      <c r="R32" s="54">
        <v>38855.57</v>
      </c>
      <c r="S32" s="10"/>
      <c r="T32" s="61">
        <v>44146</v>
      </c>
      <c r="U32" s="17" t="s">
        <v>82</v>
      </c>
      <c r="V32" s="61" t="s">
        <v>74</v>
      </c>
      <c r="W32" s="10"/>
      <c r="X32" s="17"/>
      <c r="Y32" s="10"/>
      <c r="Z32" s="10"/>
      <c r="AA32" s="10"/>
    </row>
    <row r="33" spans="1:27" s="12" customFormat="1" ht="10.75" x14ac:dyDescent="0.3">
      <c r="A33" s="11"/>
      <c r="B33" s="28"/>
      <c r="C33" s="29"/>
      <c r="D33" s="31"/>
      <c r="E33" s="32"/>
      <c r="F33" s="33"/>
      <c r="G33" s="33"/>
      <c r="H33" s="34"/>
      <c r="I33" s="31"/>
      <c r="J33" s="32"/>
      <c r="K33" s="33"/>
      <c r="L33" s="33"/>
      <c r="M33" s="34"/>
      <c r="N33" s="33"/>
      <c r="O33" s="32"/>
      <c r="P33" s="33"/>
      <c r="Q33" s="33"/>
      <c r="R33" s="34"/>
      <c r="S33" s="11"/>
      <c r="T33" s="48"/>
      <c r="U33" s="49"/>
      <c r="V33" s="50"/>
      <c r="W33" s="11"/>
      <c r="X33" s="24"/>
      <c r="Y33" s="11"/>
      <c r="Z33" s="11"/>
      <c r="AA33" s="11"/>
    </row>
    <row r="34" spans="1:27" s="12" customFormat="1" ht="12.9" x14ac:dyDescent="0.3">
      <c r="A34" s="11"/>
      <c r="B34" s="28" t="s">
        <v>29</v>
      </c>
      <c r="C34" s="29"/>
      <c r="D34" s="57">
        <f>SUM(D25:D32)</f>
        <v>425494.91415352898</v>
      </c>
      <c r="E34" s="58"/>
      <c r="F34" s="58"/>
      <c r="G34" s="58"/>
      <c r="H34" s="59">
        <f>SUM(H25:H32)</f>
        <v>356824.31261280697</v>
      </c>
      <c r="I34" s="57">
        <f>SUM(I26:I32)</f>
        <v>459966.17415352899</v>
      </c>
      <c r="J34" s="58"/>
      <c r="K34" s="58"/>
      <c r="L34" s="58"/>
      <c r="M34" s="59">
        <f>SUM(M25:M32)</f>
        <v>375535.98035081394</v>
      </c>
      <c r="N34" s="59">
        <f>SUM(N25:N32)</f>
        <v>470616.17415352899</v>
      </c>
      <c r="O34" s="58"/>
      <c r="P34" s="58"/>
      <c r="Q34" s="58"/>
      <c r="R34" s="59">
        <f>SUM(R25:R32)</f>
        <v>393577.65413411421</v>
      </c>
      <c r="S34" s="11"/>
      <c r="T34" s="19"/>
      <c r="U34" s="15"/>
      <c r="V34" s="20"/>
      <c r="W34" s="11"/>
      <c r="X34" s="24"/>
      <c r="Y34" s="11"/>
      <c r="Z34" s="11"/>
      <c r="AA34" s="11"/>
    </row>
    <row r="35" spans="1:27" s="12" customFormat="1" ht="10.75" x14ac:dyDescent="0.3">
      <c r="A35" s="11"/>
      <c r="B35" s="38"/>
      <c r="C35" s="39"/>
      <c r="D35" s="41"/>
      <c r="E35" s="42"/>
      <c r="F35" s="43"/>
      <c r="G35" s="43"/>
      <c r="H35" s="44"/>
      <c r="I35" s="41"/>
      <c r="J35" s="42"/>
      <c r="K35" s="43"/>
      <c r="L35" s="43"/>
      <c r="M35" s="44"/>
      <c r="N35" s="43"/>
      <c r="O35" s="42"/>
      <c r="P35" s="43"/>
      <c r="Q35" s="43"/>
      <c r="R35" s="44"/>
      <c r="S35" s="11"/>
      <c r="T35" s="21"/>
      <c r="U35" s="22"/>
      <c r="V35" s="23"/>
      <c r="W35" s="11"/>
      <c r="X35" s="25"/>
      <c r="Y35" s="11"/>
      <c r="Z35" s="11"/>
      <c r="AA35" s="11"/>
    </row>
    <row r="36" spans="1:27" x14ac:dyDescent="0.3">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9.3" x14ac:dyDescent="0.3">
      <c r="A37" s="4"/>
      <c r="B37" s="3" t="s">
        <v>37</v>
      </c>
      <c r="C37" s="3"/>
      <c r="D37" s="3"/>
      <c r="E37" s="3"/>
      <c r="F37" s="3"/>
      <c r="G37" s="3"/>
      <c r="H37" s="3"/>
      <c r="I37" s="3"/>
      <c r="J37" s="4"/>
      <c r="K37" s="4"/>
      <c r="T37" s="4"/>
      <c r="U37" s="4"/>
      <c r="V37" s="4"/>
      <c r="W37" s="4"/>
      <c r="X37" s="4"/>
      <c r="Y37" s="4"/>
      <c r="Z37" s="4"/>
      <c r="AA37" s="4"/>
    </row>
    <row r="38" spans="1:27" x14ac:dyDescent="0.3">
      <c r="A38" s="4"/>
      <c r="B38" s="4"/>
      <c r="C38" s="4"/>
      <c r="D38" s="4"/>
      <c r="E38" s="4"/>
      <c r="F38" s="4"/>
      <c r="G38" s="4"/>
      <c r="H38" s="4"/>
      <c r="I38" s="4"/>
      <c r="J38" s="4"/>
      <c r="K38" s="4"/>
      <c r="T38" s="4"/>
      <c r="U38" s="4"/>
      <c r="V38" s="4"/>
      <c r="W38" s="4"/>
      <c r="X38" s="4"/>
      <c r="Y38" s="4"/>
      <c r="Z38" s="4"/>
      <c r="AA38" s="4"/>
    </row>
    <row r="39" spans="1:27" ht="15.9" x14ac:dyDescent="0.3">
      <c r="A39" s="4"/>
      <c r="B39" s="52" t="s">
        <v>38</v>
      </c>
      <c r="C39" s="52" t="s">
        <v>39</v>
      </c>
      <c r="D39" s="52" t="s">
        <v>40</v>
      </c>
      <c r="E39" s="68" t="s">
        <v>41</v>
      </c>
      <c r="F39" s="68"/>
      <c r="G39" s="68"/>
      <c r="H39" s="68"/>
      <c r="I39" s="68"/>
      <c r="J39" s="68"/>
      <c r="K39" s="4"/>
      <c r="T39" s="4"/>
      <c r="U39" s="4"/>
      <c r="V39" s="4"/>
      <c r="W39" s="4"/>
      <c r="X39" s="4"/>
      <c r="Y39" s="4"/>
      <c r="Z39" s="4"/>
      <c r="AA39" s="4"/>
    </row>
    <row r="40" spans="1:27" ht="35.25" customHeight="1" x14ac:dyDescent="0.3">
      <c r="A40" s="4"/>
      <c r="B40" s="75" t="s">
        <v>42</v>
      </c>
      <c r="C40" s="14" t="s">
        <v>5</v>
      </c>
      <c r="D40" s="14" t="s">
        <v>43</v>
      </c>
      <c r="E40" s="62" t="s">
        <v>68</v>
      </c>
      <c r="F40" s="62"/>
      <c r="G40" s="62"/>
      <c r="H40" s="62"/>
      <c r="I40" s="62"/>
      <c r="J40" s="62"/>
      <c r="K40" s="4"/>
      <c r="T40" s="4"/>
      <c r="U40" s="4"/>
      <c r="V40" s="4"/>
      <c r="W40" s="4"/>
      <c r="X40" s="4"/>
      <c r="Y40" s="4"/>
      <c r="Z40" s="4"/>
      <c r="AA40" s="4"/>
    </row>
    <row r="41" spans="1:27" ht="30.65" customHeight="1" x14ac:dyDescent="0.3">
      <c r="A41" s="4"/>
      <c r="B41" s="75"/>
      <c r="C41" s="14" t="s">
        <v>6</v>
      </c>
      <c r="D41" s="14" t="s">
        <v>43</v>
      </c>
      <c r="E41" s="62" t="s">
        <v>69</v>
      </c>
      <c r="F41" s="62"/>
      <c r="G41" s="62"/>
      <c r="H41" s="62"/>
      <c r="I41" s="62"/>
      <c r="J41" s="62"/>
      <c r="K41" s="4"/>
      <c r="T41" s="4"/>
      <c r="U41" s="4"/>
      <c r="V41" s="4"/>
      <c r="W41" s="4"/>
      <c r="X41" s="4"/>
      <c r="Y41" s="4"/>
      <c r="Z41" s="4"/>
      <c r="AA41" s="4"/>
    </row>
    <row r="42" spans="1:27" ht="50.25" customHeight="1" x14ac:dyDescent="0.3">
      <c r="A42" s="4"/>
      <c r="B42" s="75"/>
      <c r="C42" s="14" t="s">
        <v>48</v>
      </c>
      <c r="D42" s="14" t="s">
        <v>21</v>
      </c>
      <c r="E42" s="62" t="s">
        <v>70</v>
      </c>
      <c r="F42" s="62"/>
      <c r="G42" s="62"/>
      <c r="H42" s="62"/>
      <c r="I42" s="62"/>
      <c r="J42" s="62"/>
      <c r="K42" s="4"/>
      <c r="T42" s="4"/>
      <c r="U42" s="4"/>
      <c r="V42" s="4"/>
      <c r="W42" s="4"/>
      <c r="X42" s="4"/>
      <c r="Y42" s="4"/>
      <c r="Z42" s="4"/>
      <c r="AA42" s="4"/>
    </row>
    <row r="43" spans="1:27" ht="49" customHeight="1" x14ac:dyDescent="0.3">
      <c r="A43" s="4"/>
      <c r="B43" s="75"/>
      <c r="C43" s="14" t="s">
        <v>9</v>
      </c>
      <c r="D43" s="14" t="s">
        <v>22</v>
      </c>
      <c r="E43" s="62" t="s">
        <v>50</v>
      </c>
      <c r="F43" s="62"/>
      <c r="G43" s="62"/>
      <c r="H43" s="62"/>
      <c r="I43" s="62"/>
      <c r="J43" s="62"/>
      <c r="K43" s="4"/>
      <c r="T43" s="4"/>
      <c r="U43" s="4"/>
      <c r="V43" s="4"/>
      <c r="W43" s="4"/>
      <c r="X43" s="4"/>
      <c r="Y43" s="4"/>
      <c r="Z43" s="4"/>
      <c r="AA43" s="4"/>
    </row>
    <row r="44" spans="1:27" ht="34" customHeight="1" x14ac:dyDescent="0.3">
      <c r="A44" s="4"/>
      <c r="B44" s="75"/>
      <c r="C44" s="14" t="s">
        <v>10</v>
      </c>
      <c r="D44" s="14" t="s">
        <v>23</v>
      </c>
      <c r="E44" s="62" t="s">
        <v>51</v>
      </c>
      <c r="F44" s="62"/>
      <c r="G44" s="62"/>
      <c r="H44" s="62"/>
      <c r="I44" s="62"/>
      <c r="J44" s="62"/>
      <c r="K44" s="4"/>
      <c r="T44" s="4"/>
      <c r="U44" s="4"/>
      <c r="V44" s="4"/>
      <c r="W44" s="4"/>
      <c r="X44" s="4"/>
      <c r="Y44" s="4"/>
      <c r="Z44" s="4"/>
      <c r="AA44" s="4"/>
    </row>
    <row r="45" spans="1:27" ht="40" customHeight="1" x14ac:dyDescent="0.3">
      <c r="A45" s="4"/>
      <c r="B45" s="75"/>
      <c r="C45" s="14" t="s">
        <v>11</v>
      </c>
      <c r="D45" s="14" t="s">
        <v>23</v>
      </c>
      <c r="E45" s="62" t="s">
        <v>52</v>
      </c>
      <c r="F45" s="62"/>
      <c r="G45" s="62"/>
      <c r="H45" s="62"/>
      <c r="I45" s="62"/>
      <c r="J45" s="62"/>
      <c r="K45" s="4"/>
      <c r="T45" s="4"/>
      <c r="U45" s="4"/>
      <c r="V45" s="4"/>
      <c r="W45" s="4"/>
      <c r="X45" s="4"/>
      <c r="Y45" s="4"/>
      <c r="Z45" s="4"/>
      <c r="AA45" s="4"/>
    </row>
    <row r="46" spans="1:27" ht="53.25" customHeight="1" x14ac:dyDescent="0.3">
      <c r="A46" s="4"/>
      <c r="B46" s="75"/>
      <c r="C46" s="14" t="s">
        <v>53</v>
      </c>
      <c r="D46" s="14" t="s">
        <v>23</v>
      </c>
      <c r="E46" s="62" t="s">
        <v>71</v>
      </c>
      <c r="F46" s="62"/>
      <c r="G46" s="62"/>
      <c r="H46" s="62"/>
      <c r="I46" s="62"/>
      <c r="J46" s="62"/>
      <c r="K46" s="4"/>
      <c r="T46" s="4"/>
      <c r="U46" s="4"/>
      <c r="V46" s="4"/>
      <c r="W46" s="4"/>
      <c r="X46" s="4"/>
      <c r="Y46" s="4"/>
      <c r="Z46" s="4"/>
      <c r="AA46" s="4"/>
    </row>
    <row r="47" spans="1:27" ht="51" customHeight="1" x14ac:dyDescent="0.3">
      <c r="A47" s="4"/>
      <c r="B47" s="75" t="s">
        <v>55</v>
      </c>
      <c r="C47" s="14" t="s">
        <v>16</v>
      </c>
      <c r="D47" s="14" t="s">
        <v>24</v>
      </c>
      <c r="E47" s="62" t="s">
        <v>59</v>
      </c>
      <c r="F47" s="62"/>
      <c r="G47" s="62"/>
      <c r="H47" s="62"/>
      <c r="I47" s="62"/>
      <c r="J47" s="62"/>
      <c r="K47" s="4"/>
      <c r="T47" s="4"/>
      <c r="U47" s="4"/>
      <c r="V47" s="4"/>
      <c r="W47" s="4"/>
      <c r="X47" s="4"/>
      <c r="Y47" s="4"/>
      <c r="Z47" s="4"/>
      <c r="AA47" s="4"/>
    </row>
    <row r="48" spans="1:27" ht="33" customHeight="1" x14ac:dyDescent="0.3">
      <c r="A48" s="4"/>
      <c r="B48" s="75"/>
      <c r="C48" s="14" t="s">
        <v>17</v>
      </c>
      <c r="D48" s="14" t="s">
        <v>25</v>
      </c>
      <c r="E48" s="62" t="s">
        <v>60</v>
      </c>
      <c r="F48" s="62"/>
      <c r="G48" s="62"/>
      <c r="H48" s="62"/>
      <c r="I48" s="62"/>
      <c r="J48" s="62"/>
      <c r="K48" s="4"/>
      <c r="T48" s="4"/>
      <c r="U48" s="4"/>
      <c r="V48" s="4"/>
      <c r="W48" s="4"/>
      <c r="X48" s="4"/>
      <c r="Y48" s="4"/>
      <c r="Z48" s="4"/>
      <c r="AA48" s="4"/>
    </row>
    <row r="49" spans="1:27" ht="35.25" customHeight="1" x14ac:dyDescent="0.3">
      <c r="A49" s="4"/>
      <c r="B49" s="75"/>
      <c r="C49" s="14" t="s">
        <v>18</v>
      </c>
      <c r="D49" s="14" t="s">
        <v>24</v>
      </c>
      <c r="E49" s="62" t="s">
        <v>61</v>
      </c>
      <c r="F49" s="62"/>
      <c r="G49" s="62"/>
      <c r="H49" s="62"/>
      <c r="I49" s="62"/>
      <c r="J49" s="62"/>
      <c r="K49" s="4"/>
      <c r="T49" s="4"/>
      <c r="U49" s="4"/>
      <c r="V49" s="4"/>
      <c r="W49" s="4"/>
      <c r="X49" s="4"/>
      <c r="Y49" s="4"/>
      <c r="Z49" s="4"/>
      <c r="AA49" s="4"/>
    </row>
    <row r="50" spans="1:27" ht="44.25" customHeight="1" x14ac:dyDescent="0.3">
      <c r="A50" s="4"/>
      <c r="B50" s="46" t="s">
        <v>64</v>
      </c>
      <c r="C50" s="14" t="s">
        <v>20</v>
      </c>
      <c r="D50" s="14" t="s">
        <v>43</v>
      </c>
      <c r="E50" s="62" t="s">
        <v>65</v>
      </c>
      <c r="F50" s="62"/>
      <c r="G50" s="62"/>
      <c r="H50" s="62"/>
      <c r="I50" s="62"/>
      <c r="J50" s="62"/>
      <c r="K50" s="4"/>
      <c r="T50" s="4"/>
      <c r="U50" s="4"/>
      <c r="V50" s="4"/>
      <c r="W50" s="4"/>
      <c r="X50" s="4"/>
      <c r="Y50" s="4"/>
      <c r="Z50" s="4"/>
      <c r="AA50" s="4"/>
    </row>
    <row r="51" spans="1:27"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4"/>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8:J48"/>
    <mergeCell ref="E49:J49"/>
    <mergeCell ref="E50:J50"/>
    <mergeCell ref="B40:B46"/>
    <mergeCell ref="B47:B49"/>
    <mergeCell ref="E39:J39"/>
    <mergeCell ref="E40:J40"/>
    <mergeCell ref="E41:J41"/>
    <mergeCell ref="E42:J42"/>
    <mergeCell ref="E43:J43"/>
    <mergeCell ref="E44:J44"/>
    <mergeCell ref="E45:J45"/>
    <mergeCell ref="E46:J46"/>
    <mergeCell ref="E47:J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672A3FCA98991645BE083C320B7539B7"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4.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2.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3.xml><?xml version="1.0" encoding="utf-8"?>
<ds:datastoreItem xmlns:ds="http://schemas.openxmlformats.org/officeDocument/2006/customXml" ds:itemID="{8344841B-D39C-4B2C-93D2-5B53882415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2021-03-17T17:27:14Z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