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B854A239-2752-46E4-ACDB-2E856A4F577A}"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_xlnm._FilterDatabase" localSheetId="1" hidden="1">'Bulk supplies water'!$A$10:$AD$54</definedName>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calcOnSave="0"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20" l="1"/>
  <c r="N31" i="20"/>
  <c r="M31" i="20"/>
  <c r="I31" i="20"/>
  <c r="H31" i="20"/>
  <c r="D31" i="20"/>
  <c r="R16" i="20"/>
  <c r="N16" i="20"/>
  <c r="M16" i="20"/>
  <c r="I16" i="20"/>
  <c r="H16" i="20"/>
  <c r="D16" i="20"/>
  <c r="S91" i="19"/>
  <c r="O91" i="19"/>
  <c r="N91" i="19"/>
  <c r="J91" i="19"/>
  <c r="I91" i="19"/>
  <c r="E91" i="19"/>
  <c r="S60" i="19"/>
  <c r="O60" i="19"/>
  <c r="N60" i="19"/>
  <c r="J60" i="19"/>
  <c r="I60" i="19"/>
  <c r="E60" i="19"/>
</calcChain>
</file>

<file path=xl/sharedStrings.xml><?xml version="1.0" encoding="utf-8"?>
<sst xmlns="http://schemas.openxmlformats.org/spreadsheetml/2006/main" count="735" uniqueCount="222">
  <si>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</si>
  <si>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</si>
  <si>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</si>
  <si>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</si>
  <si>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</si>
  <si>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</si>
  <si>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</si>
  <si>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</si>
  <si>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</si>
  <si>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</si>
  <si>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</si>
  <si>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</si>
  <si>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</si>
  <si>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</si>
  <si>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</si>
  <si>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</si>
  <si>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</si>
  <si>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</si>
  <si>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</si>
  <si>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</si>
  <si>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</si>
  <si>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</si>
  <si>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</si>
  <si>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</si>
  <si>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</si>
  <si>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</si>
  <si>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2020-21 (actual)</t>
  </si>
  <si>
    <t>2021-22 (estimate)</t>
  </si>
  <si>
    <t>2022-23 (forecast)</t>
  </si>
  <si>
    <t>HDBSI 1 DWR CYMRU WELSH WATER</t>
  </si>
  <si>
    <t>Glandyfrydwy</t>
  </si>
  <si>
    <t>Wrexham</t>
  </si>
  <si>
    <t xml:space="preserve">Potable
</t>
  </si>
  <si>
    <t>Inherited agreement - details not known</t>
  </si>
  <si>
    <t>HDBSI 2 DWR CYMRU WELSH WATER</t>
  </si>
  <si>
    <t>Glenesk Court</t>
  </si>
  <si>
    <t>Chester</t>
  </si>
  <si>
    <t>Ongoing</t>
  </si>
  <si>
    <t>One month's written notice</t>
  </si>
  <si>
    <t>HDBSI 3 DWR CYMRU WELSH WATER</t>
  </si>
  <si>
    <t>Old Warren</t>
  </si>
  <si>
    <t>HDBSI 4 UNITED UTILITIES</t>
  </si>
  <si>
    <t>Vyrnwy</t>
  </si>
  <si>
    <t>NA</t>
  </si>
  <si>
    <t>Treated</t>
  </si>
  <si>
    <t>25 years</t>
  </si>
  <si>
    <t>HDBSI 5 Severn Trent Water</t>
  </si>
  <si>
    <t>Green End Farm</t>
  </si>
  <si>
    <t>in perpetuity</t>
  </si>
  <si>
    <t>New agreement following the establishment of Hafren Dyfrdwy as previously a cross border supply within Dee Valley</t>
  </si>
  <si>
    <t>HDBSI 6 Severn Trent Water</t>
  </si>
  <si>
    <t>Sealand Road, Chester</t>
  </si>
  <si>
    <t>High Season and low season tariffs  no longer applicable - single tariff with effect from 01.04.2021</t>
  </si>
  <si>
    <t>HDBSI 7 Severn Trent Water</t>
  </si>
  <si>
    <t>Ferry Lane, Chester</t>
  </si>
  <si>
    <t>HDBSI 8 Severn Trent Water</t>
  </si>
  <si>
    <t>Minerva Avenue, Chester</t>
  </si>
  <si>
    <t>HDBSI 9 Severn Trent Water</t>
  </si>
  <si>
    <t>Sovereign Way, Chester</t>
  </si>
  <si>
    <t>HDBSI 10 Severn Trent Water</t>
  </si>
  <si>
    <t>Chester City FC, Bumpers Lane</t>
  </si>
  <si>
    <t>HDBSI 11 Severn Trent Water</t>
  </si>
  <si>
    <t>Boundary Lane, Saltney</t>
  </si>
  <si>
    <t>HDBSI 12 Severn Trent Water</t>
  </si>
  <si>
    <t>Rhuddlan Court, Saltney</t>
  </si>
  <si>
    <t>HDBSI 13 Severn Trent Water</t>
  </si>
  <si>
    <t>Rhodfar Bont, Saltney</t>
  </si>
  <si>
    <t>HDBSI 14 Severn Trent Water</t>
  </si>
  <si>
    <t>Douglas Place (north), Saltney</t>
  </si>
  <si>
    <t>HDBSI 15 Severn Trent Water</t>
  </si>
  <si>
    <t>Rhydycroesau (Pendil)</t>
  </si>
  <si>
    <t>Mardy</t>
  </si>
  <si>
    <t>HDBSI 16 Severn Trent Water</t>
  </si>
  <si>
    <t>Bluebell</t>
  </si>
  <si>
    <t>Bishops Castle</t>
  </si>
  <si>
    <t>HDBSI 17 Severn Trent Water</t>
  </si>
  <si>
    <t>Alberbury, Brook Cottage</t>
  </si>
  <si>
    <t>Shelton</t>
  </si>
  <si>
    <t>HDBSI 18 Severn Trent Water</t>
  </si>
  <si>
    <t>Priestweston, The Marsh</t>
  </si>
  <si>
    <t>HDBSI 19 Severn Trent Water</t>
  </si>
  <si>
    <t>Castle Green (England to Wales)</t>
  </si>
  <si>
    <t>HDBSI 20 Severn Trent Water</t>
  </si>
  <si>
    <t>Collery Road</t>
  </si>
  <si>
    <t>HDBSI 21 Severn Trent Water</t>
  </si>
  <si>
    <t>Crewgreen, Sheperd's Lane</t>
  </si>
  <si>
    <t>HDBSI 22 Severn Trent Water</t>
  </si>
  <si>
    <t>Alberbury, The Spawns</t>
  </si>
  <si>
    <t>HDBSI 23 Severn Trent Water</t>
  </si>
  <si>
    <t>Middleton</t>
  </si>
  <si>
    <t>HDBSI 24 Severn Trent Water</t>
  </si>
  <si>
    <t>Llanymynech (Bridge House)</t>
  </si>
  <si>
    <t>HDBSI 25 Severn Trent Water</t>
  </si>
  <si>
    <t>Pant, (Golf Club)</t>
  </si>
  <si>
    <t>HDBSI 26 Severn Trent Water</t>
  </si>
  <si>
    <t>Pant DSR outlet</t>
  </si>
  <si>
    <t>HDBSI 27 Severn Trent Water</t>
  </si>
  <si>
    <t>Priestweston (Penbwthyn)</t>
  </si>
  <si>
    <t>HDBSI 28 Severn Trent Water</t>
  </si>
  <si>
    <t>Selattyn</t>
  </si>
  <si>
    <t>HDBSI 37 Severn Trent Water</t>
  </si>
  <si>
    <t>High Street, Saltney (England to Wales)</t>
  </si>
  <si>
    <t>New agreement following the establishment of Hafren Dyfrdwy as previously a cross border supply within Dee Valley.
Investigations underway in relation to acutal consumption recorded on the meter in situ and the logger data - Hydrosave to investigate and additonal reads have been requested.due to the logger recording between 1000 to 3500m3/day and the meter recording 152m3/day, the logger data is to be used to accurately bill the site</t>
  </si>
  <si>
    <t>HDBSI 29 Severn Trent Water</t>
  </si>
  <si>
    <t>Glyn Morlas</t>
  </si>
  <si>
    <t>Replacement agreement following the establishment of Hafren Dyfrdwy.  See SVTBSE 50</t>
  </si>
  <si>
    <t>HDBSI 30 DWR CYMRU WELSH WATER</t>
  </si>
  <si>
    <t>Henddol Pantparthog</t>
  </si>
  <si>
    <t>Llandinam</t>
  </si>
  <si>
    <t>15 yrs.</t>
  </si>
  <si>
    <t>Expired but continue to supply</t>
  </si>
  <si>
    <t>N/A</t>
  </si>
  <si>
    <t>HDBSI 31 DWR CYMRU WELSH WATER</t>
  </si>
  <si>
    <t>Cae Cenaw Aberlleseni</t>
  </si>
  <si>
    <t>HDBSI 32 DWR CYMRU WELSH WATER</t>
  </si>
  <si>
    <t>Ffridd Gate, Machynlleth</t>
  </si>
  <si>
    <t>HDBSI 33 DWR CYMRU WELSH WATER</t>
  </si>
  <si>
    <t>Forestry House, Aberang</t>
  </si>
  <si>
    <t>HDBSI 34 DWR CYMRU WELSH WATER</t>
  </si>
  <si>
    <t>Bont y Goedwig Corris</t>
  </si>
  <si>
    <t>HDBSI 35 DWR CYMRU WELSH WATER</t>
  </si>
  <si>
    <t>Bretton</t>
  </si>
  <si>
    <t>19th June 2018</t>
  </si>
  <si>
    <t>7ml/d at a peak flow of 76.66l/s</t>
  </si>
  <si>
    <t>HDBSI 36 DWR CYMRU WELSH WATER</t>
  </si>
  <si>
    <t>Lloiney to Llanfair</t>
  </si>
  <si>
    <t>Severn</t>
  </si>
  <si>
    <t xml:space="preserve">Total </t>
  </si>
  <si>
    <t>Table 1b: Water services supplied</t>
  </si>
  <si>
    <t>Water resource zone supplying</t>
  </si>
  <si>
    <t>Volume supplied</t>
  </si>
  <si>
    <t>Revenue (actual)</t>
  </si>
  <si>
    <t>Revenue (estimate)</t>
  </si>
  <si>
    <t>Revenue (forecast)</t>
  </si>
  <si>
    <t>Maximum volume supplied</t>
  </si>
  <si>
    <t>HDBSE 1 UNITED UTILITIES</t>
  </si>
  <si>
    <t>Farndon</t>
  </si>
  <si>
    <t>Pre 1974</t>
  </si>
  <si>
    <t>Agreement Transferred from Dee Valley Water following the establishment of Hafren Dyfrdwy (This is now a SVTBSE 51 UNITED UTILITIES as the site falls in the English Border)</t>
  </si>
  <si>
    <t>HDBSE 2 Severn Trent Water</t>
  </si>
  <si>
    <t>Holt, Farndon bridge</t>
  </si>
  <si>
    <t>New agreement following the establishment of Hafren Dyfrdwy as previously a cross border supply within Dee Valley.</t>
  </si>
  <si>
    <t>HDBSE 3  Severn Trent Water</t>
  </si>
  <si>
    <t xml:space="preserve"> St. Mary's Church, Pulford</t>
  </si>
  <si>
    <t>New agreement following the establishment of Hafren Dyfrdwy as previously a cross border supply within Dee Valley.
Logger data for current year has been obtained, volumes now calculated for current and forecast based on the logger data.</t>
  </si>
  <si>
    <t>HDBSE 4 Severn Trent Water</t>
  </si>
  <si>
    <t>Pulford bridge</t>
  </si>
  <si>
    <r>
      <t xml:space="preserve">New agreement following the establishment of Hafren Dyfrdwy as previously a cross border supply within Dee Valley.
</t>
    </r>
    <r>
      <rPr>
        <sz val="10"/>
        <color rgb="FFFF0000"/>
        <rFont val="Calibri"/>
        <family val="2"/>
      </rPr>
      <t>Confirmed No Flows running through this connection but to remain on the submission</t>
    </r>
  </si>
  <si>
    <t>HDBSE 5 Severn Trent Water</t>
  </si>
  <si>
    <t>Kinnerton Village</t>
  </si>
  <si>
    <t>HDBSE 8 Severn Trent Water</t>
  </si>
  <si>
    <t>Rhydycroesau (Milkwood)</t>
  </si>
  <si>
    <t>Llanfyllin</t>
  </si>
  <si>
    <r>
      <t xml:space="preserve">New agreement following the establishment of Hafren Dyfrdwy as previously a cross border supply within Dee Valley.
</t>
    </r>
    <r>
      <rPr>
        <sz val="11"/>
        <color rgb="FFFF0000"/>
        <rFont val="Calibri"/>
        <family val="2"/>
      </rPr>
      <t>Confirmed No Flows running through this connection but to remain on the submission</t>
    </r>
  </si>
  <si>
    <t>HDBSE 9 Severn Trent Water</t>
  </si>
  <si>
    <t>Llanymynech (Bellwood)</t>
  </si>
  <si>
    <t>HDBSE 10 Severn Trent Water</t>
  </si>
  <si>
    <t>Pentrheyling</t>
  </si>
  <si>
    <t>HDBSE 12 Severn Trent Water</t>
  </si>
  <si>
    <t>Corndon DSR</t>
  </si>
  <si>
    <t>HDBSE 13 Severn Trent Water</t>
  </si>
  <si>
    <t>Alberbury, Pecknall Lane</t>
  </si>
  <si>
    <t>HDBSE 14 Severn Trent Water</t>
  </si>
  <si>
    <t>Knighton, Melyn-y-Grogue</t>
  </si>
  <si>
    <t>HDBSE 15 Severn Trent Water</t>
  </si>
  <si>
    <t>Leighton Booster</t>
  </si>
  <si>
    <t>HDBSE 18 Severn Trent Water</t>
  </si>
  <si>
    <t>High Street, Saltney</t>
  </si>
  <si>
    <t>HDBSE 19 Severn Trent Water</t>
  </si>
  <si>
    <t xml:space="preserve">Green Lane, Saltney  </t>
  </si>
  <si>
    <t>Saltney</t>
  </si>
  <si>
    <t>HDBSE 20 Severn Trent Water</t>
  </si>
  <si>
    <t>Castle Green (Wales to England)</t>
  </si>
  <si>
    <t>HDBSE 21 Severn Trent Water</t>
  </si>
  <si>
    <t>Priestweston, Black Marsh</t>
  </si>
  <si>
    <t>HDBSE 16 DWR CYMRU WELSH WATER</t>
  </si>
  <si>
    <t>Dovey Bridge</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</si>
  <si>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</si>
  <si>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</si>
  <si>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</si>
  <si>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</si>
  <si>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</si>
  <si>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</si>
  <si>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</si>
  <si>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</si>
  <si>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</si>
  <si>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</si>
  <si>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</si>
  <si>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</si>
  <si>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</si>
  <si>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</si>
  <si>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</si>
  <si>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</si>
  <si>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</si>
  <si>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</si>
  <si>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</si>
  <si>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</si>
  <si>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</si>
  <si>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</si>
  <si>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</si>
  <si>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</si>
  <si>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</si>
  <si>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</si>
  <si>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</si>
  <si>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</si>
  <si>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</si>
  <si>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</si>
  <si>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HDBSSI 1 Hafren Dyfrdwy</t>
  </si>
  <si>
    <t>Kinghton</t>
  </si>
  <si>
    <t>01/072018</t>
  </si>
  <si>
    <t>In perpetuity</t>
  </si>
  <si>
    <t xml:space="preserve">New agreement following the establishment of Hafren Dyfrdwy as previously a cross border supply within Severn Trent.
Estimated property data from last year with updated assumptions for HD on the Unmeasured Per Capita Consumption and occupancy figures for 2021-22 as per the APR </t>
  </si>
  <si>
    <t>HDBSSI 2 Hafren Dyfrdwy</t>
  </si>
  <si>
    <t>Llanymynech_England</t>
  </si>
  <si>
    <t>Table 2b: Sewerage services supplied</t>
  </si>
  <si>
    <t>HDBSSE 1 Hafren Dyfrdwy</t>
  </si>
  <si>
    <t>Llanymynech_Wales</t>
  </si>
  <si>
    <t xml:space="preserve">New agreement following the establishment of Hafren Dyfrdwy as previously a cross border supply within Severn Trent.
Estimated property data from last year with updated assumptions for STE on the Unmeasured Per Capita Consumption  and occupancy figures for 2021-22 as per the APR </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</si>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</sst>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0.0000_);\(#,##0.0000\)"/>
    <numFmt numFmtId="173" formatCode="0.000"/>
    <numFmt numFmtId="174" formatCode="_-* #,##0_-;\-* #,##0_-;_-* &quot;-&quot;??_-;_-@_-"/>
    <numFmt numFmtId="175" formatCode="_-* #,##0.0000_-;\-* #,##0.0000_-;_-* &quot;-&quot;??_-;_-@_-"/>
  </numFmts>
  <fonts count="49" x14ac:knownFonts="1">
    <font>
      <sz val="10"/>
      <color theme="1"/>
      <name val="Arial"/>
      <family val="2"/>
    </font>
    <font>
      <sz val="11"/>
      <color theme="1"/>
      <name val="Krub"/>
      <family val="2"/>
      <scheme val="minor"/>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11"/>
      <color rgb="FF9C5700"/>
      <name val="Krub"/>
      <family val="2"/>
      <scheme val="minor"/>
    </font>
    <font>
      <sz val="10"/>
      <name val="Calibri"/>
      <family val="2"/>
    </font>
    <font>
      <sz val="10"/>
      <color rgb="FF000000"/>
      <name val="Calibri"/>
      <family val="2"/>
    </font>
    <font>
      <sz val="10"/>
      <color rgb="FFFF0000"/>
      <name val="Calibri"/>
      <family val="2"/>
    </font>
    <font>
      <sz val="11"/>
      <color rgb="FFFF0000"/>
      <name val="Calibri"/>
      <family val="2"/>
    </font>
    <font>
      <sz val="9"/>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rgb="FF857362"/>
      </right>
      <top/>
      <bottom style="thin">
        <color rgb="FF857362"/>
      </bottom>
      <diagonal/>
    </border>
    <border>
      <left/>
      <right style="thin">
        <color rgb="FF857362"/>
      </right>
      <top/>
      <bottom style="thin">
        <color rgb="FF857362"/>
      </bottom>
      <diagonal/>
    </border>
    <border>
      <left/>
      <right style="medium">
        <color indexed="64"/>
      </right>
      <top/>
      <bottom style="thin">
        <color rgb="FF857362"/>
      </bottom>
      <diagonal/>
    </border>
    <border>
      <left style="medium">
        <color indexed="64"/>
      </left>
      <right style="medium">
        <color indexed="64"/>
      </right>
      <top/>
      <bottom style="thin">
        <color rgb="FF857362"/>
      </bottom>
      <diagonal/>
    </border>
    <border>
      <left style="medium">
        <color indexed="64"/>
      </left>
      <right style="thin">
        <color theme="5"/>
      </right>
      <top style="thin">
        <color theme="5"/>
      </top>
      <bottom/>
      <diagonal/>
    </border>
    <border>
      <left style="thin">
        <color theme="5"/>
      </left>
      <right style="thin">
        <color theme="5"/>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medium">
        <color indexed="64"/>
      </left>
      <right style="thin">
        <color theme="5"/>
      </right>
      <top style="thin">
        <color theme="5"/>
      </top>
      <bottom style="thin">
        <color theme="5"/>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style="thin">
        <color rgb="FF8573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indexed="64"/>
      </left>
      <right/>
      <top style="thin">
        <color rgb="FF0035C2"/>
      </top>
      <bottom style="thin">
        <color theme="5"/>
      </bottom>
      <diagonal/>
    </border>
    <border>
      <left style="thin">
        <color indexed="64"/>
      </left>
      <right/>
      <top/>
      <bottom/>
      <diagonal/>
    </border>
    <border>
      <left/>
      <right style="medium">
        <color indexed="64"/>
      </right>
      <top/>
      <bottom/>
      <diagonal/>
    </border>
    <border>
      <left style="thin">
        <color indexed="64"/>
      </left>
      <right style="thin">
        <color rgb="FF0035C2"/>
      </right>
      <top style="thin">
        <color rgb="FF0035C2"/>
      </top>
      <bottom style="thin">
        <color rgb="FF0035C2"/>
      </bottom>
      <diagonal/>
    </border>
    <border>
      <left style="thin">
        <color indexed="64"/>
      </left>
      <right/>
      <top style="thin">
        <color indexed="64"/>
      </top>
      <bottom style="thin">
        <color rgb="FF0035C2"/>
      </bottom>
      <diagonal/>
    </border>
    <border>
      <left/>
      <right/>
      <top style="thin">
        <color indexed="64"/>
      </top>
      <bottom style="thin">
        <color rgb="FF0035C2"/>
      </bottom>
      <diagonal/>
    </border>
    <border>
      <left/>
      <right style="medium">
        <color indexed="64"/>
      </right>
      <top style="thin">
        <color indexed="64"/>
      </top>
      <bottom style="thin">
        <color rgb="FF0035C2"/>
      </bottom>
      <diagonal/>
    </border>
    <border>
      <left style="thin">
        <color indexed="64"/>
      </left>
      <right/>
      <top/>
      <bottom style="thin">
        <color rgb="FF0035C2"/>
      </bottom>
      <diagonal/>
    </border>
    <border>
      <left style="medium">
        <color indexed="64"/>
      </left>
      <right/>
      <top/>
      <bottom style="thin">
        <color theme="5"/>
      </bottom>
      <diagonal/>
    </border>
    <border>
      <left style="thin">
        <color theme="5"/>
      </left>
      <right style="medium">
        <color indexed="64"/>
      </right>
      <top style="thin">
        <color theme="5"/>
      </top>
      <bottom style="thin">
        <color theme="5"/>
      </bottom>
      <diagonal/>
    </border>
    <border>
      <left/>
      <right/>
      <top style="thin">
        <color rgb="FF0035C2"/>
      </top>
      <bottom style="thin">
        <color rgb="FF0035C2"/>
      </bottom>
      <diagonal/>
    </border>
    <border>
      <left style="thin">
        <color theme="5"/>
      </left>
      <right style="thin">
        <color theme="5"/>
      </right>
      <top style="thin">
        <color theme="5"/>
      </top>
      <bottom style="thin">
        <color rgb="FF857362"/>
      </bottom>
      <diagonal/>
    </border>
    <border>
      <left style="thin">
        <color indexed="64"/>
      </left>
      <right/>
      <top style="thin">
        <color rgb="FF0035C2"/>
      </top>
      <bottom style="thin">
        <color rgb="FF0035C2"/>
      </bottom>
      <diagonal/>
    </border>
    <border>
      <left/>
      <right style="medium">
        <color indexed="64"/>
      </right>
      <top style="thin">
        <color rgb="FF0035C2"/>
      </top>
      <bottom style="thin">
        <color rgb="FF0035C2"/>
      </bottom>
      <diagonal/>
    </border>
    <border>
      <left/>
      <right/>
      <top style="thin">
        <color indexed="64"/>
      </top>
      <bottom style="thin">
        <color indexed="64"/>
      </bottom>
      <diagonal/>
    </border>
  </borders>
  <cellStyleXfs count="81">
    <xf numFmtId="0" fontId="0" fillId="0" borderId="0"/>
    <xf numFmtId="43" fontId="3" fillId="0" borderId="0" applyFont="0" applyFill="0" applyBorder="0" applyAlignment="0" applyProtection="0"/>
    <xf numFmtId="10"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4" fontId="3" fillId="42" borderId="0" applyNumberFormat="0" applyFont="0" applyBorder="0" applyAlignment="0" applyProtection="0"/>
    <xf numFmtId="0" fontId="3" fillId="43" borderId="0" applyNumberFormat="0" applyFont="0" applyBorder="0" applyAlignment="0" applyProtection="0"/>
    <xf numFmtId="165" fontId="25" fillId="0" borderId="0" applyNumberFormat="0" applyProtection="0">
      <alignment vertical="top"/>
    </xf>
    <xf numFmtId="165" fontId="26" fillId="0" borderId="0" applyNumberFormat="0" applyProtection="0">
      <alignment vertical="top"/>
    </xf>
    <xf numFmtId="165" fontId="19" fillId="44" borderId="0" applyNumberFormat="0" applyProtection="0">
      <alignment vertical="top"/>
    </xf>
    <xf numFmtId="9" fontId="3" fillId="0" borderId="0" applyFont="0" applyFill="0" applyBorder="0" applyAlignment="0" applyProtection="0"/>
    <xf numFmtId="0" fontId="27" fillId="0" borderId="0" applyNumberFormat="0" applyFill="0" applyBorder="0" applyProtection="0">
      <alignment vertical="top"/>
    </xf>
    <xf numFmtId="166" fontId="19" fillId="0" borderId="0" applyFont="0" applyFill="0" applyBorder="0" applyProtection="0">
      <alignment vertical="top"/>
    </xf>
    <xf numFmtId="167" fontId="19" fillId="0" borderId="0" applyFont="0" applyFill="0" applyBorder="0" applyProtection="0">
      <alignment vertical="top"/>
    </xf>
    <xf numFmtId="168" fontId="19" fillId="0" borderId="0" applyFont="0" applyFill="0" applyBorder="0" applyProtection="0">
      <alignment vertical="top"/>
    </xf>
    <xf numFmtId="0" fontId="20" fillId="0" borderId="0"/>
    <xf numFmtId="0" fontId="21" fillId="0" borderId="0"/>
    <xf numFmtId="0" fontId="22" fillId="0" borderId="0"/>
    <xf numFmtId="167"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28" fillId="0" borderId="0"/>
    <xf numFmtId="0" fontId="19" fillId="0" borderId="0"/>
    <xf numFmtId="0" fontId="19" fillId="0" borderId="0"/>
    <xf numFmtId="44" fontId="3" fillId="0" borderId="0" applyFont="0" applyFill="0" applyBorder="0" applyAlignment="0" applyProtection="0"/>
    <xf numFmtId="0" fontId="43" fillId="4"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cellStyleXfs>
  <cellXfs count="165">
    <xf numFmtId="0" fontId="0" fillId="0" borderId="0" xfId="0"/>
    <xf numFmtId="0" fontId="29" fillId="0" borderId="0" xfId="0" applyFont="1"/>
    <xf numFmtId="0" fontId="31" fillId="46" borderId="0" xfId="70" applyFont="1" applyFill="1" applyAlignment="1">
      <alignment vertical="center"/>
    </xf>
    <xf numFmtId="0" fontId="19" fillId="0" borderId="0" xfId="71"/>
    <xf numFmtId="0" fontId="34" fillId="0" borderId="0" xfId="71" applyFont="1" applyAlignment="1">
      <alignment vertical="center"/>
    </xf>
    <xf numFmtId="0" fontId="35" fillId="0" borderId="0" xfId="71" applyFont="1" applyAlignment="1">
      <alignment vertical="center"/>
    </xf>
    <xf numFmtId="0" fontId="36" fillId="0" borderId="0" xfId="71" applyFont="1" applyAlignment="1">
      <alignment horizontal="left" vertical="center"/>
    </xf>
    <xf numFmtId="0" fontId="37" fillId="0" borderId="0" xfId="71" applyFont="1"/>
    <xf numFmtId="0" fontId="39" fillId="0" borderId="0" xfId="0" applyFont="1"/>
    <xf numFmtId="0" fontId="33" fillId="0" borderId="0" xfId="71" applyFont="1"/>
    <xf numFmtId="0" fontId="38" fillId="0" borderId="0" xfId="71" applyFont="1"/>
    <xf numFmtId="0" fontId="41" fillId="0" borderId="0" xfId="0" applyFont="1"/>
    <xf numFmtId="0" fontId="37" fillId="49" borderId="0" xfId="71" applyFont="1" applyFill="1"/>
    <xf numFmtId="0" fontId="30" fillId="0" borderId="11" xfId="0" applyFont="1" applyBorder="1" applyAlignment="1">
      <alignment vertical="top" wrapText="1"/>
    </xf>
    <xf numFmtId="0" fontId="40" fillId="49" borderId="0" xfId="71" applyFont="1" applyFill="1" applyAlignment="1">
      <alignment horizontal="left"/>
    </xf>
    <xf numFmtId="3" fontId="33" fillId="49" borderId="11" xfId="72" applyNumberFormat="1" applyFont="1" applyFill="1" applyBorder="1" applyAlignment="1">
      <alignment horizontal="right" wrapText="1"/>
    </xf>
    <xf numFmtId="169" fontId="33" fillId="49" borderId="11" xfId="72" applyNumberFormat="1" applyFont="1" applyFill="1" applyBorder="1" applyAlignment="1">
      <alignment horizontal="right" wrapText="1"/>
    </xf>
    <xf numFmtId="171" fontId="33" fillId="49" borderId="11" xfId="72" applyNumberFormat="1" applyFont="1" applyFill="1" applyBorder="1" applyAlignment="1">
      <alignment horizontal="right" wrapText="1"/>
    </xf>
    <xf numFmtId="0" fontId="40" fillId="49" borderId="13" xfId="71" applyFont="1" applyFill="1" applyBorder="1" applyAlignment="1">
      <alignment horizontal="left"/>
    </xf>
    <xf numFmtId="0" fontId="40" fillId="49" borderId="14" xfId="71" applyFont="1" applyFill="1" applyBorder="1" applyAlignment="1">
      <alignment horizontal="left"/>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0" fontId="40" fillId="49" borderId="20" xfId="71" applyFont="1" applyFill="1" applyBorder="1" applyAlignment="1">
      <alignment horizontal="left"/>
    </xf>
    <xf numFmtId="0" fontId="40" fillId="49" borderId="21" xfId="71" applyFont="1" applyFill="1" applyBorder="1" applyAlignment="1">
      <alignment horizontal="left"/>
    </xf>
    <xf numFmtId="0" fontId="2" fillId="49" borderId="11" xfId="72" applyFont="1" applyFill="1" applyBorder="1" applyAlignment="1">
      <alignment wrapText="1"/>
    </xf>
    <xf numFmtId="0" fontId="29" fillId="48" borderId="11" xfId="70" applyFont="1" applyFill="1" applyBorder="1" applyAlignment="1">
      <alignment vertical="center"/>
    </xf>
    <xf numFmtId="0" fontId="41" fillId="49" borderId="13" xfId="71" applyFont="1" applyFill="1" applyBorder="1" applyAlignment="1">
      <alignment horizontal="left"/>
    </xf>
    <xf numFmtId="0" fontId="41" fillId="49" borderId="0" xfId="71" applyFont="1" applyFill="1" applyAlignment="1">
      <alignment horizontal="left"/>
    </xf>
    <xf numFmtId="0" fontId="41" fillId="49" borderId="14" xfId="71" applyFont="1" applyFill="1" applyBorder="1" applyAlignment="1">
      <alignment horizontal="left"/>
    </xf>
    <xf numFmtId="169" fontId="41" fillId="49" borderId="13" xfId="71" applyNumberFormat="1" applyFont="1" applyFill="1" applyBorder="1" applyAlignment="1">
      <alignment horizontal="right"/>
    </xf>
    <xf numFmtId="170" fontId="41" fillId="49" borderId="0" xfId="71" applyNumberFormat="1" applyFont="1" applyFill="1" applyAlignment="1">
      <alignment horizontal="right"/>
    </xf>
    <xf numFmtId="169" fontId="41" fillId="49" borderId="0" xfId="71" applyNumberFormat="1" applyFont="1" applyFill="1" applyAlignment="1">
      <alignment horizontal="right"/>
    </xf>
    <xf numFmtId="169" fontId="41" fillId="49" borderId="14" xfId="71" applyNumberFormat="1" applyFont="1" applyFill="1" applyBorder="1" applyAlignment="1">
      <alignment horizontal="right"/>
    </xf>
    <xf numFmtId="0" fontId="41" fillId="49" borderId="15" xfId="71" applyFont="1" applyFill="1" applyBorder="1" applyAlignment="1">
      <alignment horizontal="left"/>
    </xf>
    <xf numFmtId="0" fontId="41" fillId="49" borderId="16" xfId="71" applyFont="1" applyFill="1" applyBorder="1" applyAlignment="1">
      <alignment horizontal="left"/>
    </xf>
    <xf numFmtId="0" fontId="41" fillId="49" borderId="17" xfId="71" applyFont="1" applyFill="1" applyBorder="1" applyAlignment="1">
      <alignment horizontal="left"/>
    </xf>
    <xf numFmtId="169" fontId="41" fillId="49" borderId="15" xfId="71" applyNumberFormat="1" applyFont="1" applyFill="1" applyBorder="1" applyAlignment="1">
      <alignment horizontal="right"/>
    </xf>
    <xf numFmtId="170" fontId="41" fillId="49" borderId="16" xfId="71" applyNumberFormat="1" applyFont="1" applyFill="1" applyBorder="1" applyAlignment="1">
      <alignment horizontal="right"/>
    </xf>
    <xf numFmtId="169" fontId="41" fillId="49" borderId="16" xfId="71" applyNumberFormat="1" applyFont="1" applyFill="1" applyBorder="1" applyAlignment="1">
      <alignment horizontal="right"/>
    </xf>
    <xf numFmtId="169" fontId="41" fillId="49" borderId="17" xfId="71" applyNumberFormat="1" applyFont="1" applyFill="1" applyBorder="1" applyAlignment="1">
      <alignment horizontal="right"/>
    </xf>
    <xf numFmtId="0" fontId="2" fillId="49" borderId="22" xfId="72" applyFont="1" applyFill="1" applyBorder="1" applyAlignment="1">
      <alignment wrapText="1"/>
    </xf>
    <xf numFmtId="0" fontId="29" fillId="48" borderId="12" xfId="70" applyFont="1" applyFill="1" applyBorder="1" applyAlignment="1">
      <alignment vertical="center"/>
    </xf>
    <xf numFmtId="0" fontId="29" fillId="0" borderId="10" xfId="70" applyFont="1" applyBorder="1" applyAlignment="1">
      <alignment horizontal="center" vertical="center"/>
    </xf>
    <xf numFmtId="0" fontId="40" fillId="49" borderId="24" xfId="71" applyFont="1" applyFill="1" applyBorder="1" applyAlignment="1">
      <alignment horizontal="left"/>
    </xf>
    <xf numFmtId="0" fontId="40" fillId="49" borderId="25" xfId="71" applyFont="1" applyFill="1" applyBorder="1" applyAlignment="1">
      <alignment horizontal="left"/>
    </xf>
    <xf numFmtId="0" fontId="40" fillId="49" borderId="26" xfId="71" applyFont="1" applyFill="1" applyBorder="1" applyAlignment="1">
      <alignment horizontal="left"/>
    </xf>
    <xf numFmtId="0" fontId="29" fillId="49" borderId="11" xfId="70" applyFont="1" applyFill="1" applyBorder="1" applyAlignment="1">
      <alignment horizontal="center" vertical="center" wrapText="1"/>
    </xf>
    <xf numFmtId="0" fontId="42" fillId="49" borderId="11" xfId="72" applyFont="1" applyFill="1" applyBorder="1" applyAlignment="1">
      <alignment horizontal="center" vertical="center"/>
    </xf>
    <xf numFmtId="0" fontId="30" fillId="0" borderId="11" xfId="0" applyFont="1" applyBorder="1" applyAlignment="1">
      <alignment horizontal="left" vertical="top" wrapText="1"/>
    </xf>
    <xf numFmtId="0" fontId="30" fillId="0" borderId="11" xfId="0" applyFont="1" applyBorder="1" applyAlignment="1">
      <alignment horizontal="center" vertical="center" wrapText="1"/>
    </xf>
    <xf numFmtId="0" fontId="29" fillId="0" borderId="27" xfId="0" applyFont="1" applyBorder="1" applyAlignment="1">
      <alignment vertical="top" wrapText="1"/>
    </xf>
    <xf numFmtId="0" fontId="29" fillId="0" borderId="28" xfId="0" applyFont="1" applyBorder="1" applyAlignment="1">
      <alignment vertical="top" wrapText="1"/>
    </xf>
    <xf numFmtId="0" fontId="29" fillId="0" borderId="27" xfId="0" applyFont="1" applyBorder="1"/>
    <xf numFmtId="0" fontId="45" fillId="0" borderId="29" xfId="0" applyFont="1" applyBorder="1"/>
    <xf numFmtId="0" fontId="44" fillId="0" borderId="27" xfId="0" applyFont="1" applyBorder="1"/>
    <xf numFmtId="0" fontId="44" fillId="0" borderId="27" xfId="74" applyFont="1" applyFill="1" applyBorder="1"/>
    <xf numFmtId="0" fontId="29" fillId="0" borderId="27" xfId="0" applyFont="1" applyBorder="1" applyAlignment="1">
      <alignment horizontal="left"/>
    </xf>
    <xf numFmtId="0" fontId="44" fillId="0" borderId="27" xfId="0" applyFont="1" applyBorder="1" applyAlignment="1">
      <alignment vertical="top" wrapText="1"/>
    </xf>
    <xf numFmtId="0" fontId="45" fillId="0" borderId="27" xfId="0" applyFont="1" applyBorder="1"/>
    <xf numFmtId="0" fontId="29" fillId="49" borderId="11" xfId="72" applyFont="1" applyFill="1" applyBorder="1" applyAlignment="1">
      <alignment wrapText="1"/>
    </xf>
    <xf numFmtId="0" fontId="29" fillId="0" borderId="33" xfId="0" applyFont="1" applyBorder="1" applyAlignment="1">
      <alignment wrapText="1"/>
    </xf>
    <xf numFmtId="4" fontId="44" fillId="48" borderId="11" xfId="70" applyNumberFormat="1" applyFont="1" applyFill="1" applyBorder="1" applyAlignment="1">
      <alignment vertical="center"/>
    </xf>
    <xf numFmtId="170" fontId="44" fillId="48" borderId="11" xfId="70" applyNumberFormat="1" applyFont="1" applyFill="1" applyBorder="1" applyAlignment="1">
      <alignment vertical="center"/>
    </xf>
    <xf numFmtId="0" fontId="44" fillId="48" borderId="11" xfId="70" applyFont="1" applyFill="1" applyBorder="1" applyAlignment="1">
      <alignment vertical="center"/>
    </xf>
    <xf numFmtId="2" fontId="44" fillId="48" borderId="11" xfId="70" applyNumberFormat="1" applyFont="1" applyFill="1" applyBorder="1" applyAlignment="1">
      <alignment vertical="center"/>
    </xf>
    <xf numFmtId="4" fontId="44" fillId="48" borderId="11" xfId="70" applyNumberFormat="1" applyFont="1" applyFill="1" applyBorder="1" applyAlignment="1">
      <alignment horizontal="right" vertical="center"/>
    </xf>
    <xf numFmtId="172" fontId="44" fillId="48" borderId="11" xfId="70" applyNumberFormat="1" applyFont="1" applyFill="1" applyBorder="1" applyAlignment="1">
      <alignment vertical="center"/>
    </xf>
    <xf numFmtId="3" fontId="44" fillId="48" borderId="11" xfId="70" applyNumberFormat="1" applyFont="1" applyFill="1" applyBorder="1" applyAlignment="1">
      <alignment vertical="center"/>
    </xf>
    <xf numFmtId="0" fontId="44" fillId="0" borderId="27" xfId="0" applyFont="1" applyBorder="1" applyAlignment="1">
      <alignment wrapText="1"/>
    </xf>
    <xf numFmtId="2" fontId="29" fillId="48" borderId="11" xfId="70" applyNumberFormat="1" applyFont="1" applyFill="1" applyBorder="1" applyAlignment="1">
      <alignment vertical="center"/>
    </xf>
    <xf numFmtId="173" fontId="29" fillId="48" borderId="11" xfId="70" applyNumberFormat="1" applyFont="1" applyFill="1" applyBorder="1" applyAlignment="1">
      <alignment vertical="center"/>
    </xf>
    <xf numFmtId="2" fontId="29" fillId="48" borderId="12" xfId="70" applyNumberFormat="1" applyFont="1" applyFill="1" applyBorder="1" applyAlignment="1">
      <alignment vertical="center"/>
    </xf>
    <xf numFmtId="1" fontId="29" fillId="48" borderId="11" xfId="70" applyNumberFormat="1" applyFont="1" applyFill="1" applyBorder="1" applyAlignment="1">
      <alignment vertical="center"/>
    </xf>
    <xf numFmtId="1" fontId="29" fillId="48" borderId="12" xfId="70" applyNumberFormat="1" applyFont="1" applyFill="1" applyBorder="1" applyAlignment="1">
      <alignment vertical="center"/>
    </xf>
    <xf numFmtId="3" fontId="33" fillId="49" borderId="11" xfId="72" applyNumberFormat="1" applyFont="1" applyFill="1" applyBorder="1" applyAlignment="1">
      <alignment horizontal="left" wrapText="1"/>
    </xf>
    <xf numFmtId="14" fontId="33" fillId="49" borderId="11" xfId="72" applyNumberFormat="1" applyFont="1" applyFill="1" applyBorder="1" applyAlignment="1">
      <alignment horizontal="left" wrapText="1"/>
    </xf>
    <xf numFmtId="0" fontId="46" fillId="48" borderId="11" xfId="70" applyFont="1" applyFill="1" applyBorder="1" applyAlignment="1">
      <alignment vertical="center"/>
    </xf>
    <xf numFmtId="170" fontId="29" fillId="48" borderId="11" xfId="70" applyNumberFormat="1" applyFont="1" applyFill="1" applyBorder="1" applyAlignment="1">
      <alignment vertical="center"/>
    </xf>
    <xf numFmtId="2" fontId="29" fillId="48" borderId="42" xfId="70" applyNumberFormat="1" applyFont="1" applyFill="1" applyBorder="1" applyAlignment="1">
      <alignment vertical="center"/>
    </xf>
    <xf numFmtId="0" fontId="29" fillId="48" borderId="42" xfId="70" applyFont="1" applyFill="1" applyBorder="1" applyAlignment="1">
      <alignment vertical="center"/>
    </xf>
    <xf numFmtId="170" fontId="29" fillId="48" borderId="12" xfId="70" applyNumberFormat="1" applyFont="1" applyFill="1" applyBorder="1" applyAlignment="1">
      <alignment vertical="center"/>
    </xf>
    <xf numFmtId="4" fontId="29" fillId="48" borderId="11" xfId="70" applyNumberFormat="1" applyFont="1" applyFill="1" applyBorder="1" applyAlignment="1">
      <alignment vertical="center"/>
    </xf>
    <xf numFmtId="2" fontId="44" fillId="48" borderId="12" xfId="70" applyNumberFormat="1" applyFont="1" applyFill="1" applyBorder="1" applyAlignment="1">
      <alignment vertical="center"/>
    </xf>
    <xf numFmtId="169" fontId="33" fillId="49" borderId="11" xfId="72" applyNumberFormat="1" applyFont="1" applyFill="1" applyBorder="1" applyAlignment="1">
      <alignment horizontal="left" wrapText="1"/>
    </xf>
    <xf numFmtId="3" fontId="33" fillId="49" borderId="39" xfId="72" applyNumberFormat="1" applyFont="1" applyFill="1" applyBorder="1" applyAlignment="1">
      <alignment horizontal="left" wrapText="1"/>
    </xf>
    <xf numFmtId="171" fontId="33" fillId="49" borderId="35" xfId="72" applyNumberFormat="1" applyFont="1" applyFill="1" applyBorder="1" applyAlignment="1">
      <alignment horizontal="left" wrapText="1"/>
    </xf>
    <xf numFmtId="169" fontId="33" fillId="49" borderId="40" xfId="72" applyNumberFormat="1" applyFont="1" applyFill="1" applyBorder="1" applyAlignment="1">
      <alignment horizontal="left" wrapText="1"/>
    </xf>
    <xf numFmtId="169" fontId="33" fillId="49" borderId="41" xfId="72" applyNumberFormat="1" applyFont="1" applyFill="1" applyBorder="1" applyAlignment="1">
      <alignment horizontal="left" wrapText="1"/>
    </xf>
    <xf numFmtId="0" fontId="29" fillId="50" borderId="33" xfId="0" applyFont="1" applyFill="1" applyBorder="1" applyAlignment="1">
      <alignment wrapText="1"/>
    </xf>
    <xf numFmtId="169" fontId="33" fillId="49" borderId="34" xfId="72" applyNumberFormat="1" applyFont="1" applyFill="1" applyBorder="1" applyAlignment="1">
      <alignment horizontal="left" wrapText="1"/>
    </xf>
    <xf numFmtId="169" fontId="33" fillId="49" borderId="36" xfId="72" applyNumberFormat="1" applyFont="1" applyFill="1" applyBorder="1" applyAlignment="1">
      <alignment horizontal="left" wrapText="1"/>
    </xf>
    <xf numFmtId="169" fontId="33" fillId="49" borderId="37" xfId="72" applyNumberFormat="1" applyFont="1" applyFill="1" applyBorder="1" applyAlignment="1">
      <alignment horizontal="left" wrapText="1"/>
    </xf>
    <xf numFmtId="169" fontId="33" fillId="49" borderId="38" xfId="72" applyNumberFormat="1" applyFont="1" applyFill="1" applyBorder="1" applyAlignment="1">
      <alignment horizontal="left" wrapText="1"/>
    </xf>
    <xf numFmtId="3" fontId="2" fillId="0" borderId="32" xfId="0" applyNumberFormat="1" applyFont="1" applyBorder="1" applyAlignment="1">
      <alignment horizontal="left" wrapText="1"/>
    </xf>
    <xf numFmtId="14" fontId="33" fillId="49" borderId="11" xfId="72" applyNumberFormat="1" applyFont="1" applyFill="1" applyBorder="1" applyAlignment="1">
      <alignment horizontal="right" wrapText="1"/>
    </xf>
    <xf numFmtId="14" fontId="33" fillId="49" borderId="35" xfId="72" applyNumberFormat="1" applyFont="1" applyFill="1" applyBorder="1" applyAlignment="1">
      <alignment horizontal="left" wrapText="1"/>
    </xf>
    <xf numFmtId="3" fontId="33" fillId="51" borderId="11" xfId="72" applyNumberFormat="1" applyFont="1" applyFill="1" applyBorder="1" applyAlignment="1">
      <alignment horizontal="left" wrapText="1"/>
    </xf>
    <xf numFmtId="3" fontId="33" fillId="0" borderId="11" xfId="72" applyNumberFormat="1" applyFont="1" applyBorder="1" applyAlignment="1">
      <alignment horizontal="left" wrapText="1"/>
    </xf>
    <xf numFmtId="14" fontId="33" fillId="0" borderId="11" xfId="72" applyNumberFormat="1" applyFont="1" applyBorder="1" applyAlignment="1">
      <alignment horizontal="left" wrapText="1"/>
    </xf>
    <xf numFmtId="0" fontId="2" fillId="0" borderId="30" xfId="0" applyFont="1" applyBorder="1" applyAlignment="1">
      <alignment wrapText="1"/>
    </xf>
    <xf numFmtId="14" fontId="2" fillId="0" borderId="31" xfId="0" applyNumberFormat="1" applyFont="1" applyBorder="1" applyAlignment="1">
      <alignment horizontal="left" wrapText="1"/>
    </xf>
    <xf numFmtId="0" fontId="2" fillId="0" borderId="31" xfId="0" applyFont="1" applyBorder="1" applyAlignment="1">
      <alignment horizontal="left" wrapText="1"/>
    </xf>
    <xf numFmtId="43" fontId="29" fillId="48" borderId="11" xfId="1" applyFont="1" applyFill="1" applyBorder="1" applyAlignment="1">
      <alignment vertical="center"/>
    </xf>
    <xf numFmtId="170" fontId="44" fillId="48" borderId="12" xfId="70" applyNumberFormat="1" applyFont="1" applyFill="1" applyBorder="1" applyAlignment="1">
      <alignment vertical="center"/>
    </xf>
    <xf numFmtId="0" fontId="33" fillId="0" borderId="43" xfId="71" applyFont="1" applyBorder="1" applyAlignment="1">
      <alignment horizontal="left" vertical="top" wrapText="1"/>
    </xf>
    <xf numFmtId="3" fontId="33" fillId="49" borderId="46" xfId="72" applyNumberFormat="1" applyFont="1" applyFill="1" applyBorder="1" applyAlignment="1">
      <alignment horizontal="left" wrapText="1"/>
    </xf>
    <xf numFmtId="0" fontId="48" fillId="48" borderId="11" xfId="70" applyFont="1" applyFill="1" applyBorder="1" applyAlignment="1">
      <alignment vertical="center"/>
    </xf>
    <xf numFmtId="0" fontId="33" fillId="0" borderId="50" xfId="71" applyFont="1" applyBorder="1" applyAlignment="1">
      <alignment horizontal="left" vertical="top" wrapText="1"/>
    </xf>
    <xf numFmtId="3" fontId="33" fillId="49" borderId="27" xfId="72" applyNumberFormat="1" applyFont="1" applyFill="1" applyBorder="1" applyAlignment="1">
      <alignment horizontal="left" wrapText="1"/>
    </xf>
    <xf numFmtId="0" fontId="33" fillId="0" borderId="51" xfId="71" applyFont="1" applyBorder="1" applyAlignment="1">
      <alignment horizontal="left" vertical="top" wrapText="1"/>
    </xf>
    <xf numFmtId="37" fontId="33" fillId="49" borderId="36" xfId="72" applyNumberFormat="1" applyFont="1" applyFill="1" applyBorder="1" applyAlignment="1">
      <alignment horizontal="right" wrapText="1"/>
    </xf>
    <xf numFmtId="1" fontId="33" fillId="49" borderId="52" xfId="72" applyNumberFormat="1" applyFont="1" applyFill="1" applyBorder="1" applyAlignment="1">
      <alignment wrapText="1"/>
    </xf>
    <xf numFmtId="1" fontId="33" fillId="49" borderId="35" xfId="72" applyNumberFormat="1" applyFont="1" applyFill="1" applyBorder="1" applyAlignment="1">
      <alignment wrapText="1"/>
    </xf>
    <xf numFmtId="175" fontId="29" fillId="48" borderId="12" xfId="77" applyNumberFormat="1" applyFont="1" applyFill="1" applyBorder="1" applyAlignment="1">
      <alignment vertical="center"/>
    </xf>
    <xf numFmtId="43" fontId="29" fillId="48" borderId="12" xfId="77" applyFont="1" applyFill="1" applyBorder="1" applyAlignment="1">
      <alignment vertical="center"/>
    </xf>
    <xf numFmtId="37" fontId="33" fillId="49" borderId="54" xfId="72" applyNumberFormat="1" applyFont="1" applyFill="1" applyBorder="1" applyAlignment="1">
      <alignment horizontal="right" wrapText="1"/>
    </xf>
    <xf numFmtId="3" fontId="33" fillId="49" borderId="41" xfId="72" applyNumberFormat="1" applyFont="1" applyFill="1" applyBorder="1" applyAlignment="1">
      <alignment horizontal="right" wrapText="1"/>
    </xf>
    <xf numFmtId="43" fontId="29" fillId="48" borderId="22" xfId="77" applyFont="1" applyFill="1" applyBorder="1" applyAlignment="1">
      <alignment vertical="center"/>
    </xf>
    <xf numFmtId="1" fontId="29" fillId="48" borderId="46" xfId="70" applyNumberFormat="1" applyFont="1" applyFill="1" applyBorder="1" applyAlignment="1">
      <alignment vertical="center"/>
    </xf>
    <xf numFmtId="174" fontId="29" fillId="48" borderId="22" xfId="77" applyNumberFormat="1" applyFont="1" applyFill="1" applyBorder="1" applyAlignment="1">
      <alignment vertical="center"/>
    </xf>
    <xf numFmtId="0" fontId="29" fillId="0" borderId="29" xfId="0" applyFont="1" applyBorder="1" applyAlignment="1">
      <alignment vertical="top" wrapText="1"/>
    </xf>
    <xf numFmtId="0" fontId="29" fillId="0" borderId="57" xfId="0" applyFont="1" applyBorder="1" applyAlignment="1">
      <alignment vertical="top" wrapText="1"/>
    </xf>
    <xf numFmtId="174" fontId="29" fillId="48" borderId="22" xfId="75" applyNumberFormat="1" applyFont="1" applyFill="1" applyBorder="1" applyAlignment="1">
      <alignment vertical="center"/>
    </xf>
    <xf numFmtId="43" fontId="29" fillId="48" borderId="22" xfId="75" applyFont="1" applyFill="1" applyBorder="1" applyAlignment="1">
      <alignment vertical="center"/>
    </xf>
    <xf numFmtId="0" fontId="44" fillId="0" borderId="29" xfId="0" applyFont="1" applyBorder="1"/>
    <xf numFmtId="174" fontId="44" fillId="48" borderId="42" xfId="1" applyNumberFormat="1" applyFont="1" applyFill="1" applyBorder="1" applyAlignment="1">
      <alignment vertical="center"/>
    </xf>
    <xf numFmtId="0" fontId="44" fillId="48" borderId="12" xfId="70" applyFont="1" applyFill="1" applyBorder="1" applyAlignment="1">
      <alignment vertical="center"/>
    </xf>
    <xf numFmtId="0" fontId="44" fillId="0" borderId="0" xfId="0" applyFont="1"/>
    <xf numFmtId="0" fontId="44" fillId="0" borderId="30" xfId="0" applyFont="1" applyBorder="1" applyAlignment="1">
      <alignment wrapText="1"/>
    </xf>
    <xf numFmtId="14" fontId="44" fillId="0" borderId="31" xfId="0" applyNumberFormat="1" applyFont="1" applyBorder="1" applyAlignment="1">
      <alignment wrapText="1"/>
    </xf>
    <xf numFmtId="0" fontId="44" fillId="0" borderId="31" xfId="0" applyFont="1" applyBorder="1" applyAlignment="1">
      <alignment wrapText="1"/>
    </xf>
    <xf numFmtId="3" fontId="44" fillId="0" borderId="32" xfId="0" applyNumberFormat="1" applyFont="1" applyBorder="1" applyAlignment="1">
      <alignment wrapText="1"/>
    </xf>
    <xf numFmtId="0" fontId="29" fillId="50" borderId="30" xfId="0" applyFont="1" applyFill="1" applyBorder="1" applyAlignment="1">
      <alignment horizontal="left" wrapText="1"/>
    </xf>
    <xf numFmtId="14" fontId="29" fillId="50" borderId="31" xfId="0" applyNumberFormat="1" applyFont="1" applyFill="1" applyBorder="1" applyAlignment="1">
      <alignment horizontal="left" wrapText="1"/>
    </xf>
    <xf numFmtId="0" fontId="29" fillId="50" borderId="31" xfId="0" applyFont="1" applyFill="1" applyBorder="1" applyAlignment="1">
      <alignment horizontal="left" wrapText="1"/>
    </xf>
    <xf numFmtId="3" fontId="29" fillId="50" borderId="32" xfId="0" applyNumberFormat="1" applyFont="1" applyFill="1" applyBorder="1" applyAlignment="1">
      <alignment horizontal="left" wrapText="1"/>
    </xf>
    <xf numFmtId="3" fontId="33" fillId="49" borderId="47" xfId="72" applyNumberFormat="1" applyFont="1" applyFill="1" applyBorder="1" applyAlignment="1">
      <alignment horizontal="center" wrapText="1"/>
    </xf>
    <xf numFmtId="3" fontId="33" fillId="49" borderId="48" xfId="72" applyNumberFormat="1" applyFont="1" applyFill="1" applyBorder="1" applyAlignment="1">
      <alignment horizontal="center" wrapText="1"/>
    </xf>
    <xf numFmtId="3" fontId="33" fillId="49" borderId="49" xfId="72" applyNumberFormat="1" applyFont="1" applyFill="1" applyBorder="1" applyAlignment="1">
      <alignment horizontal="center" wrapText="1"/>
    </xf>
    <xf numFmtId="3" fontId="33" fillId="49" borderId="44" xfId="72" applyNumberFormat="1" applyFont="1" applyFill="1" applyBorder="1" applyAlignment="1">
      <alignment horizontal="center" wrapText="1"/>
    </xf>
    <xf numFmtId="3" fontId="33" fillId="49" borderId="0" xfId="72" applyNumberFormat="1" applyFont="1" applyFill="1" applyAlignment="1">
      <alignment horizontal="center" wrapText="1"/>
    </xf>
    <xf numFmtId="3" fontId="33" fillId="49" borderId="45" xfId="72" applyNumberFormat="1" applyFont="1" applyFill="1" applyBorder="1" applyAlignment="1">
      <alignment horizontal="center" wrapText="1"/>
    </xf>
    <xf numFmtId="3" fontId="33" fillId="49" borderId="55" xfId="72" applyNumberFormat="1" applyFont="1" applyFill="1" applyBorder="1" applyAlignment="1">
      <alignment horizontal="center" wrapText="1"/>
    </xf>
    <xf numFmtId="3" fontId="33" fillId="49" borderId="53" xfId="72" applyNumberFormat="1" applyFont="1" applyFill="1" applyBorder="1" applyAlignment="1">
      <alignment horizontal="center" wrapText="1"/>
    </xf>
    <xf numFmtId="3" fontId="33" fillId="49" borderId="56" xfId="72" applyNumberFormat="1" applyFont="1" applyFill="1" applyBorder="1" applyAlignment="1">
      <alignment horizontal="center" wrapText="1"/>
    </xf>
    <xf numFmtId="0" fontId="32" fillId="49" borderId="11" xfId="70" applyFont="1" applyFill="1" applyBorder="1" applyAlignment="1">
      <alignment horizontal="center" vertical="center" wrapText="1"/>
    </xf>
    <xf numFmtId="0" fontId="32" fillId="49" borderId="23" xfId="70" applyFont="1" applyFill="1" applyBorder="1" applyAlignment="1">
      <alignment horizontal="center" vertical="center" wrapText="1"/>
    </xf>
    <xf numFmtId="0" fontId="32" fillId="49" borderId="20" xfId="70" applyFont="1" applyFill="1" applyBorder="1" applyAlignment="1">
      <alignment horizontal="center" vertical="center" wrapText="1"/>
    </xf>
    <xf numFmtId="0" fontId="32" fillId="49" borderId="21" xfId="70" applyFont="1" applyFill="1" applyBorder="1" applyAlignment="1">
      <alignment horizontal="center" vertical="center" wrapText="1"/>
    </xf>
    <xf numFmtId="0" fontId="29" fillId="49" borderId="11" xfId="70" applyFont="1" applyFill="1" applyBorder="1" applyAlignment="1">
      <alignment horizontal="center" vertical="center" wrapText="1"/>
    </xf>
    <xf numFmtId="0" fontId="29" fillId="49" borderId="23" xfId="70" applyFont="1" applyFill="1" applyBorder="1" applyAlignment="1">
      <alignment horizontal="center" vertical="center" wrapText="1"/>
    </xf>
    <xf numFmtId="0" fontId="29" fillId="49" borderId="20" xfId="70" applyFont="1" applyFill="1" applyBorder="1" applyAlignment="1">
      <alignment horizontal="center" vertical="center" wrapText="1"/>
    </xf>
    <xf numFmtId="0" fontId="32" fillId="49" borderId="22" xfId="70" applyFont="1" applyFill="1" applyBorder="1" applyAlignment="1">
      <alignment horizontal="center" vertical="center" wrapText="1"/>
    </xf>
    <xf numFmtId="0" fontId="42" fillId="49" borderId="11" xfId="72" applyFont="1" applyFill="1" applyBorder="1" applyAlignment="1">
      <alignment horizontal="center" vertical="center"/>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1" xfId="0" applyFont="1" applyBorder="1" applyAlignment="1">
      <alignment horizontal="left" vertical="top" wrapText="1"/>
    </xf>
    <xf numFmtId="44" fontId="32" fillId="49" borderId="11" xfId="73" applyFont="1" applyFill="1" applyBorder="1" applyAlignment="1">
      <alignment horizontal="center" vertical="center" wrapText="1"/>
    </xf>
    <xf numFmtId="0" fontId="30" fillId="0" borderId="11" xfId="0" applyFont="1" applyBorder="1" applyAlignment="1">
      <alignment horizontal="center" vertical="center" wrapText="1"/>
    </xf>
    <xf numFmtId="174" fontId="29" fillId="47" borderId="11" xfId="1" applyNumberFormat="1" applyFont="1" applyFill="1" applyBorder="1" applyAlignment="1">
      <alignment vertical="center"/>
    </xf>
    <xf numFmtId="174" fontId="41" fillId="49" borderId="0" xfId="1" applyNumberFormat="1" applyFont="1" applyFill="1" applyAlignment="1">
      <alignment horizontal="right"/>
    </xf>
    <xf numFmtId="174" fontId="29" fillId="47" borderId="18" xfId="1" applyNumberFormat="1" applyFont="1" applyFill="1" applyBorder="1" applyAlignment="1">
      <alignment vertical="center"/>
    </xf>
    <xf numFmtId="174" fontId="29" fillId="47" borderId="19" xfId="1" applyNumberFormat="1" applyFont="1" applyFill="1" applyBorder="1" applyAlignment="1">
      <alignment vertical="center"/>
    </xf>
  </cellXfs>
  <cellStyles count="8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mma 2" xfId="77" xr:uid="{97A5C957-652C-41E5-9C5D-F3BF3D9C25AB}"/>
    <cellStyle name="Comma 4" xfId="75" xr:uid="{CBA6D294-762A-49C6-BC80-FB3DC2D8CDBE}"/>
    <cellStyle name="Counterflow" xfId="54" xr:uid="{00000000-0005-0000-0000-00001F000000}"/>
    <cellStyle name="Currency" xfId="73" builtinId="4"/>
    <cellStyle name="Currency 2" xfId="78" xr:uid="{E20B4E10-7855-4DF8-B06D-AC29CEDBA71E}"/>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eutral" xfId="74" builtinId="28"/>
    <cellStyle name="Normal" xfId="0" builtinId="0"/>
    <cellStyle name="Normal 16" xfId="80" xr:uid="{5AFF54D6-F842-4BFE-8BED-4139A7C5AF29}"/>
    <cellStyle name="Normal 2" xfId="69" xr:uid="{00000000-0005-0000-0000-000035000000}"/>
    <cellStyle name="Normal 2 3" xfId="72" xr:uid="{00000000-0005-0000-0000-000036000000}"/>
    <cellStyle name="Normal 3" xfId="70" xr:uid="{00000000-0005-0000-0000-000037000000}"/>
    <cellStyle name="Normal 4" xfId="79" xr:uid="{92DF2371-6147-4F4F-90D3-C6EA750AA52F}"/>
    <cellStyle name="Normal 5" xfId="76" xr:uid="{13269632-2BD8-4316-9EAF-3DB0324A65B5}"/>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15234375" defaultRowHeight="12.45" x14ac:dyDescent="0.3"/>
  <sheetData/>
  <pageMargins left="0.7" right="0.7" top="0.75" bottom="0.75" header="0.3" footer="0.3"/>
  <pageSetup paperSize="9" orientation="portrait" r:id="rId1"/>
  <headerFooter>
    <oddHeader>&amp;L&amp;"Calibri"&amp;10&amp;K000000ST Classification: OFFICIAL PERSONAL&amp;1#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11"/>
  <sheetViews>
    <sheetView topLeftCell="D73" zoomScale="96" zoomScaleNormal="96" workbookViewId="0">
      <selection activeCell="S91" sqref="E91:S91"/>
    </sheetView>
  </sheetViews>
  <sheetFormatPr defaultRowHeight="12.45" x14ac:dyDescent="0.3"/>
  <cols>
    <col min="1" max="1" width="2.15234375" customWidth="1"/>
    <col min="2" max="2" width="29.3046875" customWidth="1"/>
    <col min="3" max="3" width="22.53515625" customWidth="1"/>
    <col min="4" max="4" width="25.3828125" customWidth="1"/>
    <col min="5" max="5" width="14.84375" customWidth="1"/>
    <col min="6" max="6" width="9.15234375" customWidth="1"/>
    <col min="7" max="7" width="14.3046875" bestFit="1" customWidth="1"/>
    <col min="8" max="8" width="9.15234375" customWidth="1"/>
    <col min="9" max="9" width="14.69140625" customWidth="1"/>
    <col min="10" max="10" width="10.69140625" customWidth="1"/>
    <col min="11" max="11" width="9.15234375" customWidth="1"/>
    <col min="12" max="12" width="14.3046875" bestFit="1" customWidth="1"/>
    <col min="13" max="13" width="9.15234375" customWidth="1"/>
    <col min="14" max="14" width="16.53515625" customWidth="1"/>
    <col min="15" max="15" width="14.84375" bestFit="1" customWidth="1"/>
    <col min="19" max="19" width="16.3046875" bestFit="1"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3" x14ac:dyDescent="0.3">
      <c r="A2" s="3"/>
      <c r="B2" s="2" t="s">
        <v>0</v>
      </c>
      <c r="C2" s="2"/>
      <c r="D2" s="2"/>
      <c r="E2" s="2"/>
      <c r="F2" s="2"/>
      <c r="G2" s="2"/>
      <c r="H2" s="2"/>
      <c r="I2" s="2"/>
      <c r="J2" s="2"/>
      <c r="K2" s="2"/>
      <c r="L2" s="2"/>
      <c r="M2" s="2"/>
      <c r="N2" s="2"/>
      <c r="O2" s="2"/>
      <c r="P2" s="2"/>
      <c r="Q2" s="2"/>
      <c r="R2" s="2"/>
      <c r="S2" s="2"/>
      <c r="T2" s="2"/>
      <c r="U2" s="2"/>
      <c r="V2" s="2"/>
      <c r="W2" s="2"/>
      <c r="X2" s="2"/>
      <c r="Y2" s="2"/>
      <c r="Z2" s="2"/>
      <c r="AA2" s="2"/>
      <c r="AB2" s="3"/>
      <c r="AC2" s="3"/>
      <c r="AD2" s="3"/>
    </row>
    <row r="3" spans="1:30" ht="20.149999999999999" x14ac:dyDescent="0.3">
      <c r="A3" s="3"/>
      <c r="B3" s="4"/>
      <c r="C3" s="4"/>
      <c r="D3" s="4"/>
      <c r="E3" s="5"/>
      <c r="F3" s="5"/>
      <c r="G3" s="5"/>
      <c r="H3" s="5"/>
      <c r="I3" s="5"/>
      <c r="J3" s="5"/>
      <c r="K3" s="5"/>
      <c r="L3" s="5"/>
      <c r="M3" s="5"/>
      <c r="N3" s="5"/>
      <c r="O3" s="5"/>
      <c r="P3" s="5"/>
      <c r="Q3" s="5"/>
      <c r="R3" s="5"/>
      <c r="S3" s="5"/>
      <c r="T3" s="5"/>
      <c r="U3" s="5"/>
      <c r="V3" s="5"/>
      <c r="W3" s="5"/>
      <c r="X3" s="5"/>
      <c r="Y3" s="5"/>
      <c r="Z3" s="5"/>
      <c r="AA3" s="3"/>
      <c r="AB3" s="3"/>
      <c r="AC3" s="3"/>
      <c r="AD3" s="3"/>
    </row>
    <row r="4" spans="1:30" ht="19.3" x14ac:dyDescent="0.3">
      <c r="A4" s="3"/>
      <c r="B4" s="2" t="s">
        <v>1</v>
      </c>
      <c r="C4" s="2"/>
      <c r="D4" s="2"/>
      <c r="E4" s="2"/>
      <c r="F4" s="2"/>
      <c r="G4" s="2"/>
      <c r="H4" s="2"/>
      <c r="I4" s="2"/>
      <c r="J4" s="2"/>
      <c r="K4" s="2"/>
      <c r="L4" s="2"/>
      <c r="M4" s="2"/>
      <c r="N4" s="2"/>
      <c r="O4" s="2"/>
      <c r="P4" s="2"/>
      <c r="Q4" s="2"/>
      <c r="R4" s="2"/>
      <c r="S4" s="2"/>
      <c r="T4" s="2"/>
      <c r="U4" s="2"/>
      <c r="V4" s="2"/>
      <c r="W4" s="2"/>
      <c r="X4" s="2"/>
      <c r="Y4" s="2"/>
      <c r="Z4" s="2"/>
      <c r="AA4" s="2"/>
      <c r="AB4" s="3"/>
      <c r="AC4" s="3"/>
      <c r="AD4" s="3"/>
    </row>
    <row r="5" spans="1:30" ht="28.75" x14ac:dyDescent="0.3">
      <c r="A5" s="3"/>
      <c r="B5" s="2" t="s">
        <v>2</v>
      </c>
      <c r="C5" s="6"/>
      <c r="D5" s="6"/>
      <c r="E5" s="5"/>
      <c r="F5" s="5"/>
      <c r="G5" s="5"/>
      <c r="H5" s="5"/>
      <c r="I5" s="5"/>
      <c r="J5" s="5"/>
      <c r="K5" s="5"/>
      <c r="L5" s="5"/>
      <c r="M5" s="5"/>
      <c r="N5" s="5"/>
      <c r="O5" s="5"/>
      <c r="P5" s="5"/>
      <c r="Q5" s="5"/>
      <c r="R5" s="5"/>
      <c r="S5" s="5"/>
      <c r="T5" s="5"/>
      <c r="U5" s="2" t="s">
        <v>3</v>
      </c>
      <c r="V5" s="5"/>
      <c r="W5" s="5"/>
      <c r="X5" s="5"/>
      <c r="Y5" s="5"/>
      <c r="Z5" s="5"/>
      <c r="AA5" s="2" t="s">
        <v>4</v>
      </c>
      <c r="AB5" s="3"/>
      <c r="AC5" s="3"/>
      <c r="AD5" s="3"/>
    </row>
    <row r="6" spans="1:30" ht="28.75" x14ac:dyDescent="0.3">
      <c r="A6" s="3"/>
      <c r="B6" s="6"/>
      <c r="C6" s="6"/>
      <c r="D6" s="6"/>
      <c r="E6" s="5"/>
      <c r="F6" s="5"/>
      <c r="G6" s="5"/>
      <c r="H6" s="5"/>
      <c r="I6" s="5"/>
      <c r="J6" s="5"/>
      <c r="K6" s="5"/>
      <c r="L6" s="5"/>
      <c r="M6" s="5"/>
      <c r="N6" s="5"/>
      <c r="O6" s="5"/>
      <c r="P6" s="5"/>
      <c r="Q6" s="5"/>
      <c r="R6" s="5"/>
      <c r="S6" s="5"/>
      <c r="T6" s="5"/>
      <c r="U6" s="5"/>
      <c r="V6" s="5"/>
      <c r="W6" s="5"/>
      <c r="X6" s="5"/>
      <c r="Y6" s="5"/>
      <c r="Z6" s="5"/>
      <c r="AA6" s="5"/>
      <c r="AB6" s="3"/>
      <c r="AC6" s="3"/>
      <c r="AD6" s="3"/>
    </row>
    <row r="7" spans="1:30" s="8" customFormat="1" ht="27.65" customHeight="1" x14ac:dyDescent="0.25">
      <c r="A7" s="7"/>
      <c r="B7" s="146" t="s">
        <v>5</v>
      </c>
      <c r="C7" s="146" t="s">
        <v>6</v>
      </c>
      <c r="D7" s="146" t="s">
        <v>7</v>
      </c>
      <c r="E7" s="146" t="s">
        <v>8</v>
      </c>
      <c r="F7" s="146" t="s">
        <v>9</v>
      </c>
      <c r="G7" s="146" t="s">
        <v>10</v>
      </c>
      <c r="H7" s="146" t="s">
        <v>11</v>
      </c>
      <c r="I7" s="146" t="s">
        <v>12</v>
      </c>
      <c r="J7" s="146" t="s">
        <v>8</v>
      </c>
      <c r="K7" s="146" t="s">
        <v>9</v>
      </c>
      <c r="L7" s="146" t="s">
        <v>10</v>
      </c>
      <c r="M7" s="146" t="s">
        <v>11</v>
      </c>
      <c r="N7" s="146" t="s">
        <v>13</v>
      </c>
      <c r="O7" s="146" t="s">
        <v>8</v>
      </c>
      <c r="P7" s="146" t="s">
        <v>9</v>
      </c>
      <c r="Q7" s="146" t="s">
        <v>10</v>
      </c>
      <c r="R7" s="146" t="s">
        <v>11</v>
      </c>
      <c r="S7" s="146" t="s">
        <v>14</v>
      </c>
      <c r="T7" s="7"/>
      <c r="U7" s="147" t="s">
        <v>15</v>
      </c>
      <c r="V7" s="147" t="s">
        <v>16</v>
      </c>
      <c r="W7" s="147" t="s">
        <v>17</v>
      </c>
      <c r="X7" s="147" t="s">
        <v>18</v>
      </c>
      <c r="Y7" s="147" t="s">
        <v>19</v>
      </c>
      <c r="Z7" s="12"/>
      <c r="AA7" s="147" t="s">
        <v>20</v>
      </c>
      <c r="AB7" s="7"/>
      <c r="AC7" s="7"/>
      <c r="AD7" s="7"/>
    </row>
    <row r="8" spans="1:30" s="8" customFormat="1" ht="10.95" customHeight="1" x14ac:dyDescent="0.25">
      <c r="A8" s="7"/>
      <c r="B8" s="146"/>
      <c r="C8" s="146"/>
      <c r="D8" s="146"/>
      <c r="E8" s="146"/>
      <c r="F8" s="146"/>
      <c r="G8" s="146"/>
      <c r="H8" s="146"/>
      <c r="I8" s="146"/>
      <c r="J8" s="146"/>
      <c r="K8" s="146"/>
      <c r="L8" s="146"/>
      <c r="M8" s="146"/>
      <c r="N8" s="146"/>
      <c r="O8" s="146"/>
      <c r="P8" s="146"/>
      <c r="Q8" s="146"/>
      <c r="R8" s="146"/>
      <c r="S8" s="146"/>
      <c r="T8" s="7"/>
      <c r="U8" s="148"/>
      <c r="V8" s="148"/>
      <c r="W8" s="148"/>
      <c r="X8" s="148"/>
      <c r="Y8" s="148"/>
      <c r="Z8" s="12"/>
      <c r="AA8" s="148"/>
      <c r="AB8" s="7"/>
      <c r="AC8" s="7"/>
      <c r="AD8" s="7"/>
    </row>
    <row r="9" spans="1:30" s="8" customFormat="1" ht="13.5" customHeight="1" x14ac:dyDescent="0.25">
      <c r="A9" s="7"/>
      <c r="B9" s="146"/>
      <c r="C9" s="146"/>
      <c r="D9" s="146"/>
      <c r="E9" s="47" t="s">
        <v>21</v>
      </c>
      <c r="F9" s="47" t="s">
        <v>22</v>
      </c>
      <c r="G9" s="47" t="s">
        <v>23</v>
      </c>
      <c r="H9" s="47" t="s">
        <v>23</v>
      </c>
      <c r="I9" s="43" t="s">
        <v>23</v>
      </c>
      <c r="J9" s="47" t="s">
        <v>21</v>
      </c>
      <c r="K9" s="47" t="s">
        <v>22</v>
      </c>
      <c r="L9" s="47" t="s">
        <v>23</v>
      </c>
      <c r="M9" s="47" t="s">
        <v>23</v>
      </c>
      <c r="N9" s="47" t="s">
        <v>23</v>
      </c>
      <c r="O9" s="47" t="s">
        <v>21</v>
      </c>
      <c r="P9" s="47" t="s">
        <v>22</v>
      </c>
      <c r="Q9" s="47" t="s">
        <v>23</v>
      </c>
      <c r="R9" s="47" t="s">
        <v>23</v>
      </c>
      <c r="S9" s="47" t="s">
        <v>23</v>
      </c>
      <c r="T9" s="7"/>
      <c r="U9" s="148"/>
      <c r="V9" s="151" t="s">
        <v>24</v>
      </c>
      <c r="W9" s="151" t="s">
        <v>25</v>
      </c>
      <c r="X9" s="151" t="s">
        <v>24</v>
      </c>
      <c r="Y9" s="151" t="s">
        <v>21</v>
      </c>
      <c r="Z9" s="12"/>
      <c r="AA9" s="148"/>
      <c r="AB9" s="7"/>
      <c r="AC9" s="7"/>
      <c r="AD9" s="7"/>
    </row>
    <row r="10" spans="1:30" s="8" customFormat="1" ht="25.95" customHeight="1" x14ac:dyDescent="0.25">
      <c r="A10" s="7"/>
      <c r="B10" s="146"/>
      <c r="C10" s="146"/>
      <c r="D10" s="146"/>
      <c r="E10" s="150" t="s">
        <v>26</v>
      </c>
      <c r="F10" s="150"/>
      <c r="G10" s="150"/>
      <c r="H10" s="150"/>
      <c r="I10" s="150"/>
      <c r="J10" s="150" t="s">
        <v>27</v>
      </c>
      <c r="K10" s="150"/>
      <c r="L10" s="150"/>
      <c r="M10" s="150"/>
      <c r="N10" s="150"/>
      <c r="O10" s="150" t="s">
        <v>28</v>
      </c>
      <c r="P10" s="150"/>
      <c r="Q10" s="150"/>
      <c r="R10" s="150"/>
      <c r="S10" s="150"/>
      <c r="T10" s="7"/>
      <c r="U10" s="149"/>
      <c r="V10" s="152"/>
      <c r="W10" s="152"/>
      <c r="X10" s="152"/>
      <c r="Y10" s="152"/>
      <c r="Z10" s="12"/>
      <c r="AA10" s="149"/>
      <c r="AB10" s="7"/>
      <c r="AC10" s="7"/>
      <c r="AD10" s="7"/>
    </row>
    <row r="11" spans="1:30" s="1" customFormat="1" ht="29.15" x14ac:dyDescent="0.4">
      <c r="A11" s="9"/>
      <c r="B11" s="51" t="s">
        <v>29</v>
      </c>
      <c r="C11" s="51" t="s">
        <v>30</v>
      </c>
      <c r="D11" s="122" t="s">
        <v>31</v>
      </c>
      <c r="E11" s="119">
        <v>2908</v>
      </c>
      <c r="F11" s="26">
        <v>9.3399999999999997E-2</v>
      </c>
      <c r="G11" s="103">
        <v>479.67</v>
      </c>
      <c r="H11" s="26"/>
      <c r="I11" s="123">
        <v>751.27</v>
      </c>
      <c r="J11" s="119">
        <v>3525.0996677740864</v>
      </c>
      <c r="K11" s="26">
        <v>9.2200000000000004E-2</v>
      </c>
      <c r="L11" s="103">
        <v>410.82</v>
      </c>
      <c r="M11" s="26"/>
      <c r="N11" s="124">
        <v>735.84</v>
      </c>
      <c r="O11" s="119">
        <v>3525.0996677740864</v>
      </c>
      <c r="P11" s="104">
        <v>9.2200000000000004E-2</v>
      </c>
      <c r="Q11" s="72">
        <v>410.82</v>
      </c>
      <c r="R11" s="74"/>
      <c r="S11" s="72">
        <v>735.84</v>
      </c>
      <c r="T11" s="9"/>
      <c r="U11" s="105" t="s">
        <v>32</v>
      </c>
      <c r="V11" s="137" t="s">
        <v>33</v>
      </c>
      <c r="W11" s="138"/>
      <c r="X11" s="138"/>
      <c r="Y11" s="139"/>
      <c r="Z11" s="9"/>
      <c r="AA11" s="15"/>
      <c r="AB11" s="9"/>
      <c r="AC11" s="9"/>
      <c r="AD11" s="9"/>
    </row>
    <row r="12" spans="1:30" s="1" customFormat="1" ht="29.15" x14ac:dyDescent="0.4">
      <c r="A12" s="9"/>
      <c r="B12" s="51" t="s">
        <v>34</v>
      </c>
      <c r="C12" s="51" t="s">
        <v>35</v>
      </c>
      <c r="D12" s="52" t="s">
        <v>36</v>
      </c>
      <c r="E12" s="64">
        <v>0</v>
      </c>
      <c r="F12" s="64">
        <v>1.3321000000000001</v>
      </c>
      <c r="G12" s="64">
        <v>0</v>
      </c>
      <c r="H12" s="64"/>
      <c r="I12" s="64">
        <v>0</v>
      </c>
      <c r="J12" s="64">
        <v>0</v>
      </c>
      <c r="K12" s="64">
        <v>1.3113999999999999</v>
      </c>
      <c r="L12" s="64">
        <v>0</v>
      </c>
      <c r="M12" s="64"/>
      <c r="N12" s="64">
        <v>0</v>
      </c>
      <c r="O12" s="64">
        <v>0</v>
      </c>
      <c r="P12" s="64">
        <v>1.3321000000000001</v>
      </c>
      <c r="Q12" s="64">
        <v>0</v>
      </c>
      <c r="R12" s="64"/>
      <c r="S12" s="64">
        <v>0</v>
      </c>
      <c r="T12" s="9"/>
      <c r="U12" s="106" t="s">
        <v>32</v>
      </c>
      <c r="V12" s="75">
        <v>2003</v>
      </c>
      <c r="W12" s="75" t="s">
        <v>37</v>
      </c>
      <c r="X12" s="75" t="s">
        <v>38</v>
      </c>
      <c r="Y12" s="75">
        <v>21900</v>
      </c>
      <c r="Z12" s="9"/>
      <c r="AA12" s="15"/>
      <c r="AB12" s="9"/>
      <c r="AC12" s="9"/>
      <c r="AD12" s="9"/>
    </row>
    <row r="13" spans="1:30" s="1" customFormat="1" ht="29.15" x14ac:dyDescent="0.4">
      <c r="A13" s="9"/>
      <c r="B13" s="51" t="s">
        <v>39</v>
      </c>
      <c r="C13" s="51" t="s">
        <v>40</v>
      </c>
      <c r="D13" s="52" t="s">
        <v>36</v>
      </c>
      <c r="E13" s="107">
        <v>0</v>
      </c>
      <c r="F13" s="107">
        <v>0</v>
      </c>
      <c r="G13" s="107">
        <v>0</v>
      </c>
      <c r="H13" s="107"/>
      <c r="I13" s="107">
        <v>0</v>
      </c>
      <c r="J13" s="107">
        <v>0</v>
      </c>
      <c r="K13" s="107">
        <v>0</v>
      </c>
      <c r="L13" s="107">
        <v>0</v>
      </c>
      <c r="M13" s="107"/>
      <c r="N13" s="107">
        <v>0</v>
      </c>
      <c r="O13" s="107">
        <v>0</v>
      </c>
      <c r="P13" s="107">
        <v>0</v>
      </c>
      <c r="Q13" s="107">
        <v>0</v>
      </c>
      <c r="R13" s="107"/>
      <c r="S13" s="107">
        <v>0</v>
      </c>
      <c r="T13" s="9"/>
      <c r="U13" s="108" t="s">
        <v>32</v>
      </c>
      <c r="V13" s="140" t="s">
        <v>33</v>
      </c>
      <c r="W13" s="141"/>
      <c r="X13" s="141"/>
      <c r="Y13" s="142"/>
      <c r="Z13" s="9"/>
      <c r="AA13" s="15"/>
      <c r="AB13" s="9"/>
      <c r="AC13" s="9"/>
      <c r="AD13" s="9"/>
    </row>
    <row r="14" spans="1:30" s="1" customFormat="1" ht="14.6" x14ac:dyDescent="0.4">
      <c r="A14" s="9"/>
      <c r="B14" s="51" t="s">
        <v>41</v>
      </c>
      <c r="C14" s="51" t="s">
        <v>42</v>
      </c>
      <c r="D14" s="52" t="s">
        <v>31</v>
      </c>
      <c r="E14" s="73">
        <v>9536.8956208917534</v>
      </c>
      <c r="F14" s="26">
        <v>1.6579999999999999</v>
      </c>
      <c r="G14" s="73">
        <v>136.94999999999999</v>
      </c>
      <c r="H14" s="26" t="s">
        <v>43</v>
      </c>
      <c r="I14" s="73">
        <v>15949.296</v>
      </c>
      <c r="J14" s="73">
        <v>3297.7114427860697</v>
      </c>
      <c r="K14" s="26">
        <v>1.6850000000000001</v>
      </c>
      <c r="L14" s="73">
        <v>173.28</v>
      </c>
      <c r="M14" s="26" t="s">
        <v>43</v>
      </c>
      <c r="N14" s="73">
        <v>5729.9237810945269</v>
      </c>
      <c r="O14" s="74">
        <v>3297.7114427860697</v>
      </c>
      <c r="P14" s="26">
        <v>1.645</v>
      </c>
      <c r="Q14" s="73">
        <v>221.65</v>
      </c>
      <c r="R14" s="26" t="s">
        <v>43</v>
      </c>
      <c r="S14" s="73">
        <v>5646.3853233830841</v>
      </c>
      <c r="T14" s="9"/>
      <c r="U14" s="75" t="s">
        <v>44</v>
      </c>
      <c r="V14" s="76">
        <v>42339</v>
      </c>
      <c r="W14" s="75" t="s">
        <v>45</v>
      </c>
      <c r="X14" s="76">
        <v>51471</v>
      </c>
      <c r="Y14" s="75">
        <v>1321300</v>
      </c>
      <c r="Z14" s="9"/>
      <c r="AA14" s="15"/>
      <c r="AB14" s="9"/>
      <c r="AC14" s="9"/>
      <c r="AD14" s="9"/>
    </row>
    <row r="15" spans="1:30" s="1" customFormat="1" ht="29.15" x14ac:dyDescent="0.4">
      <c r="A15" s="9"/>
      <c r="B15" s="53" t="s">
        <v>46</v>
      </c>
      <c r="C15" s="54" t="s">
        <v>47</v>
      </c>
      <c r="D15" s="53" t="s">
        <v>36</v>
      </c>
      <c r="E15" s="80">
        <v>109</v>
      </c>
      <c r="F15" s="42">
        <v>1.5172000000000001</v>
      </c>
      <c r="G15" s="26">
        <v>5</v>
      </c>
      <c r="H15" s="26"/>
      <c r="I15" s="26">
        <v>170</v>
      </c>
      <c r="J15" s="70">
        <v>109.42</v>
      </c>
      <c r="K15" s="26">
        <v>1.3225</v>
      </c>
      <c r="L15" s="70">
        <v>0</v>
      </c>
      <c r="M15" s="26"/>
      <c r="N15" s="26">
        <v>144.13999999999999</v>
      </c>
      <c r="O15" s="72">
        <v>109.42</v>
      </c>
      <c r="P15" s="78">
        <v>1.415</v>
      </c>
      <c r="Q15" s="70">
        <v>0</v>
      </c>
      <c r="R15" s="26"/>
      <c r="S15" s="26">
        <v>154.83000000000001</v>
      </c>
      <c r="T15" s="9"/>
      <c r="U15" s="75" t="s">
        <v>44</v>
      </c>
      <c r="V15" s="76">
        <v>43282</v>
      </c>
      <c r="W15" s="75" t="s">
        <v>48</v>
      </c>
      <c r="X15" s="75" t="s">
        <v>43</v>
      </c>
      <c r="Y15" s="75">
        <v>109</v>
      </c>
      <c r="Z15" s="9"/>
      <c r="AA15" s="75" t="s">
        <v>49</v>
      </c>
      <c r="AB15" s="9"/>
      <c r="AC15" s="9"/>
      <c r="AD15" s="9"/>
    </row>
    <row r="16" spans="1:30" s="1" customFormat="1" ht="29.15" x14ac:dyDescent="0.4">
      <c r="A16" s="9"/>
      <c r="B16" s="53" t="s">
        <v>50</v>
      </c>
      <c r="C16" s="54" t="s">
        <v>51</v>
      </c>
      <c r="D16" s="53" t="s">
        <v>36</v>
      </c>
      <c r="E16" s="80">
        <v>55465.58</v>
      </c>
      <c r="F16" s="42">
        <v>0.68979999999999997</v>
      </c>
      <c r="G16" s="26">
        <v>13574.62</v>
      </c>
      <c r="H16" s="26"/>
      <c r="I16" s="26">
        <v>51834.78</v>
      </c>
      <c r="J16" s="64">
        <v>90908.93</v>
      </c>
      <c r="K16" s="63">
        <v>0.83799999999999997</v>
      </c>
      <c r="L16" s="64">
        <v>21825.58</v>
      </c>
      <c r="M16" s="64"/>
      <c r="N16" s="64">
        <v>98007.23</v>
      </c>
      <c r="O16" s="64">
        <v>90908.93</v>
      </c>
      <c r="P16" s="64">
        <v>0.91849999999999998</v>
      </c>
      <c r="Q16" s="64">
        <v>3114.16</v>
      </c>
      <c r="R16" s="64"/>
      <c r="S16" s="65">
        <v>86614.01</v>
      </c>
      <c r="T16" s="9"/>
      <c r="U16" s="75" t="s">
        <v>44</v>
      </c>
      <c r="V16" s="76">
        <v>43282</v>
      </c>
      <c r="W16" s="75" t="s">
        <v>48</v>
      </c>
      <c r="X16" s="75" t="s">
        <v>43</v>
      </c>
      <c r="Y16" s="75">
        <v>37761</v>
      </c>
      <c r="Z16" s="9"/>
      <c r="AA16" s="75" t="s">
        <v>49</v>
      </c>
      <c r="AB16" s="9"/>
      <c r="AC16" s="9"/>
      <c r="AD16" s="9"/>
    </row>
    <row r="17" spans="1:30" s="1" customFormat="1" ht="14.6" x14ac:dyDescent="0.4">
      <c r="A17" s="9"/>
      <c r="B17" s="53" t="s">
        <v>50</v>
      </c>
      <c r="C17" s="54" t="s">
        <v>51</v>
      </c>
      <c r="D17" s="53" t="s">
        <v>36</v>
      </c>
      <c r="E17" s="80">
        <v>40029.410000000003</v>
      </c>
      <c r="F17" s="42">
        <v>1.0163</v>
      </c>
      <c r="G17" s="26">
        <v>9796.7800000000007</v>
      </c>
      <c r="H17" s="26"/>
      <c r="I17" s="26">
        <v>46639.839999999997</v>
      </c>
      <c r="J17" s="26">
        <v>0</v>
      </c>
      <c r="K17" s="26">
        <v>0</v>
      </c>
      <c r="L17" s="26">
        <v>0</v>
      </c>
      <c r="M17" s="26"/>
      <c r="N17" s="26">
        <v>0</v>
      </c>
      <c r="O17" s="26">
        <v>0</v>
      </c>
      <c r="P17" s="26">
        <v>0</v>
      </c>
      <c r="Q17" s="26">
        <v>0</v>
      </c>
      <c r="R17" s="26"/>
      <c r="S17" s="26">
        <v>0</v>
      </c>
      <c r="T17" s="9"/>
      <c r="U17" s="75" t="s">
        <v>44</v>
      </c>
      <c r="V17" s="76">
        <v>43282</v>
      </c>
      <c r="W17" s="75" t="s">
        <v>48</v>
      </c>
      <c r="X17" s="75" t="s">
        <v>43</v>
      </c>
      <c r="Y17" s="75">
        <v>37761</v>
      </c>
      <c r="Z17" s="9"/>
      <c r="AA17" s="97" t="s">
        <v>52</v>
      </c>
      <c r="AB17" s="9"/>
      <c r="AC17" s="9"/>
      <c r="AD17" s="9"/>
    </row>
    <row r="18" spans="1:30" s="1" customFormat="1" ht="29.15" x14ac:dyDescent="0.4">
      <c r="A18" s="9"/>
      <c r="B18" s="53" t="s">
        <v>53</v>
      </c>
      <c r="C18" s="54" t="s">
        <v>54</v>
      </c>
      <c r="D18" s="53" t="s">
        <v>36</v>
      </c>
      <c r="E18" s="79">
        <v>8983.56</v>
      </c>
      <c r="F18" s="42">
        <v>1.0410999999999999</v>
      </c>
      <c r="G18" s="26">
        <v>1942.47</v>
      </c>
      <c r="H18" s="26"/>
      <c r="I18" s="70">
        <v>11295.26</v>
      </c>
      <c r="J18" s="70">
        <v>17182.63</v>
      </c>
      <c r="K18" s="26">
        <v>1.2064999999999999</v>
      </c>
      <c r="L18" s="70">
        <v>3400.57</v>
      </c>
      <c r="M18" s="26"/>
      <c r="N18" s="26">
        <v>24131.42</v>
      </c>
      <c r="O18" s="72">
        <v>17182.63</v>
      </c>
      <c r="P18" s="26">
        <v>1.2630999999999999</v>
      </c>
      <c r="Q18" s="26">
        <v>3510.58</v>
      </c>
      <c r="R18" s="26"/>
      <c r="S18" s="26">
        <v>25213.96</v>
      </c>
      <c r="T18" s="9"/>
      <c r="U18" s="75" t="s">
        <v>44</v>
      </c>
      <c r="V18" s="76">
        <v>43282</v>
      </c>
      <c r="W18" s="75" t="s">
        <v>48</v>
      </c>
      <c r="X18" s="75" t="s">
        <v>43</v>
      </c>
      <c r="Y18" s="75">
        <v>2401</v>
      </c>
      <c r="Z18" s="9"/>
      <c r="AA18" s="75" t="s">
        <v>49</v>
      </c>
      <c r="AB18" s="9"/>
      <c r="AC18" s="9"/>
      <c r="AD18" s="9"/>
    </row>
    <row r="19" spans="1:30" s="1" customFormat="1" ht="14.6" x14ac:dyDescent="0.4">
      <c r="A19" s="9"/>
      <c r="B19" s="53" t="s">
        <v>53</v>
      </c>
      <c r="C19" s="54" t="s">
        <v>54</v>
      </c>
      <c r="D19" s="53" t="s">
        <v>36</v>
      </c>
      <c r="E19" s="79">
        <v>6483.42</v>
      </c>
      <c r="F19" s="81">
        <v>1.389</v>
      </c>
      <c r="G19" s="26">
        <v>1401.89</v>
      </c>
      <c r="H19" s="26"/>
      <c r="I19" s="70">
        <v>10407.370000000001</v>
      </c>
      <c r="J19" s="26">
        <v>0</v>
      </c>
      <c r="K19" s="26">
        <v>0</v>
      </c>
      <c r="L19" s="26">
        <v>0</v>
      </c>
      <c r="M19" s="26"/>
      <c r="N19" s="26">
        <v>0</v>
      </c>
      <c r="O19" s="26">
        <v>0</v>
      </c>
      <c r="P19" s="26">
        <v>0</v>
      </c>
      <c r="Q19" s="26">
        <v>0</v>
      </c>
      <c r="R19" s="26"/>
      <c r="S19" s="26">
        <v>0</v>
      </c>
      <c r="T19" s="9"/>
      <c r="U19" s="75" t="s">
        <v>44</v>
      </c>
      <c r="V19" s="76">
        <v>43282</v>
      </c>
      <c r="W19" s="75" t="s">
        <v>48</v>
      </c>
      <c r="X19" s="75" t="s">
        <v>43</v>
      </c>
      <c r="Y19" s="75">
        <v>2401</v>
      </c>
      <c r="Z19" s="9"/>
      <c r="AA19" s="97" t="s">
        <v>52</v>
      </c>
      <c r="AB19" s="9"/>
      <c r="AC19" s="9"/>
      <c r="AD19" s="9"/>
    </row>
    <row r="20" spans="1:30" s="1" customFormat="1" ht="29.15" x14ac:dyDescent="0.4">
      <c r="A20" s="9"/>
      <c r="B20" s="53" t="s">
        <v>55</v>
      </c>
      <c r="C20" s="54" t="s">
        <v>56</v>
      </c>
      <c r="D20" s="53" t="s">
        <v>36</v>
      </c>
      <c r="E20" s="79">
        <v>982</v>
      </c>
      <c r="F20" s="42">
        <v>1.5172000000000001</v>
      </c>
      <c r="G20" s="26">
        <v>5</v>
      </c>
      <c r="H20" s="26"/>
      <c r="I20" s="70">
        <v>1494</v>
      </c>
      <c r="J20" s="70">
        <v>985</v>
      </c>
      <c r="K20" s="26">
        <v>1.3225</v>
      </c>
      <c r="L20" s="70">
        <v>0</v>
      </c>
      <c r="M20" s="26"/>
      <c r="N20" s="26">
        <v>1302.6500000000001</v>
      </c>
      <c r="O20" s="72">
        <v>985</v>
      </c>
      <c r="P20" s="78">
        <v>1.415</v>
      </c>
      <c r="Q20" s="70">
        <v>0</v>
      </c>
      <c r="R20" s="26"/>
      <c r="S20" s="70">
        <v>1393.78</v>
      </c>
      <c r="T20" s="9"/>
      <c r="U20" s="75" t="s">
        <v>44</v>
      </c>
      <c r="V20" s="76">
        <v>43282</v>
      </c>
      <c r="W20" s="75" t="s">
        <v>48</v>
      </c>
      <c r="X20" s="75" t="s">
        <v>43</v>
      </c>
      <c r="Y20" s="75">
        <v>982</v>
      </c>
      <c r="Z20" s="9"/>
      <c r="AA20" s="75" t="s">
        <v>49</v>
      </c>
      <c r="AB20" s="9"/>
      <c r="AC20" s="9"/>
      <c r="AD20" s="9"/>
    </row>
    <row r="21" spans="1:30" s="1" customFormat="1" ht="29.15" x14ac:dyDescent="0.4">
      <c r="A21" s="9"/>
      <c r="B21" s="53" t="s">
        <v>57</v>
      </c>
      <c r="C21" s="54" t="s">
        <v>58</v>
      </c>
      <c r="D21" s="53" t="s">
        <v>36</v>
      </c>
      <c r="E21" s="79">
        <v>218</v>
      </c>
      <c r="F21" s="42">
        <v>1.5172000000000001</v>
      </c>
      <c r="G21" s="26">
        <v>5</v>
      </c>
      <c r="H21" s="26"/>
      <c r="I21" s="70">
        <v>336</v>
      </c>
      <c r="J21" s="82">
        <v>219</v>
      </c>
      <c r="K21" s="78">
        <v>1.3225</v>
      </c>
      <c r="L21" s="70">
        <v>0</v>
      </c>
      <c r="M21" s="26"/>
      <c r="N21" s="26">
        <v>289.61</v>
      </c>
      <c r="O21" s="72">
        <v>219</v>
      </c>
      <c r="P21" s="78">
        <v>1.415</v>
      </c>
      <c r="Q21" s="70">
        <v>0</v>
      </c>
      <c r="R21" s="26"/>
      <c r="S21" s="70">
        <v>309.89</v>
      </c>
      <c r="T21" s="9"/>
      <c r="U21" s="75" t="s">
        <v>44</v>
      </c>
      <c r="V21" s="76">
        <v>43282</v>
      </c>
      <c r="W21" s="75" t="s">
        <v>48</v>
      </c>
      <c r="X21" s="75" t="s">
        <v>43</v>
      </c>
      <c r="Y21" s="75">
        <v>218</v>
      </c>
      <c r="Z21" s="9"/>
      <c r="AA21" s="75" t="s">
        <v>49</v>
      </c>
      <c r="AB21" s="9"/>
      <c r="AC21" s="9"/>
      <c r="AD21" s="9"/>
    </row>
    <row r="22" spans="1:30" s="1" customFormat="1" ht="29.15" x14ac:dyDescent="0.4">
      <c r="A22" s="9"/>
      <c r="B22" s="53" t="s">
        <v>59</v>
      </c>
      <c r="C22" s="54" t="s">
        <v>60</v>
      </c>
      <c r="D22" s="53" t="s">
        <v>36</v>
      </c>
      <c r="E22" s="80">
        <v>3283.71</v>
      </c>
      <c r="F22" s="42">
        <v>1.5172000000000001</v>
      </c>
      <c r="G22" s="26">
        <v>34.61</v>
      </c>
      <c r="H22" s="26"/>
      <c r="I22" s="26">
        <v>5016.67</v>
      </c>
      <c r="J22" s="26">
        <v>3222.77</v>
      </c>
      <c r="K22" s="78">
        <v>1.5409999999999999</v>
      </c>
      <c r="L22" s="82">
        <v>39.700000000000003</v>
      </c>
      <c r="M22" s="26"/>
      <c r="N22" s="26">
        <v>5005.99</v>
      </c>
      <c r="O22" s="42">
        <v>3222.77</v>
      </c>
      <c r="P22" s="26">
        <v>1.6133999999999999</v>
      </c>
      <c r="Q22" s="26">
        <v>44.22</v>
      </c>
      <c r="R22" s="26"/>
      <c r="S22" s="26">
        <v>5243.84</v>
      </c>
      <c r="T22" s="9"/>
      <c r="U22" s="75" t="s">
        <v>44</v>
      </c>
      <c r="V22" s="76">
        <v>43282</v>
      </c>
      <c r="W22" s="75" t="s">
        <v>48</v>
      </c>
      <c r="X22" s="75" t="s">
        <v>43</v>
      </c>
      <c r="Y22" s="75">
        <v>3784</v>
      </c>
      <c r="Z22" s="9"/>
      <c r="AA22" s="75" t="s">
        <v>49</v>
      </c>
      <c r="AB22" s="9"/>
      <c r="AC22" s="9"/>
      <c r="AD22" s="9"/>
    </row>
    <row r="23" spans="1:30" s="1" customFormat="1" ht="14.6" x14ac:dyDescent="0.4">
      <c r="A23" s="9"/>
      <c r="B23" s="53" t="s">
        <v>61</v>
      </c>
      <c r="C23" s="54" t="s">
        <v>62</v>
      </c>
      <c r="D23" s="55" t="s">
        <v>36</v>
      </c>
      <c r="E23" s="79">
        <v>400577.18</v>
      </c>
      <c r="F23" s="42">
        <v>0.68979999999999997</v>
      </c>
      <c r="G23" s="26">
        <v>13655.28</v>
      </c>
      <c r="H23" s="26"/>
      <c r="I23" s="70">
        <v>289973.42</v>
      </c>
      <c r="J23" s="26">
        <v>689674.22</v>
      </c>
      <c r="K23" s="78">
        <v>0.83799999999999997</v>
      </c>
      <c r="L23" s="26">
        <v>21924.04</v>
      </c>
      <c r="M23" s="26"/>
      <c r="N23" s="70">
        <v>599871.03</v>
      </c>
      <c r="O23" s="72">
        <v>689674.22</v>
      </c>
      <c r="P23" s="26">
        <v>0.91849999999999998</v>
      </c>
      <c r="Q23" s="26">
        <v>20849.349999999999</v>
      </c>
      <c r="R23" s="26"/>
      <c r="S23" s="26">
        <v>654315.12</v>
      </c>
      <c r="T23" s="9"/>
      <c r="U23" s="75" t="s">
        <v>44</v>
      </c>
      <c r="V23" s="76">
        <v>43282</v>
      </c>
      <c r="W23" s="75" t="s">
        <v>48</v>
      </c>
      <c r="X23" s="75" t="s">
        <v>43</v>
      </c>
      <c r="Y23" s="75">
        <v>541200</v>
      </c>
      <c r="Z23" s="9"/>
      <c r="AA23" s="89" t="s">
        <v>49</v>
      </c>
      <c r="AB23" s="9"/>
      <c r="AC23" s="9"/>
      <c r="AD23" s="9"/>
    </row>
    <row r="24" spans="1:30" s="1" customFormat="1" ht="14.6" x14ac:dyDescent="0.4">
      <c r="A24" s="9"/>
      <c r="B24" s="53" t="s">
        <v>61</v>
      </c>
      <c r="C24" s="54" t="s">
        <v>62</v>
      </c>
      <c r="D24" s="55" t="s">
        <v>36</v>
      </c>
      <c r="E24" s="79">
        <v>289095.8</v>
      </c>
      <c r="F24" s="42">
        <v>0.9204</v>
      </c>
      <c r="G24" s="26">
        <v>9854.99</v>
      </c>
      <c r="H24" s="26"/>
      <c r="I24" s="70">
        <v>275938.76</v>
      </c>
      <c r="J24" s="26">
        <v>0</v>
      </c>
      <c r="K24" s="26">
        <v>0</v>
      </c>
      <c r="L24" s="26">
        <v>0</v>
      </c>
      <c r="M24" s="26"/>
      <c r="N24" s="26">
        <v>0</v>
      </c>
      <c r="O24" s="26">
        <v>0</v>
      </c>
      <c r="P24" s="26">
        <v>0</v>
      </c>
      <c r="Q24" s="26">
        <v>0</v>
      </c>
      <c r="R24" s="26"/>
      <c r="S24" s="26">
        <v>0</v>
      </c>
      <c r="T24" s="9"/>
      <c r="U24" s="75" t="s">
        <v>44</v>
      </c>
      <c r="V24" s="76">
        <v>43282</v>
      </c>
      <c r="W24" s="75" t="s">
        <v>48</v>
      </c>
      <c r="X24" s="75" t="s">
        <v>43</v>
      </c>
      <c r="Y24" s="75">
        <v>541200</v>
      </c>
      <c r="Z24" s="9"/>
      <c r="AA24" s="97" t="s">
        <v>52</v>
      </c>
      <c r="AB24" s="9"/>
      <c r="AC24" s="9"/>
      <c r="AD24" s="9"/>
    </row>
    <row r="25" spans="1:30" s="1" customFormat="1" ht="29.15" x14ac:dyDescent="0.4">
      <c r="A25" s="9"/>
      <c r="B25" s="53" t="s">
        <v>63</v>
      </c>
      <c r="C25" s="54" t="s">
        <v>64</v>
      </c>
      <c r="D25" s="53" t="s">
        <v>36</v>
      </c>
      <c r="E25" s="80">
        <v>2630</v>
      </c>
      <c r="F25" s="42">
        <v>1.5172000000000001</v>
      </c>
      <c r="G25" s="26">
        <v>44.47</v>
      </c>
      <c r="H25" s="26"/>
      <c r="I25" s="70">
        <v>4034.7</v>
      </c>
      <c r="J25" s="26">
        <v>2561.9</v>
      </c>
      <c r="K25" s="78">
        <v>1.5409999999999999</v>
      </c>
      <c r="L25" s="70">
        <v>47.59</v>
      </c>
      <c r="M25" s="26"/>
      <c r="N25" s="26">
        <v>3995.46</v>
      </c>
      <c r="O25" s="72">
        <v>2561.9</v>
      </c>
      <c r="P25" s="26">
        <v>1.6133999999999999</v>
      </c>
      <c r="Q25" s="26">
        <v>49.86</v>
      </c>
      <c r="R25" s="26"/>
      <c r="S25" s="70">
        <v>4183.2299999999996</v>
      </c>
      <c r="T25" s="9"/>
      <c r="U25" s="75" t="s">
        <v>44</v>
      </c>
      <c r="V25" s="76">
        <v>43282</v>
      </c>
      <c r="W25" s="75" t="s">
        <v>48</v>
      </c>
      <c r="X25" s="75" t="s">
        <v>43</v>
      </c>
      <c r="Y25" s="75">
        <v>3711</v>
      </c>
      <c r="Z25" s="9"/>
      <c r="AA25" s="75" t="s">
        <v>49</v>
      </c>
      <c r="AB25" s="9"/>
      <c r="AC25" s="9"/>
      <c r="AD25" s="9"/>
    </row>
    <row r="26" spans="1:30" s="1" customFormat="1" ht="29.15" x14ac:dyDescent="0.4">
      <c r="A26" s="9"/>
      <c r="B26" s="53" t="s">
        <v>65</v>
      </c>
      <c r="C26" s="54" t="s">
        <v>66</v>
      </c>
      <c r="D26" s="53" t="s">
        <v>36</v>
      </c>
      <c r="E26" s="80">
        <v>6469.18</v>
      </c>
      <c r="F26" s="42">
        <v>1.0410999999999999</v>
      </c>
      <c r="G26" s="70">
        <v>1942.47</v>
      </c>
      <c r="H26" s="26"/>
      <c r="I26" s="70">
        <v>8677.5400000000009</v>
      </c>
      <c r="J26" s="26">
        <v>12446.17</v>
      </c>
      <c r="K26" s="78">
        <v>1.2064999999999999</v>
      </c>
      <c r="L26" s="26">
        <v>3400.56</v>
      </c>
      <c r="M26" s="26"/>
      <c r="N26" s="70">
        <v>18441</v>
      </c>
      <c r="O26" s="42">
        <v>12446.17</v>
      </c>
      <c r="P26" s="26">
        <v>1.2630999999999999</v>
      </c>
      <c r="Q26" s="26">
        <v>3552.86</v>
      </c>
      <c r="R26" s="26"/>
      <c r="S26" s="26">
        <v>19273.61</v>
      </c>
      <c r="T26" s="9"/>
      <c r="U26" s="75" t="s">
        <v>44</v>
      </c>
      <c r="V26" s="76">
        <v>43282</v>
      </c>
      <c r="W26" s="75" t="s">
        <v>48</v>
      </c>
      <c r="X26" s="75" t="s">
        <v>43</v>
      </c>
      <c r="Y26" s="75">
        <v>11350</v>
      </c>
      <c r="Z26" s="9"/>
      <c r="AA26" s="75" t="s">
        <v>49</v>
      </c>
      <c r="AB26" s="9"/>
      <c r="AC26" s="9"/>
      <c r="AD26" s="9"/>
    </row>
    <row r="27" spans="1:30" s="1" customFormat="1" ht="14.6" x14ac:dyDescent="0.4">
      <c r="A27" s="9"/>
      <c r="B27" s="53" t="s">
        <v>65</v>
      </c>
      <c r="C27" s="54" t="s">
        <v>66</v>
      </c>
      <c r="D27" s="53" t="s">
        <v>36</v>
      </c>
      <c r="E27" s="79">
        <v>4668.8</v>
      </c>
      <c r="F27" s="81">
        <v>1.389</v>
      </c>
      <c r="G27" s="70">
        <v>1401.89</v>
      </c>
      <c r="H27" s="26"/>
      <c r="I27" s="70">
        <v>7886.86</v>
      </c>
      <c r="J27" s="26">
        <v>0</v>
      </c>
      <c r="K27" s="26">
        <v>0</v>
      </c>
      <c r="L27" s="26">
        <v>0</v>
      </c>
      <c r="M27" s="26"/>
      <c r="N27" s="26">
        <v>0</v>
      </c>
      <c r="O27" s="26">
        <v>0</v>
      </c>
      <c r="P27" s="26">
        <v>0</v>
      </c>
      <c r="Q27" s="26">
        <v>0</v>
      </c>
      <c r="R27" s="26"/>
      <c r="S27" s="26">
        <v>0</v>
      </c>
      <c r="T27" s="9"/>
      <c r="U27" s="75" t="s">
        <v>44</v>
      </c>
      <c r="V27" s="76">
        <v>43282</v>
      </c>
      <c r="W27" s="75" t="s">
        <v>48</v>
      </c>
      <c r="X27" s="75" t="s">
        <v>43</v>
      </c>
      <c r="Y27" s="75">
        <v>11350</v>
      </c>
      <c r="Z27" s="9"/>
      <c r="AA27" s="97" t="s">
        <v>52</v>
      </c>
      <c r="AB27" s="9"/>
      <c r="AC27" s="9"/>
      <c r="AD27" s="9"/>
    </row>
    <row r="28" spans="1:30" s="1" customFormat="1" ht="29.15" x14ac:dyDescent="0.4">
      <c r="A28" s="9"/>
      <c r="B28" s="53" t="s">
        <v>67</v>
      </c>
      <c r="C28" s="54" t="s">
        <v>68</v>
      </c>
      <c r="D28" s="56" t="s">
        <v>36</v>
      </c>
      <c r="E28" s="80">
        <v>33463</v>
      </c>
      <c r="F28" s="42">
        <v>1.2511000000000001</v>
      </c>
      <c r="G28" s="26">
        <v>5</v>
      </c>
      <c r="H28" s="26"/>
      <c r="I28" s="70">
        <v>41871</v>
      </c>
      <c r="J28" s="26">
        <v>6225.25</v>
      </c>
      <c r="K28" s="78">
        <v>1.2064999999999999</v>
      </c>
      <c r="L28" s="70">
        <v>3400.6</v>
      </c>
      <c r="M28" s="26"/>
      <c r="N28" s="26">
        <v>10911.39</v>
      </c>
      <c r="O28" s="42">
        <v>6225.25</v>
      </c>
      <c r="P28" s="26">
        <v>1.2630999999999999</v>
      </c>
      <c r="Q28" s="26">
        <v>3552.86</v>
      </c>
      <c r="R28" s="26"/>
      <c r="S28" s="26">
        <v>11415.97</v>
      </c>
      <c r="T28" s="9"/>
      <c r="U28" s="75" t="s">
        <v>44</v>
      </c>
      <c r="V28" s="76">
        <v>43282</v>
      </c>
      <c r="W28" s="75" t="s">
        <v>48</v>
      </c>
      <c r="X28" s="75" t="s">
        <v>43</v>
      </c>
      <c r="Y28" s="75">
        <v>25647</v>
      </c>
      <c r="Z28" s="9"/>
      <c r="AA28" s="75" t="s">
        <v>49</v>
      </c>
      <c r="AB28" s="9"/>
      <c r="AC28" s="9"/>
      <c r="AD28" s="9"/>
    </row>
    <row r="29" spans="1:30" s="1" customFormat="1" ht="29.15" x14ac:dyDescent="0.4">
      <c r="A29" s="9"/>
      <c r="B29" s="53" t="s">
        <v>69</v>
      </c>
      <c r="C29" s="54" t="s">
        <v>70</v>
      </c>
      <c r="D29" s="53" t="s">
        <v>71</v>
      </c>
      <c r="E29" s="80">
        <v>546</v>
      </c>
      <c r="F29" s="42">
        <v>1.5172000000000001</v>
      </c>
      <c r="G29" s="26">
        <v>5</v>
      </c>
      <c r="H29" s="26"/>
      <c r="I29" s="70">
        <v>834</v>
      </c>
      <c r="J29" s="70">
        <v>547</v>
      </c>
      <c r="K29" s="78">
        <v>1.5409999999999999</v>
      </c>
      <c r="L29" s="70">
        <v>6.74</v>
      </c>
      <c r="M29" s="26"/>
      <c r="N29" s="26">
        <v>849.66</v>
      </c>
      <c r="O29" s="72">
        <v>547</v>
      </c>
      <c r="P29" s="26">
        <v>1.6133999999999999</v>
      </c>
      <c r="Q29" s="70">
        <v>13.58</v>
      </c>
      <c r="R29" s="26"/>
      <c r="S29" s="70">
        <v>896.11</v>
      </c>
      <c r="T29" s="9"/>
      <c r="U29" s="75" t="s">
        <v>44</v>
      </c>
      <c r="V29" s="76">
        <v>43282</v>
      </c>
      <c r="W29" s="75" t="s">
        <v>48</v>
      </c>
      <c r="X29" s="75" t="s">
        <v>43</v>
      </c>
      <c r="Y29" s="75">
        <v>546</v>
      </c>
      <c r="Z29" s="9"/>
      <c r="AA29" s="75" t="s">
        <v>49</v>
      </c>
      <c r="AB29" s="9"/>
      <c r="AC29" s="9"/>
      <c r="AD29" s="9"/>
    </row>
    <row r="30" spans="1:30" s="1" customFormat="1" ht="29.15" x14ac:dyDescent="0.4">
      <c r="A30" s="9"/>
      <c r="B30" s="53" t="s">
        <v>72</v>
      </c>
      <c r="C30" s="54" t="s">
        <v>73</v>
      </c>
      <c r="D30" s="53" t="s">
        <v>74</v>
      </c>
      <c r="E30" s="80">
        <v>9854.2199999999993</v>
      </c>
      <c r="F30" s="42">
        <v>0.68979999999999997</v>
      </c>
      <c r="G30" s="26">
        <v>13588.88</v>
      </c>
      <c r="H30" s="26"/>
      <c r="I30" s="70">
        <v>20386.310000000001</v>
      </c>
      <c r="J30" s="26">
        <v>16964.98</v>
      </c>
      <c r="K30" s="78">
        <v>0.83799999999999997</v>
      </c>
      <c r="L30" s="70">
        <v>21843.41</v>
      </c>
      <c r="M30" s="26"/>
      <c r="N30" s="70">
        <v>36060.06</v>
      </c>
      <c r="O30" s="72">
        <v>16964.98</v>
      </c>
      <c r="P30" s="26">
        <v>0.91849999999999998</v>
      </c>
      <c r="Q30" s="70">
        <v>20794.400000000001</v>
      </c>
      <c r="R30" s="26"/>
      <c r="S30" s="26">
        <v>36376.730000000003</v>
      </c>
      <c r="T30" s="9"/>
      <c r="U30" s="75" t="s">
        <v>44</v>
      </c>
      <c r="V30" s="76">
        <v>43282</v>
      </c>
      <c r="W30" s="75" t="s">
        <v>48</v>
      </c>
      <c r="X30" s="75" t="s">
        <v>43</v>
      </c>
      <c r="Y30" s="75">
        <v>252288</v>
      </c>
      <c r="Z30" s="9"/>
      <c r="AA30" s="75" t="s">
        <v>49</v>
      </c>
      <c r="AB30" s="9"/>
      <c r="AC30" s="9"/>
      <c r="AD30" s="9"/>
    </row>
    <row r="31" spans="1:30" s="1" customFormat="1" ht="14.6" x14ac:dyDescent="0.4">
      <c r="A31" s="9"/>
      <c r="B31" s="53" t="s">
        <v>72</v>
      </c>
      <c r="C31" s="54" t="s">
        <v>73</v>
      </c>
      <c r="D31" s="53" t="s">
        <v>74</v>
      </c>
      <c r="E31" s="80">
        <v>7111.77</v>
      </c>
      <c r="F31" s="42">
        <v>0.9204</v>
      </c>
      <c r="G31" s="26">
        <v>9807.06</v>
      </c>
      <c r="H31" s="26"/>
      <c r="I31" s="70">
        <v>16352.73</v>
      </c>
      <c r="J31" s="26">
        <v>0</v>
      </c>
      <c r="K31" s="26">
        <v>0</v>
      </c>
      <c r="L31" s="26">
        <v>0</v>
      </c>
      <c r="M31" s="26"/>
      <c r="N31" s="26">
        <v>0</v>
      </c>
      <c r="O31" s="26">
        <v>0</v>
      </c>
      <c r="P31" s="26">
        <v>0</v>
      </c>
      <c r="Q31" s="26">
        <v>0</v>
      </c>
      <c r="R31" s="26"/>
      <c r="S31" s="26">
        <v>0</v>
      </c>
      <c r="T31" s="9"/>
      <c r="U31" s="75" t="s">
        <v>44</v>
      </c>
      <c r="V31" s="76">
        <v>43282</v>
      </c>
      <c r="W31" s="75" t="s">
        <v>48</v>
      </c>
      <c r="X31" s="75" t="s">
        <v>43</v>
      </c>
      <c r="Y31" s="75">
        <v>252288</v>
      </c>
      <c r="Z31" s="9"/>
      <c r="AA31" s="97" t="s">
        <v>52</v>
      </c>
      <c r="AB31" s="9"/>
      <c r="AC31" s="9"/>
      <c r="AD31" s="9"/>
    </row>
    <row r="32" spans="1:30" s="1" customFormat="1" ht="29.15" x14ac:dyDescent="0.4">
      <c r="A32" s="9"/>
      <c r="B32" s="53" t="s">
        <v>75</v>
      </c>
      <c r="C32" s="54" t="s">
        <v>76</v>
      </c>
      <c r="D32" s="53" t="s">
        <v>77</v>
      </c>
      <c r="E32" s="80">
        <v>546</v>
      </c>
      <c r="F32" s="42">
        <v>1.5172000000000001</v>
      </c>
      <c r="G32" s="26">
        <v>5</v>
      </c>
      <c r="H32" s="26"/>
      <c r="I32" s="70">
        <v>834</v>
      </c>
      <c r="J32" s="70">
        <v>547</v>
      </c>
      <c r="K32" s="78">
        <v>1.5409999999999999</v>
      </c>
      <c r="L32" s="70">
        <v>6.74</v>
      </c>
      <c r="M32" s="26"/>
      <c r="N32" s="70">
        <v>849.66</v>
      </c>
      <c r="O32" s="72">
        <v>547</v>
      </c>
      <c r="P32" s="26">
        <v>1.6133999999999999</v>
      </c>
      <c r="Q32" s="70">
        <v>13.58</v>
      </c>
      <c r="R32" s="26"/>
      <c r="S32" s="70">
        <v>896.11</v>
      </c>
      <c r="T32" s="9"/>
      <c r="U32" s="75" t="s">
        <v>44</v>
      </c>
      <c r="V32" s="76">
        <v>43282</v>
      </c>
      <c r="W32" s="75" t="s">
        <v>48</v>
      </c>
      <c r="X32" s="75" t="s">
        <v>43</v>
      </c>
      <c r="Y32" s="75">
        <v>546</v>
      </c>
      <c r="Z32" s="9"/>
      <c r="AA32" s="75" t="s">
        <v>49</v>
      </c>
      <c r="AB32" s="9"/>
      <c r="AC32" s="9"/>
      <c r="AD32" s="9"/>
    </row>
    <row r="33" spans="1:30" s="1" customFormat="1" ht="29.15" x14ac:dyDescent="0.4">
      <c r="A33" s="9"/>
      <c r="B33" s="53" t="s">
        <v>78</v>
      </c>
      <c r="C33" s="54" t="s">
        <v>79</v>
      </c>
      <c r="D33" s="53" t="s">
        <v>77</v>
      </c>
      <c r="E33" s="80">
        <v>41675.71</v>
      </c>
      <c r="F33" s="42">
        <v>0.68979999999999997</v>
      </c>
      <c r="G33" s="26">
        <v>13588.88</v>
      </c>
      <c r="H33" s="26"/>
      <c r="I33" s="70">
        <v>42336.78</v>
      </c>
      <c r="J33" s="70">
        <v>71753.64</v>
      </c>
      <c r="K33" s="78">
        <v>0.83799999999999997</v>
      </c>
      <c r="L33" s="70">
        <v>21843.46</v>
      </c>
      <c r="M33" s="26"/>
      <c r="N33" s="26">
        <v>81973.009999999995</v>
      </c>
      <c r="O33" s="72">
        <v>71753.64</v>
      </c>
      <c r="P33" s="26">
        <v>0.91849999999999998</v>
      </c>
      <c r="Q33" s="70">
        <v>20794.400000000001</v>
      </c>
      <c r="R33" s="26"/>
      <c r="S33" s="26">
        <v>86700.12</v>
      </c>
      <c r="T33" s="9"/>
      <c r="U33" s="75" t="s">
        <v>44</v>
      </c>
      <c r="V33" s="76">
        <v>43282</v>
      </c>
      <c r="W33" s="75" t="s">
        <v>48</v>
      </c>
      <c r="X33" s="75" t="s">
        <v>43</v>
      </c>
      <c r="Y33" s="75">
        <v>70641</v>
      </c>
      <c r="Z33" s="9"/>
      <c r="AA33" s="75" t="s">
        <v>49</v>
      </c>
      <c r="AB33" s="9"/>
      <c r="AC33" s="9"/>
      <c r="AD33" s="9"/>
    </row>
    <row r="34" spans="1:30" s="1" customFormat="1" ht="14.6" x14ac:dyDescent="0.4">
      <c r="A34" s="9"/>
      <c r="B34" s="53" t="s">
        <v>78</v>
      </c>
      <c r="C34" s="54" t="s">
        <v>79</v>
      </c>
      <c r="D34" s="53" t="s">
        <v>77</v>
      </c>
      <c r="E34" s="80">
        <v>30077.279999999999</v>
      </c>
      <c r="F34" s="42">
        <v>0.9204</v>
      </c>
      <c r="G34" s="26">
        <v>9807.06</v>
      </c>
      <c r="H34" s="26"/>
      <c r="I34" s="70">
        <v>37490.19</v>
      </c>
      <c r="J34" s="26">
        <v>0</v>
      </c>
      <c r="K34" s="26">
        <v>0</v>
      </c>
      <c r="L34" s="26">
        <v>0</v>
      </c>
      <c r="M34" s="26"/>
      <c r="N34" s="26">
        <v>0</v>
      </c>
      <c r="O34" s="26">
        <v>0</v>
      </c>
      <c r="P34" s="26">
        <v>0</v>
      </c>
      <c r="Q34" s="26">
        <v>0</v>
      </c>
      <c r="R34" s="26"/>
      <c r="S34" s="26">
        <v>0</v>
      </c>
      <c r="T34" s="9"/>
      <c r="U34" s="75" t="s">
        <v>44</v>
      </c>
      <c r="V34" s="76">
        <v>43282</v>
      </c>
      <c r="W34" s="75" t="s">
        <v>48</v>
      </c>
      <c r="X34" s="75" t="s">
        <v>43</v>
      </c>
      <c r="Y34" s="75">
        <v>70641</v>
      </c>
      <c r="Z34" s="9"/>
      <c r="AA34" s="97" t="s">
        <v>52</v>
      </c>
      <c r="AB34" s="9"/>
      <c r="AC34" s="9"/>
      <c r="AD34" s="9"/>
    </row>
    <row r="35" spans="1:30" s="1" customFormat="1" ht="29.15" x14ac:dyDescent="0.4">
      <c r="A35" s="9"/>
      <c r="B35" s="53" t="s">
        <v>80</v>
      </c>
      <c r="C35" s="54" t="s">
        <v>81</v>
      </c>
      <c r="D35" s="57" t="s">
        <v>74</v>
      </c>
      <c r="E35" s="79">
        <v>26490</v>
      </c>
      <c r="F35" s="81">
        <v>1.389</v>
      </c>
      <c r="G35" s="70">
        <v>3305</v>
      </c>
      <c r="H35" s="26"/>
      <c r="I35" s="70">
        <v>34724</v>
      </c>
      <c r="J35" s="70">
        <v>26490</v>
      </c>
      <c r="K35" s="78">
        <v>1.5409999999999999</v>
      </c>
      <c r="L35" s="70">
        <v>6.74</v>
      </c>
      <c r="M35" s="26"/>
      <c r="N35" s="70">
        <v>40827.82</v>
      </c>
      <c r="O35" s="83">
        <v>26490</v>
      </c>
      <c r="P35" s="26">
        <v>1.6133999999999999</v>
      </c>
      <c r="Q35" s="70">
        <v>13.58</v>
      </c>
      <c r="R35" s="26"/>
      <c r="S35" s="26">
        <v>42752.55</v>
      </c>
      <c r="T35" s="9"/>
      <c r="U35" s="75" t="s">
        <v>44</v>
      </c>
      <c r="V35" s="76">
        <v>43282</v>
      </c>
      <c r="W35" s="75" t="s">
        <v>48</v>
      </c>
      <c r="X35" s="75" t="s">
        <v>43</v>
      </c>
      <c r="Y35" s="75">
        <v>37212</v>
      </c>
      <c r="Z35" s="9"/>
      <c r="AA35" s="75" t="s">
        <v>49</v>
      </c>
      <c r="AB35" s="9"/>
      <c r="AC35" s="9"/>
      <c r="AD35" s="9"/>
    </row>
    <row r="36" spans="1:30" s="1" customFormat="1" ht="29.15" x14ac:dyDescent="0.4">
      <c r="A36" s="9"/>
      <c r="B36" s="53" t="s">
        <v>82</v>
      </c>
      <c r="C36" s="54" t="s">
        <v>83</v>
      </c>
      <c r="D36" s="53" t="s">
        <v>71</v>
      </c>
      <c r="E36" s="80">
        <v>3785</v>
      </c>
      <c r="F36" s="42">
        <v>1.5172000000000001</v>
      </c>
      <c r="G36" s="26">
        <v>5</v>
      </c>
      <c r="H36" s="26"/>
      <c r="I36" s="70">
        <v>5747</v>
      </c>
      <c r="J36" s="70">
        <v>9460</v>
      </c>
      <c r="K36" s="26">
        <v>1.3511</v>
      </c>
      <c r="L36" s="70">
        <v>0</v>
      </c>
      <c r="M36" s="26"/>
      <c r="N36" s="26">
        <v>12781.39</v>
      </c>
      <c r="O36" s="72">
        <v>9460</v>
      </c>
      <c r="P36" s="78">
        <v>1.456</v>
      </c>
      <c r="Q36" s="70">
        <v>0</v>
      </c>
      <c r="R36" s="26"/>
      <c r="S36" s="26">
        <v>13773.76</v>
      </c>
      <c r="T36" s="9"/>
      <c r="U36" s="75" t="s">
        <v>44</v>
      </c>
      <c r="V36" s="76">
        <v>43282</v>
      </c>
      <c r="W36" s="75" t="s">
        <v>48</v>
      </c>
      <c r="X36" s="75" t="s">
        <v>43</v>
      </c>
      <c r="Y36" s="75">
        <v>9461</v>
      </c>
      <c r="Z36" s="9"/>
      <c r="AA36" s="75" t="s">
        <v>49</v>
      </c>
      <c r="AB36" s="9"/>
      <c r="AC36" s="9"/>
      <c r="AD36" s="9"/>
    </row>
    <row r="37" spans="1:30" s="1" customFormat="1" ht="29.15" x14ac:dyDescent="0.4">
      <c r="A37" s="9"/>
      <c r="B37" s="53" t="s">
        <v>84</v>
      </c>
      <c r="C37" s="54" t="s">
        <v>85</v>
      </c>
      <c r="D37" s="53" t="s">
        <v>77</v>
      </c>
      <c r="E37" s="80">
        <v>4415</v>
      </c>
      <c r="F37" s="42">
        <v>1.5172000000000001</v>
      </c>
      <c r="G37" s="26">
        <v>5</v>
      </c>
      <c r="H37" s="26"/>
      <c r="I37" s="70">
        <v>6703</v>
      </c>
      <c r="J37" s="70">
        <v>5991</v>
      </c>
      <c r="K37" s="78">
        <v>1.5409999999999999</v>
      </c>
      <c r="L37" s="70">
        <v>6.74</v>
      </c>
      <c r="M37" s="26"/>
      <c r="N37" s="26">
        <v>9238.8700000000008</v>
      </c>
      <c r="O37" s="72">
        <v>5991</v>
      </c>
      <c r="P37" s="26">
        <v>1.6133999999999999</v>
      </c>
      <c r="Q37" s="70">
        <v>13.58</v>
      </c>
      <c r="R37" s="26"/>
      <c r="S37" s="26">
        <v>9679.4599999999991</v>
      </c>
      <c r="T37" s="9"/>
      <c r="U37" s="75" t="s">
        <v>44</v>
      </c>
      <c r="V37" s="76">
        <v>43282</v>
      </c>
      <c r="W37" s="75" t="s">
        <v>48</v>
      </c>
      <c r="X37" s="75" t="s">
        <v>43</v>
      </c>
      <c r="Y37" s="75">
        <v>5992</v>
      </c>
      <c r="Z37" s="9"/>
      <c r="AA37" s="75" t="s">
        <v>49</v>
      </c>
      <c r="AB37" s="9"/>
      <c r="AC37" s="9"/>
      <c r="AD37" s="9"/>
    </row>
    <row r="38" spans="1:30" s="1" customFormat="1" ht="29.15" x14ac:dyDescent="0.4">
      <c r="A38" s="9"/>
      <c r="B38" s="53" t="s">
        <v>86</v>
      </c>
      <c r="C38" s="54" t="s">
        <v>87</v>
      </c>
      <c r="D38" s="53" t="s">
        <v>77</v>
      </c>
      <c r="E38" s="80">
        <v>1842</v>
      </c>
      <c r="F38" s="42">
        <v>1.5172000000000001</v>
      </c>
      <c r="G38" s="26">
        <v>5</v>
      </c>
      <c r="H38" s="26"/>
      <c r="I38" s="70">
        <v>2799</v>
      </c>
      <c r="J38" s="70">
        <v>1161</v>
      </c>
      <c r="K38" s="78">
        <v>1.5409999999999999</v>
      </c>
      <c r="L38" s="70">
        <v>6.74</v>
      </c>
      <c r="M38" s="26"/>
      <c r="N38" s="26">
        <v>1795.84</v>
      </c>
      <c r="O38" s="72">
        <v>1161</v>
      </c>
      <c r="P38" s="26">
        <v>1.6133999999999999</v>
      </c>
      <c r="Q38" s="70">
        <v>13.58</v>
      </c>
      <c r="R38" s="26"/>
      <c r="S38" s="26">
        <v>1886.74</v>
      </c>
      <c r="T38" s="9"/>
      <c r="U38" s="75" t="s">
        <v>44</v>
      </c>
      <c r="V38" s="76">
        <v>43282</v>
      </c>
      <c r="W38" s="75" t="s">
        <v>48</v>
      </c>
      <c r="X38" s="75" t="s">
        <v>43</v>
      </c>
      <c r="Y38" s="75">
        <v>546</v>
      </c>
      <c r="Z38" s="9"/>
      <c r="AA38" s="75" t="s">
        <v>49</v>
      </c>
      <c r="AB38" s="9"/>
      <c r="AC38" s="9"/>
      <c r="AD38" s="9"/>
    </row>
    <row r="39" spans="1:30" s="1" customFormat="1" ht="29.15" x14ac:dyDescent="0.4">
      <c r="A39" s="9"/>
      <c r="B39" s="53" t="s">
        <v>88</v>
      </c>
      <c r="C39" s="54" t="s">
        <v>89</v>
      </c>
      <c r="D39" s="53" t="s">
        <v>77</v>
      </c>
      <c r="E39" s="80">
        <v>34907</v>
      </c>
      <c r="F39" s="81">
        <v>1.389</v>
      </c>
      <c r="G39" s="26">
        <v>3304</v>
      </c>
      <c r="H39" s="26"/>
      <c r="I39" s="70">
        <v>45716</v>
      </c>
      <c r="J39" s="64">
        <v>40474.06</v>
      </c>
      <c r="K39" s="63">
        <v>1.2064999999999999</v>
      </c>
      <c r="L39" s="64">
        <v>3359.74</v>
      </c>
      <c r="M39" s="64"/>
      <c r="N39" s="64">
        <v>52191.69</v>
      </c>
      <c r="O39" s="64">
        <v>40474.06</v>
      </c>
      <c r="P39" s="64">
        <v>1.2630999999999999</v>
      </c>
      <c r="Q39" s="64">
        <v>3510.58</v>
      </c>
      <c r="R39" s="64"/>
      <c r="S39" s="64">
        <v>54633.37</v>
      </c>
      <c r="T39" s="9"/>
      <c r="U39" s="133" t="s">
        <v>44</v>
      </c>
      <c r="V39" s="134">
        <v>43282</v>
      </c>
      <c r="W39" s="135" t="s">
        <v>48</v>
      </c>
      <c r="X39" s="135" t="s">
        <v>43</v>
      </c>
      <c r="Y39" s="136">
        <v>55503</v>
      </c>
      <c r="Z39" s="9"/>
      <c r="AA39" s="75" t="s">
        <v>49</v>
      </c>
      <c r="AB39" s="9"/>
      <c r="AC39" s="9"/>
      <c r="AD39" s="9"/>
    </row>
    <row r="40" spans="1:30" s="1" customFormat="1" ht="29.15" x14ac:dyDescent="0.4">
      <c r="A40" s="9"/>
      <c r="B40" s="53" t="s">
        <v>90</v>
      </c>
      <c r="C40" s="54" t="s">
        <v>91</v>
      </c>
      <c r="D40" s="53" t="s">
        <v>77</v>
      </c>
      <c r="E40" s="80">
        <v>546</v>
      </c>
      <c r="F40" s="42">
        <v>1.5172000000000001</v>
      </c>
      <c r="G40" s="26">
        <v>5</v>
      </c>
      <c r="H40" s="26"/>
      <c r="I40" s="70">
        <v>834</v>
      </c>
      <c r="J40" s="70">
        <v>547</v>
      </c>
      <c r="K40" s="78">
        <v>1.5409999999999999</v>
      </c>
      <c r="L40" s="70">
        <v>6.74</v>
      </c>
      <c r="M40" s="26"/>
      <c r="N40" s="26">
        <v>849.66</v>
      </c>
      <c r="O40" s="72">
        <v>547</v>
      </c>
      <c r="P40" s="26">
        <v>1.6133999999999999</v>
      </c>
      <c r="Q40" s="70">
        <v>13.58</v>
      </c>
      <c r="R40" s="26"/>
      <c r="S40" s="70">
        <v>896.11</v>
      </c>
      <c r="T40" s="9"/>
      <c r="U40" s="75" t="s">
        <v>44</v>
      </c>
      <c r="V40" s="76">
        <v>43282</v>
      </c>
      <c r="W40" s="75" t="s">
        <v>48</v>
      </c>
      <c r="X40" s="75" t="s">
        <v>43</v>
      </c>
      <c r="Y40" s="75">
        <v>546</v>
      </c>
      <c r="Z40" s="9"/>
      <c r="AA40" s="75" t="s">
        <v>49</v>
      </c>
      <c r="AB40" s="9"/>
      <c r="AC40" s="9"/>
      <c r="AD40" s="9"/>
    </row>
    <row r="41" spans="1:30" s="1" customFormat="1" ht="29.15" x14ac:dyDescent="0.4">
      <c r="A41" s="9"/>
      <c r="B41" s="53" t="s">
        <v>92</v>
      </c>
      <c r="C41" s="54" t="s">
        <v>93</v>
      </c>
      <c r="D41" s="53" t="s">
        <v>77</v>
      </c>
      <c r="E41" s="80">
        <v>546</v>
      </c>
      <c r="F41" s="42">
        <v>1.5172000000000001</v>
      </c>
      <c r="G41" s="26">
        <v>5</v>
      </c>
      <c r="H41" s="26"/>
      <c r="I41" s="70">
        <v>834</v>
      </c>
      <c r="J41" s="70">
        <v>547</v>
      </c>
      <c r="K41" s="78">
        <v>1.5409999999999999</v>
      </c>
      <c r="L41" s="70">
        <v>6.74</v>
      </c>
      <c r="M41" s="26"/>
      <c r="N41" s="26">
        <v>849.66</v>
      </c>
      <c r="O41" s="72">
        <v>547</v>
      </c>
      <c r="P41" s="26">
        <v>1.6133999999999999</v>
      </c>
      <c r="Q41" s="70">
        <v>13.58</v>
      </c>
      <c r="R41" s="26"/>
      <c r="S41" s="70">
        <v>896.11</v>
      </c>
      <c r="T41" s="9"/>
      <c r="U41" s="75" t="s">
        <v>44</v>
      </c>
      <c r="V41" s="76">
        <v>43282</v>
      </c>
      <c r="W41" s="75" t="s">
        <v>48</v>
      </c>
      <c r="X41" s="75" t="s">
        <v>43</v>
      </c>
      <c r="Y41" s="75">
        <v>546</v>
      </c>
      <c r="Z41" s="9"/>
      <c r="AA41" s="75" t="s">
        <v>49</v>
      </c>
      <c r="AB41" s="9"/>
      <c r="AC41" s="9"/>
      <c r="AD41" s="9"/>
    </row>
    <row r="42" spans="1:30" s="1" customFormat="1" ht="29.15" x14ac:dyDescent="0.4">
      <c r="A42" s="9"/>
      <c r="B42" s="53" t="s">
        <v>94</v>
      </c>
      <c r="C42" s="54" t="s">
        <v>95</v>
      </c>
      <c r="D42" s="53" t="s">
        <v>77</v>
      </c>
      <c r="E42" s="80">
        <v>2082940</v>
      </c>
      <c r="F42" s="42">
        <v>0.9204</v>
      </c>
      <c r="G42" s="70">
        <v>23331</v>
      </c>
      <c r="H42" s="26"/>
      <c r="I42" s="70">
        <v>1700305</v>
      </c>
      <c r="J42" s="65">
        <v>2148817.88</v>
      </c>
      <c r="K42" s="63">
        <v>0.83799999999999997</v>
      </c>
      <c r="L42" s="65">
        <v>21784.74</v>
      </c>
      <c r="M42" s="64"/>
      <c r="N42" s="64">
        <v>1822494.12</v>
      </c>
      <c r="O42" s="65">
        <v>2148817.88</v>
      </c>
      <c r="P42" s="64">
        <v>0.91849999999999998</v>
      </c>
      <c r="Q42" s="65">
        <v>20740.580000000002</v>
      </c>
      <c r="R42" s="64"/>
      <c r="S42" s="65">
        <v>1994429.8</v>
      </c>
      <c r="T42" s="9"/>
      <c r="U42" s="75" t="s">
        <v>44</v>
      </c>
      <c r="V42" s="76">
        <v>43282</v>
      </c>
      <c r="W42" s="75" t="s">
        <v>48</v>
      </c>
      <c r="X42" s="75" t="s">
        <v>43</v>
      </c>
      <c r="Y42" s="75">
        <v>2637636</v>
      </c>
      <c r="Z42" s="9"/>
      <c r="AA42" s="75" t="s">
        <v>49</v>
      </c>
      <c r="AB42" s="9"/>
      <c r="AC42" s="9"/>
      <c r="AD42" s="9"/>
    </row>
    <row r="43" spans="1:30" s="1" customFormat="1" ht="29.15" x14ac:dyDescent="0.4">
      <c r="A43" s="9"/>
      <c r="B43" s="53" t="s">
        <v>96</v>
      </c>
      <c r="C43" s="54" t="s">
        <v>97</v>
      </c>
      <c r="D43" s="53" t="s">
        <v>77</v>
      </c>
      <c r="E43" s="80">
        <v>546</v>
      </c>
      <c r="F43" s="42">
        <v>1.5172000000000001</v>
      </c>
      <c r="G43" s="26">
        <v>5</v>
      </c>
      <c r="H43" s="26"/>
      <c r="I43" s="70">
        <v>834</v>
      </c>
      <c r="J43" s="70">
        <v>547</v>
      </c>
      <c r="K43" s="78">
        <v>1.5409999999999999</v>
      </c>
      <c r="L43" s="26">
        <v>6.74</v>
      </c>
      <c r="M43" s="26"/>
      <c r="N43" s="26">
        <v>849.66</v>
      </c>
      <c r="O43" s="72">
        <v>547</v>
      </c>
      <c r="P43" s="26">
        <v>1.6133999999999999</v>
      </c>
      <c r="Q43" s="70">
        <v>13.58</v>
      </c>
      <c r="R43" s="26"/>
      <c r="S43" s="70">
        <v>896.11</v>
      </c>
      <c r="T43" s="9"/>
      <c r="U43" s="75" t="s">
        <v>44</v>
      </c>
      <c r="V43" s="76">
        <v>43282</v>
      </c>
      <c r="W43" s="75" t="s">
        <v>48</v>
      </c>
      <c r="X43" s="75" t="s">
        <v>43</v>
      </c>
      <c r="Y43" s="75">
        <v>546</v>
      </c>
      <c r="Z43" s="9"/>
      <c r="AA43" s="75" t="s">
        <v>49</v>
      </c>
      <c r="AB43" s="9"/>
      <c r="AC43" s="9"/>
      <c r="AD43" s="9"/>
    </row>
    <row r="44" spans="1:30" s="1" customFormat="1" ht="29.15" x14ac:dyDescent="0.4">
      <c r="A44" s="9"/>
      <c r="B44" s="53" t="s">
        <v>98</v>
      </c>
      <c r="C44" s="54" t="s">
        <v>99</v>
      </c>
      <c r="D44" s="53" t="s">
        <v>71</v>
      </c>
      <c r="E44" s="80">
        <v>2328.9299999999998</v>
      </c>
      <c r="F44" s="42">
        <v>1.5172000000000001</v>
      </c>
      <c r="G44" s="26">
        <v>44.47</v>
      </c>
      <c r="H44" s="26"/>
      <c r="I44" s="26">
        <v>3577.92</v>
      </c>
      <c r="J44" s="26">
        <v>2328.92</v>
      </c>
      <c r="K44" s="78">
        <v>1.5409999999999999</v>
      </c>
      <c r="L44" s="26">
        <v>47.61</v>
      </c>
      <c r="M44" s="26"/>
      <c r="N44" s="26">
        <v>3636.49</v>
      </c>
      <c r="O44" s="42">
        <v>2328.92</v>
      </c>
      <c r="P44" s="26">
        <v>1.6133999999999999</v>
      </c>
      <c r="Q44" s="26">
        <v>49.86</v>
      </c>
      <c r="R44" s="26"/>
      <c r="S44" s="26">
        <v>3807.34</v>
      </c>
      <c r="T44" s="9"/>
      <c r="U44" s="75" t="s">
        <v>44</v>
      </c>
      <c r="V44" s="76">
        <v>43282</v>
      </c>
      <c r="W44" s="75" t="s">
        <v>48</v>
      </c>
      <c r="X44" s="75" t="s">
        <v>43</v>
      </c>
      <c r="Y44" s="75">
        <v>6623</v>
      </c>
      <c r="Z44" s="9"/>
      <c r="AA44" s="75" t="s">
        <v>49</v>
      </c>
      <c r="AB44" s="9"/>
      <c r="AC44" s="9"/>
      <c r="AD44" s="9"/>
    </row>
    <row r="45" spans="1:30" s="128" customFormat="1" ht="87.45" x14ac:dyDescent="0.4">
      <c r="A45" s="9"/>
      <c r="B45" s="55" t="s">
        <v>100</v>
      </c>
      <c r="C45" s="125" t="s">
        <v>101</v>
      </c>
      <c r="D45" s="55" t="s">
        <v>31</v>
      </c>
      <c r="E45" s="126">
        <v>347842</v>
      </c>
      <c r="F45" s="127">
        <v>0.68979999999999997</v>
      </c>
      <c r="G45" s="65">
        <v>13655.28</v>
      </c>
      <c r="H45" s="64"/>
      <c r="I45" s="64">
        <v>253596.69</v>
      </c>
      <c r="J45" s="65">
        <v>572897</v>
      </c>
      <c r="K45" s="63">
        <v>0.83799999999999997</v>
      </c>
      <c r="L45" s="64">
        <v>21784.74</v>
      </c>
      <c r="M45" s="64"/>
      <c r="N45" s="65">
        <v>501872.43</v>
      </c>
      <c r="O45" s="65">
        <v>572897</v>
      </c>
      <c r="P45" s="64">
        <v>0.91849999999999998</v>
      </c>
      <c r="Q45" s="64">
        <v>20740.580000000002</v>
      </c>
      <c r="R45" s="64"/>
      <c r="S45" s="64">
        <v>546946.47</v>
      </c>
      <c r="T45" s="9"/>
      <c r="U45" s="75" t="s">
        <v>44</v>
      </c>
      <c r="V45" s="76">
        <v>43282</v>
      </c>
      <c r="W45" s="75" t="s">
        <v>48</v>
      </c>
      <c r="X45" s="75" t="s">
        <v>43</v>
      </c>
      <c r="Y45" s="75">
        <v>327</v>
      </c>
      <c r="Z45" s="9"/>
      <c r="AA45" s="75" t="s">
        <v>102</v>
      </c>
      <c r="AB45" s="9"/>
      <c r="AC45" s="9"/>
      <c r="AD45" s="9"/>
    </row>
    <row r="46" spans="1:30" s="128" customFormat="1" ht="14.6" x14ac:dyDescent="0.4">
      <c r="A46" s="9"/>
      <c r="B46" s="55" t="s">
        <v>100</v>
      </c>
      <c r="C46" s="125" t="s">
        <v>101</v>
      </c>
      <c r="D46" s="55" t="s">
        <v>31</v>
      </c>
      <c r="E46" s="126">
        <v>248458</v>
      </c>
      <c r="F46" s="127">
        <v>0.9204</v>
      </c>
      <c r="G46" s="64">
        <v>9854.99</v>
      </c>
      <c r="H46" s="64"/>
      <c r="I46" s="64">
        <v>238535.73</v>
      </c>
      <c r="J46" s="64">
        <v>0</v>
      </c>
      <c r="K46" s="64">
        <v>0</v>
      </c>
      <c r="L46" s="64">
        <v>0</v>
      </c>
      <c r="M46" s="64"/>
      <c r="N46" s="64">
        <v>0</v>
      </c>
      <c r="O46" s="64">
        <v>0</v>
      </c>
      <c r="P46" s="64">
        <v>0</v>
      </c>
      <c r="Q46" s="64">
        <v>0</v>
      </c>
      <c r="R46" s="64"/>
      <c r="S46" s="64">
        <v>0</v>
      </c>
      <c r="T46" s="9"/>
      <c r="U46" s="75" t="s">
        <v>44</v>
      </c>
      <c r="V46" s="76">
        <v>43282</v>
      </c>
      <c r="W46" s="75" t="s">
        <v>48</v>
      </c>
      <c r="X46" s="75" t="s">
        <v>43</v>
      </c>
      <c r="Y46" s="75">
        <v>327</v>
      </c>
      <c r="Z46" s="9"/>
      <c r="AA46" s="97" t="s">
        <v>52</v>
      </c>
      <c r="AB46" s="9"/>
      <c r="AC46" s="9"/>
      <c r="AD46" s="9"/>
    </row>
    <row r="47" spans="1:30" s="1" customFormat="1" ht="14.6" x14ac:dyDescent="0.4">
      <c r="A47" s="9"/>
      <c r="B47" s="51" t="s">
        <v>103</v>
      </c>
      <c r="C47" s="51" t="s">
        <v>104</v>
      </c>
      <c r="D47" s="51" t="s">
        <v>31</v>
      </c>
      <c r="E47" s="80">
        <v>2421.9299999999998</v>
      </c>
      <c r="F47" s="42">
        <v>1.5172000000000001</v>
      </c>
      <c r="G47" s="26">
        <v>19.66</v>
      </c>
      <c r="H47" s="26"/>
      <c r="I47" s="26">
        <v>3694.21</v>
      </c>
      <c r="J47" s="70">
        <v>3237.35</v>
      </c>
      <c r="K47" s="78">
        <v>1.5409999999999999</v>
      </c>
      <c r="L47" s="26">
        <v>21.48</v>
      </c>
      <c r="M47" s="26"/>
      <c r="N47" s="70">
        <v>5010.25</v>
      </c>
      <c r="O47" s="72">
        <v>3237.35</v>
      </c>
      <c r="P47" s="26">
        <v>1.6133999999999999</v>
      </c>
      <c r="Q47" s="26">
        <v>22.34</v>
      </c>
      <c r="R47" s="26"/>
      <c r="S47" s="26">
        <v>5245.48</v>
      </c>
      <c r="T47" s="9"/>
      <c r="U47" s="75" t="s">
        <v>44</v>
      </c>
      <c r="V47" s="76">
        <v>43282</v>
      </c>
      <c r="W47" s="75" t="s">
        <v>48</v>
      </c>
      <c r="X47" s="75" t="s">
        <v>43</v>
      </c>
      <c r="Y47" s="75" t="s">
        <v>43</v>
      </c>
      <c r="Z47" s="9"/>
      <c r="AA47" s="75" t="s">
        <v>105</v>
      </c>
      <c r="AB47" s="9"/>
      <c r="AC47" s="9"/>
      <c r="AD47" s="9"/>
    </row>
    <row r="48" spans="1:30" s="1" customFormat="1" ht="43.75" x14ac:dyDescent="0.4">
      <c r="A48" s="9"/>
      <c r="B48" s="51" t="s">
        <v>106</v>
      </c>
      <c r="C48" s="51" t="s">
        <v>107</v>
      </c>
      <c r="D48" s="51" t="s">
        <v>108</v>
      </c>
      <c r="E48" s="64">
        <v>160</v>
      </c>
      <c r="F48" s="63">
        <v>0.44800000000000001</v>
      </c>
      <c r="G48" s="64">
        <v>15.35</v>
      </c>
      <c r="H48" s="64"/>
      <c r="I48" s="64">
        <v>87.14</v>
      </c>
      <c r="J48" s="26">
        <v>154</v>
      </c>
      <c r="K48" s="78">
        <v>0.46920000000000001</v>
      </c>
      <c r="L48" s="26">
        <v>13.15</v>
      </c>
      <c r="M48" s="26"/>
      <c r="N48" s="26">
        <v>85.64</v>
      </c>
      <c r="O48" s="26">
        <v>154</v>
      </c>
      <c r="P48" s="78">
        <v>0.46920000000000001</v>
      </c>
      <c r="Q48" s="26">
        <v>13.15</v>
      </c>
      <c r="R48" s="26"/>
      <c r="S48" s="26">
        <v>85.64</v>
      </c>
      <c r="T48" s="9"/>
      <c r="U48" s="109" t="s">
        <v>32</v>
      </c>
      <c r="V48" s="109">
        <v>1992</v>
      </c>
      <c r="W48" s="109" t="s">
        <v>109</v>
      </c>
      <c r="X48" s="109" t="s">
        <v>110</v>
      </c>
      <c r="Y48" s="109" t="s">
        <v>111</v>
      </c>
      <c r="Z48" s="9"/>
      <c r="AA48" s="15"/>
      <c r="AB48" s="9"/>
      <c r="AC48" s="9"/>
      <c r="AD48" s="9"/>
    </row>
    <row r="49" spans="1:30" s="1" customFormat="1" ht="43.75" x14ac:dyDescent="0.4">
      <c r="A49" s="9"/>
      <c r="B49" s="51" t="s">
        <v>112</v>
      </c>
      <c r="C49" s="51" t="s">
        <v>113</v>
      </c>
      <c r="D49" s="51" t="s">
        <v>108</v>
      </c>
      <c r="E49" s="64">
        <v>201</v>
      </c>
      <c r="F49" s="64">
        <v>0.43740000000000001</v>
      </c>
      <c r="G49" s="64">
        <v>15.35</v>
      </c>
      <c r="H49" s="64"/>
      <c r="I49" s="64">
        <v>105.39</v>
      </c>
      <c r="J49" s="26">
        <v>200</v>
      </c>
      <c r="K49" s="78">
        <v>0.46920000000000001</v>
      </c>
      <c r="L49" s="26">
        <v>13.15</v>
      </c>
      <c r="M49" s="26"/>
      <c r="N49" s="26">
        <v>97.51</v>
      </c>
      <c r="O49" s="26">
        <v>200</v>
      </c>
      <c r="P49" s="26">
        <v>0.46920000000000001</v>
      </c>
      <c r="Q49" s="26">
        <v>13.15</v>
      </c>
      <c r="R49" s="26"/>
      <c r="S49" s="26">
        <v>97.51</v>
      </c>
      <c r="T49" s="9"/>
      <c r="U49" s="109" t="s">
        <v>32</v>
      </c>
      <c r="V49" s="109">
        <v>1992</v>
      </c>
      <c r="W49" s="109" t="s">
        <v>109</v>
      </c>
      <c r="X49" s="109" t="s">
        <v>110</v>
      </c>
      <c r="Y49" s="109" t="s">
        <v>111</v>
      </c>
      <c r="Z49" s="9"/>
      <c r="AA49" s="15"/>
      <c r="AB49" s="9"/>
      <c r="AC49" s="9"/>
      <c r="AD49" s="9"/>
    </row>
    <row r="50" spans="1:30" s="1" customFormat="1" ht="43.75" x14ac:dyDescent="0.4">
      <c r="A50" s="9"/>
      <c r="B50" s="51" t="s">
        <v>114</v>
      </c>
      <c r="C50" s="51" t="s">
        <v>115</v>
      </c>
      <c r="D50" s="51" t="s">
        <v>108</v>
      </c>
      <c r="E50" s="64">
        <v>685</v>
      </c>
      <c r="F50" s="63">
        <v>0.44800000000000001</v>
      </c>
      <c r="G50" s="64">
        <v>97.49</v>
      </c>
      <c r="H50" s="64"/>
      <c r="I50" s="64">
        <v>404.37</v>
      </c>
      <c r="J50" s="26">
        <v>684</v>
      </c>
      <c r="K50" s="26">
        <v>0.46920000000000001</v>
      </c>
      <c r="L50" s="26">
        <v>85.54</v>
      </c>
      <c r="M50" s="26"/>
      <c r="N50" s="26">
        <v>406.55</v>
      </c>
      <c r="O50" s="26">
        <v>684</v>
      </c>
      <c r="P50" s="26">
        <v>0.46920000000000001</v>
      </c>
      <c r="Q50" s="26">
        <v>85.54</v>
      </c>
      <c r="R50" s="26"/>
      <c r="S50" s="26">
        <v>406.55</v>
      </c>
      <c r="T50" s="9"/>
      <c r="U50" s="109" t="s">
        <v>32</v>
      </c>
      <c r="V50" s="109">
        <v>1992</v>
      </c>
      <c r="W50" s="109" t="s">
        <v>109</v>
      </c>
      <c r="X50" s="109" t="s">
        <v>110</v>
      </c>
      <c r="Y50" s="109" t="s">
        <v>111</v>
      </c>
      <c r="Z50" s="9"/>
      <c r="AA50" s="15"/>
      <c r="AB50" s="9"/>
      <c r="AC50" s="9"/>
      <c r="AD50" s="9"/>
    </row>
    <row r="51" spans="1:30" s="1" customFormat="1" ht="43.75" x14ac:dyDescent="0.4">
      <c r="A51" s="9"/>
      <c r="B51" s="51" t="s">
        <v>116</v>
      </c>
      <c r="C51" s="51" t="s">
        <v>117</v>
      </c>
      <c r="D51" s="51" t="s">
        <v>108</v>
      </c>
      <c r="E51" s="64">
        <v>201</v>
      </c>
      <c r="F51" s="64">
        <v>1.3321000000000001</v>
      </c>
      <c r="G51" s="64">
        <v>15.35</v>
      </c>
      <c r="H51" s="64"/>
      <c r="I51" s="64">
        <v>283.11</v>
      </c>
      <c r="J51" s="26">
        <v>107</v>
      </c>
      <c r="K51" s="26">
        <v>1.3112999999999999</v>
      </c>
      <c r="L51" s="26">
        <v>13.15</v>
      </c>
      <c r="M51" s="26"/>
      <c r="N51" s="26">
        <v>153.24</v>
      </c>
      <c r="O51" s="26">
        <v>107</v>
      </c>
      <c r="P51" s="26">
        <v>1.3112999999999999</v>
      </c>
      <c r="Q51" s="26">
        <v>13.15</v>
      </c>
      <c r="R51" s="26"/>
      <c r="S51" s="26">
        <v>153.24</v>
      </c>
      <c r="T51" s="9"/>
      <c r="U51" s="109" t="s">
        <v>32</v>
      </c>
      <c r="V51" s="109">
        <v>1992</v>
      </c>
      <c r="W51" s="109" t="s">
        <v>109</v>
      </c>
      <c r="X51" s="109" t="s">
        <v>110</v>
      </c>
      <c r="Y51" s="109" t="s">
        <v>111</v>
      </c>
      <c r="Z51" s="9"/>
      <c r="AA51" s="15"/>
      <c r="AB51" s="9"/>
      <c r="AC51" s="9"/>
      <c r="AD51" s="9"/>
    </row>
    <row r="52" spans="1:30" s="1" customFormat="1" ht="30" customHeight="1" x14ac:dyDescent="0.4">
      <c r="A52" s="9"/>
      <c r="B52" s="51" t="s">
        <v>118</v>
      </c>
      <c r="C52" s="51" t="s">
        <v>119</v>
      </c>
      <c r="D52" s="51" t="s">
        <v>108</v>
      </c>
      <c r="E52" s="26">
        <v>201</v>
      </c>
      <c r="F52" s="26">
        <v>1.3321000000000001</v>
      </c>
      <c r="G52" s="26">
        <v>15.35</v>
      </c>
      <c r="H52" s="26"/>
      <c r="I52" s="64">
        <v>283.11</v>
      </c>
      <c r="J52" s="26">
        <v>107</v>
      </c>
      <c r="K52" s="26">
        <v>1.3113999999999999</v>
      </c>
      <c r="L52" s="26">
        <v>13.15</v>
      </c>
      <c r="M52" s="26"/>
      <c r="N52" s="26">
        <v>153.24</v>
      </c>
      <c r="O52" s="26">
        <v>107</v>
      </c>
      <c r="P52" s="26">
        <v>1.3113999999999999</v>
      </c>
      <c r="Q52" s="26">
        <v>13.15</v>
      </c>
      <c r="R52" s="26">
        <v>0</v>
      </c>
      <c r="S52" s="26">
        <v>153.24</v>
      </c>
      <c r="T52" s="9"/>
      <c r="U52" s="110" t="s">
        <v>32</v>
      </c>
      <c r="V52" s="140" t="s">
        <v>33</v>
      </c>
      <c r="W52" s="141"/>
      <c r="X52" s="141"/>
      <c r="Y52" s="142"/>
      <c r="Z52" s="9"/>
      <c r="AA52" s="15"/>
      <c r="AB52" s="9"/>
      <c r="AC52" s="9"/>
      <c r="AD52" s="9"/>
    </row>
    <row r="53" spans="1:30" s="1" customFormat="1" ht="29.15" x14ac:dyDescent="0.4">
      <c r="A53" s="9"/>
      <c r="B53" s="51" t="s">
        <v>120</v>
      </c>
      <c r="C53" s="51" t="s">
        <v>121</v>
      </c>
      <c r="D53" s="121" t="s">
        <v>36</v>
      </c>
      <c r="E53" s="119">
        <v>0</v>
      </c>
      <c r="F53" s="26">
        <v>0</v>
      </c>
      <c r="G53" s="103">
        <v>1320.4999999999998</v>
      </c>
      <c r="H53" s="26"/>
      <c r="I53" s="118">
        <v>1320.4999999999998</v>
      </c>
      <c r="J53" s="119">
        <v>380</v>
      </c>
      <c r="K53" s="26">
        <v>1.3113947368421053</v>
      </c>
      <c r="L53" s="103">
        <v>1130.95</v>
      </c>
      <c r="M53" s="26"/>
      <c r="N53" s="118">
        <v>1629.28</v>
      </c>
      <c r="O53" s="119">
        <v>380</v>
      </c>
      <c r="P53" s="114">
        <v>1.3113947368421053</v>
      </c>
      <c r="Q53" s="115">
        <v>1130.95</v>
      </c>
      <c r="R53" s="74">
        <v>0</v>
      </c>
      <c r="S53" s="72">
        <v>1629.28</v>
      </c>
      <c r="T53" s="9"/>
      <c r="U53" s="110" t="s">
        <v>32</v>
      </c>
      <c r="V53" s="111" t="s">
        <v>122</v>
      </c>
      <c r="W53" s="113" t="s">
        <v>37</v>
      </c>
      <c r="X53" s="116"/>
      <c r="Y53" s="117" t="s">
        <v>123</v>
      </c>
      <c r="Z53" s="9"/>
      <c r="AA53" s="15"/>
      <c r="AB53" s="9"/>
      <c r="AC53" s="9"/>
      <c r="AD53" s="9"/>
    </row>
    <row r="54" spans="1:30" s="1" customFormat="1" ht="43.75" x14ac:dyDescent="0.4">
      <c r="A54" s="9"/>
      <c r="B54" s="51" t="s">
        <v>124</v>
      </c>
      <c r="C54" s="51" t="s">
        <v>125</v>
      </c>
      <c r="D54" s="51" t="s">
        <v>126</v>
      </c>
      <c r="E54" s="64">
        <v>6159</v>
      </c>
      <c r="F54" s="64">
        <v>1.3321000000000001</v>
      </c>
      <c r="G54" s="64">
        <v>160.43</v>
      </c>
      <c r="H54" s="64"/>
      <c r="I54" s="64">
        <v>8364.84</v>
      </c>
      <c r="J54" s="26">
        <v>5514</v>
      </c>
      <c r="K54" s="26">
        <v>1.3113999999999999</v>
      </c>
      <c r="L54" s="70">
        <v>137.4</v>
      </c>
      <c r="M54" s="26"/>
      <c r="N54" s="26">
        <v>3553.15</v>
      </c>
      <c r="O54" s="26">
        <v>5514</v>
      </c>
      <c r="P54" s="26">
        <v>1.3113999999999999</v>
      </c>
      <c r="Q54" s="70">
        <v>137.4</v>
      </c>
      <c r="R54" s="26"/>
      <c r="S54" s="26">
        <v>3553.15</v>
      </c>
      <c r="T54" s="9"/>
      <c r="U54" s="75" t="s">
        <v>32</v>
      </c>
      <c r="V54" s="75">
        <v>1992</v>
      </c>
      <c r="W54" s="75" t="s">
        <v>109</v>
      </c>
      <c r="X54" s="75" t="s">
        <v>110</v>
      </c>
      <c r="Y54" s="75" t="s">
        <v>111</v>
      </c>
      <c r="Z54" s="9"/>
      <c r="AA54" s="15"/>
      <c r="AB54" s="9"/>
      <c r="AC54" s="9"/>
      <c r="AD54" s="9"/>
    </row>
    <row r="55" spans="1:30" s="1" customFormat="1" ht="30" customHeight="1" x14ac:dyDescent="0.4">
      <c r="A55" s="9"/>
      <c r="B55" s="51"/>
      <c r="C55" s="51"/>
      <c r="D55" s="122"/>
      <c r="E55" s="119"/>
      <c r="F55" s="26"/>
      <c r="G55" s="103"/>
      <c r="H55" s="26"/>
      <c r="I55" s="120"/>
      <c r="J55" s="119"/>
      <c r="K55" s="26"/>
      <c r="L55" s="103"/>
      <c r="M55" s="26"/>
      <c r="N55" s="120"/>
      <c r="O55" s="119"/>
      <c r="P55" s="114"/>
      <c r="Q55" s="115"/>
      <c r="R55" s="74"/>
      <c r="S55" s="74"/>
      <c r="T55" s="9"/>
      <c r="U55" s="105"/>
      <c r="V55" s="143"/>
      <c r="W55" s="144"/>
      <c r="X55" s="144"/>
      <c r="Y55" s="145"/>
      <c r="Z55" s="9"/>
      <c r="AA55" s="15"/>
      <c r="AB55" s="9"/>
      <c r="AC55" s="9"/>
      <c r="AD55" s="9"/>
    </row>
    <row r="56" spans="1:30" s="1" customFormat="1" ht="14.6" x14ac:dyDescent="0.4">
      <c r="A56" s="9"/>
      <c r="B56" s="51"/>
      <c r="C56" s="51"/>
      <c r="D56" s="122"/>
      <c r="E56" s="119"/>
      <c r="F56" s="107"/>
      <c r="G56" s="107"/>
      <c r="H56" s="107"/>
      <c r="I56" s="107"/>
      <c r="J56" s="107"/>
      <c r="K56" s="107"/>
      <c r="L56" s="107"/>
      <c r="M56" s="107"/>
      <c r="N56" s="107"/>
      <c r="O56" s="107"/>
      <c r="P56" s="107"/>
      <c r="Q56" s="107"/>
      <c r="R56" s="107"/>
      <c r="S56" s="107"/>
      <c r="T56" s="9"/>
      <c r="U56" s="110"/>
      <c r="V56" s="113"/>
      <c r="W56" s="113"/>
      <c r="X56" s="113"/>
      <c r="Y56" s="112"/>
      <c r="Z56" s="9"/>
      <c r="AA56" s="16"/>
      <c r="AB56" s="9"/>
      <c r="AC56" s="9"/>
      <c r="AD56" s="9"/>
    </row>
    <row r="57" spans="1:30" s="1" customFormat="1" ht="30" customHeight="1" x14ac:dyDescent="0.4">
      <c r="A57" s="9"/>
      <c r="B57" s="51"/>
      <c r="C57" s="51"/>
      <c r="D57" s="52"/>
      <c r="E57" s="107"/>
      <c r="F57" s="107"/>
      <c r="G57" s="107"/>
      <c r="H57" s="107"/>
      <c r="I57" s="107"/>
      <c r="J57" s="107"/>
      <c r="K57" s="107"/>
      <c r="L57" s="107"/>
      <c r="M57" s="107"/>
      <c r="N57" s="107"/>
      <c r="O57" s="107"/>
      <c r="P57" s="107"/>
      <c r="Q57" s="107"/>
      <c r="R57" s="107"/>
      <c r="S57" s="107"/>
      <c r="T57" s="9"/>
      <c r="U57" s="110"/>
      <c r="V57" s="140"/>
      <c r="W57" s="141"/>
      <c r="X57" s="141"/>
      <c r="Y57" s="142"/>
      <c r="Z57" s="9"/>
      <c r="AA57" s="16"/>
      <c r="AB57" s="9"/>
      <c r="AC57" s="9"/>
      <c r="AD57" s="9"/>
    </row>
    <row r="58" spans="1:30" s="1" customFormat="1" ht="14.6" x14ac:dyDescent="0.4">
      <c r="A58" s="9"/>
      <c r="B58" s="25"/>
      <c r="C58" s="25"/>
      <c r="D58" s="25"/>
      <c r="E58" s="26"/>
      <c r="F58" s="26"/>
      <c r="G58" s="26"/>
      <c r="H58" s="26"/>
      <c r="I58" s="26"/>
      <c r="J58" s="26"/>
      <c r="K58" s="26"/>
      <c r="L58" s="26"/>
      <c r="M58" s="26"/>
      <c r="N58" s="26"/>
      <c r="O58" s="26"/>
      <c r="P58" s="26"/>
      <c r="Q58" s="26"/>
      <c r="R58" s="26"/>
      <c r="S58" s="26"/>
      <c r="T58" s="9"/>
      <c r="U58" s="16"/>
      <c r="V58" s="16"/>
      <c r="W58" s="16"/>
      <c r="X58" s="16"/>
      <c r="Y58" s="16"/>
      <c r="Z58" s="9"/>
      <c r="AA58" s="16"/>
      <c r="AB58" s="9"/>
      <c r="AC58" s="9"/>
      <c r="AD58" s="9"/>
    </row>
    <row r="59" spans="1:30" s="11" customFormat="1" ht="10.75" x14ac:dyDescent="0.3">
      <c r="A59" s="10"/>
      <c r="B59" s="27"/>
      <c r="C59" s="28"/>
      <c r="D59" s="29"/>
      <c r="E59" s="30"/>
      <c r="F59" s="31"/>
      <c r="G59" s="32"/>
      <c r="H59" s="32"/>
      <c r="I59" s="33"/>
      <c r="J59" s="30"/>
      <c r="K59" s="31"/>
      <c r="L59" s="32"/>
      <c r="M59" s="32"/>
      <c r="N59" s="33"/>
      <c r="O59" s="30"/>
      <c r="P59" s="31"/>
      <c r="Q59" s="32"/>
      <c r="R59" s="32"/>
      <c r="S59" s="33"/>
      <c r="T59" s="10"/>
      <c r="U59" s="18"/>
      <c r="V59" s="14"/>
      <c r="W59" s="14"/>
      <c r="X59" s="14"/>
      <c r="Y59" s="19"/>
      <c r="Z59" s="10"/>
      <c r="AA59" s="23"/>
      <c r="AB59" s="10"/>
      <c r="AC59" s="10"/>
      <c r="AD59" s="10"/>
    </row>
    <row r="60" spans="1:30" s="11" customFormat="1" ht="12.9" x14ac:dyDescent="0.3">
      <c r="A60" s="10"/>
      <c r="B60" s="27" t="s">
        <v>127</v>
      </c>
      <c r="C60" s="28"/>
      <c r="D60" s="29"/>
      <c r="E60" s="161">
        <f>SUM(E11:E58)</f>
        <v>3719389.3756208923</v>
      </c>
      <c r="F60" s="162"/>
      <c r="G60" s="162"/>
      <c r="H60" s="162"/>
      <c r="I60" s="161">
        <f>SUM(I11:I58)</f>
        <v>3199259.7859999998</v>
      </c>
      <c r="J60" s="163">
        <f>SUM(J11:J58)</f>
        <v>3739814.9311105604</v>
      </c>
      <c r="K60" s="162"/>
      <c r="L60" s="162"/>
      <c r="M60" s="162"/>
      <c r="N60" s="164">
        <f>SUM(N11:N58)</f>
        <v>3346774.5637810952</v>
      </c>
      <c r="O60" s="161">
        <f>SUM(O11:O58)</f>
        <v>3739814.9311105604</v>
      </c>
      <c r="P60" s="162"/>
      <c r="Q60" s="162"/>
      <c r="R60" s="162"/>
      <c r="S60" s="161">
        <f>SUM(S11:S58)</f>
        <v>3621291.4453233825</v>
      </c>
      <c r="T60" s="10"/>
      <c r="U60" s="18"/>
      <c r="V60" s="14"/>
      <c r="W60" s="14"/>
      <c r="X60" s="14"/>
      <c r="Y60" s="19"/>
      <c r="Z60" s="10"/>
      <c r="AA60" s="23"/>
      <c r="AB60" s="10"/>
      <c r="AC60" s="10"/>
      <c r="AD60" s="10"/>
    </row>
    <row r="61" spans="1:30" s="11" customFormat="1" ht="10.75" x14ac:dyDescent="0.3">
      <c r="A61" s="10"/>
      <c r="B61" s="34"/>
      <c r="C61" s="35"/>
      <c r="D61" s="36"/>
      <c r="E61" s="37"/>
      <c r="F61" s="38"/>
      <c r="G61" s="39"/>
      <c r="H61" s="39"/>
      <c r="I61" s="40"/>
      <c r="J61" s="37"/>
      <c r="K61" s="38"/>
      <c r="L61" s="39"/>
      <c r="M61" s="39"/>
      <c r="N61" s="40"/>
      <c r="O61" s="37"/>
      <c r="P61" s="38"/>
      <c r="Q61" s="39"/>
      <c r="R61" s="39"/>
      <c r="S61" s="40"/>
      <c r="T61" s="10"/>
      <c r="U61" s="20"/>
      <c r="V61" s="21"/>
      <c r="W61" s="21"/>
      <c r="X61" s="21"/>
      <c r="Y61" s="22"/>
      <c r="Z61" s="10"/>
      <c r="AA61" s="24"/>
      <c r="AB61" s="10"/>
      <c r="AC61" s="10"/>
      <c r="AD61" s="10"/>
    </row>
    <row r="62" spans="1:30" x14ac:dyDescent="0.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9.3" x14ac:dyDescent="0.3">
      <c r="A63" s="3"/>
      <c r="B63" s="2" t="s">
        <v>128</v>
      </c>
      <c r="C63" s="2"/>
      <c r="D63" s="2"/>
      <c r="E63" s="2"/>
      <c r="F63" s="2"/>
      <c r="G63" s="2"/>
      <c r="H63" s="2"/>
      <c r="I63" s="2"/>
      <c r="J63" s="2"/>
      <c r="K63" s="2"/>
      <c r="L63" s="2"/>
      <c r="M63" s="2"/>
      <c r="N63" s="2"/>
      <c r="O63" s="2"/>
      <c r="P63" s="2"/>
      <c r="Q63" s="2"/>
      <c r="R63" s="2"/>
      <c r="S63" s="2"/>
      <c r="T63" s="2"/>
      <c r="U63" s="2"/>
      <c r="V63" s="2"/>
      <c r="W63" s="2"/>
      <c r="X63" s="2"/>
      <c r="Y63" s="2"/>
      <c r="Z63" s="2"/>
      <c r="AA63" s="2"/>
      <c r="AB63" s="3"/>
      <c r="AC63" s="3"/>
      <c r="AD63" s="3"/>
    </row>
    <row r="64" spans="1:30" ht="28.75" x14ac:dyDescent="0.3">
      <c r="A64" s="3"/>
      <c r="B64" s="2" t="s">
        <v>2</v>
      </c>
      <c r="C64" s="6"/>
      <c r="D64" s="6"/>
      <c r="E64" s="5"/>
      <c r="F64" s="5"/>
      <c r="G64" s="5"/>
      <c r="H64" s="5"/>
      <c r="I64" s="5"/>
      <c r="J64" s="5"/>
      <c r="K64" s="5"/>
      <c r="L64" s="5"/>
      <c r="M64" s="5"/>
      <c r="N64" s="5"/>
      <c r="O64" s="5"/>
      <c r="P64" s="5"/>
      <c r="Q64" s="5"/>
      <c r="R64" s="5"/>
      <c r="S64" s="5"/>
      <c r="T64" s="3"/>
      <c r="U64" s="2" t="s">
        <v>3</v>
      </c>
      <c r="V64" s="3"/>
      <c r="W64" s="3"/>
      <c r="X64" s="3"/>
      <c r="Y64" s="3"/>
      <c r="Z64" s="3"/>
      <c r="AA64" s="2" t="s">
        <v>4</v>
      </c>
      <c r="AB64" s="3"/>
      <c r="AC64" s="3"/>
      <c r="AD64" s="3"/>
    </row>
    <row r="65" spans="1:30" ht="28.75" x14ac:dyDescent="0.3">
      <c r="A65" s="3"/>
      <c r="B65" s="6"/>
      <c r="C65" s="6"/>
      <c r="D65" s="6"/>
      <c r="E65" s="5"/>
      <c r="F65" s="5"/>
      <c r="G65" s="5"/>
      <c r="H65" s="5"/>
      <c r="I65" s="5"/>
      <c r="J65" s="5"/>
      <c r="K65" s="5"/>
      <c r="L65" s="5"/>
      <c r="M65" s="5"/>
      <c r="N65" s="5"/>
      <c r="O65" s="5"/>
      <c r="P65" s="5"/>
      <c r="Q65" s="5"/>
      <c r="R65" s="5"/>
      <c r="S65" s="5"/>
      <c r="T65" s="3"/>
      <c r="U65" s="5"/>
      <c r="V65" s="3"/>
      <c r="W65" s="3"/>
      <c r="X65" s="3"/>
      <c r="Y65" s="3"/>
      <c r="Z65" s="3"/>
      <c r="AA65" s="5"/>
      <c r="AB65" s="3"/>
      <c r="AC65" s="3"/>
      <c r="AD65" s="3"/>
    </row>
    <row r="66" spans="1:30" s="8" customFormat="1" ht="24.65" customHeight="1" x14ac:dyDescent="0.25">
      <c r="A66" s="12"/>
      <c r="B66" s="146" t="s">
        <v>5</v>
      </c>
      <c r="C66" s="146" t="s">
        <v>6</v>
      </c>
      <c r="D66" s="153" t="s">
        <v>129</v>
      </c>
      <c r="E66" s="146" t="s">
        <v>130</v>
      </c>
      <c r="F66" s="146" t="s">
        <v>9</v>
      </c>
      <c r="G66" s="146" t="s">
        <v>10</v>
      </c>
      <c r="H66" s="146" t="s">
        <v>11</v>
      </c>
      <c r="I66" s="146" t="s">
        <v>131</v>
      </c>
      <c r="J66" s="146" t="s">
        <v>130</v>
      </c>
      <c r="K66" s="146" t="s">
        <v>9</v>
      </c>
      <c r="L66" s="146" t="s">
        <v>10</v>
      </c>
      <c r="M66" s="146" t="s">
        <v>11</v>
      </c>
      <c r="N66" s="146" t="s">
        <v>132</v>
      </c>
      <c r="O66" s="146" t="s">
        <v>130</v>
      </c>
      <c r="P66" s="146" t="s">
        <v>9</v>
      </c>
      <c r="Q66" s="146" t="s">
        <v>10</v>
      </c>
      <c r="R66" s="146" t="s">
        <v>11</v>
      </c>
      <c r="S66" s="146" t="s">
        <v>133</v>
      </c>
      <c r="T66" s="7"/>
      <c r="U66" s="147" t="s">
        <v>15</v>
      </c>
      <c r="V66" s="147" t="s">
        <v>16</v>
      </c>
      <c r="W66" s="147" t="s">
        <v>17</v>
      </c>
      <c r="X66" s="147" t="s">
        <v>18</v>
      </c>
      <c r="Y66" s="147" t="s">
        <v>134</v>
      </c>
      <c r="Z66" s="12"/>
      <c r="AA66" s="147" t="s">
        <v>20</v>
      </c>
      <c r="AB66" s="7"/>
      <c r="AC66" s="7"/>
      <c r="AD66" s="7"/>
    </row>
    <row r="67" spans="1:30" s="8" customFormat="1" ht="10.5" customHeight="1" x14ac:dyDescent="0.25">
      <c r="A67" s="12"/>
      <c r="B67" s="146"/>
      <c r="C67" s="146"/>
      <c r="D67" s="153"/>
      <c r="E67" s="146"/>
      <c r="F67" s="146"/>
      <c r="G67" s="146"/>
      <c r="H67" s="146"/>
      <c r="I67" s="146"/>
      <c r="J67" s="146"/>
      <c r="K67" s="146"/>
      <c r="L67" s="146"/>
      <c r="M67" s="146"/>
      <c r="N67" s="146"/>
      <c r="O67" s="146"/>
      <c r="P67" s="146"/>
      <c r="Q67" s="146"/>
      <c r="R67" s="146"/>
      <c r="S67" s="146"/>
      <c r="T67" s="7"/>
      <c r="U67" s="148"/>
      <c r="V67" s="148"/>
      <c r="W67" s="148"/>
      <c r="X67" s="148"/>
      <c r="Y67" s="148"/>
      <c r="Z67" s="12"/>
      <c r="AA67" s="148"/>
      <c r="AB67" s="7"/>
      <c r="AC67" s="7"/>
      <c r="AD67" s="7"/>
    </row>
    <row r="68" spans="1:30" s="8" customFormat="1" ht="13.2" customHeight="1" x14ac:dyDescent="0.25">
      <c r="A68" s="12"/>
      <c r="B68" s="146"/>
      <c r="C68" s="146"/>
      <c r="D68" s="153"/>
      <c r="E68" s="47" t="s">
        <v>21</v>
      </c>
      <c r="F68" s="47" t="s">
        <v>22</v>
      </c>
      <c r="G68" s="47" t="s">
        <v>23</v>
      </c>
      <c r="H68" s="47" t="s">
        <v>23</v>
      </c>
      <c r="I68" s="43" t="s">
        <v>23</v>
      </c>
      <c r="J68" s="47" t="s">
        <v>21</v>
      </c>
      <c r="K68" s="47" t="s">
        <v>22</v>
      </c>
      <c r="L68" s="47" t="s">
        <v>23</v>
      </c>
      <c r="M68" s="47" t="s">
        <v>23</v>
      </c>
      <c r="N68" s="43" t="s">
        <v>23</v>
      </c>
      <c r="O68" s="47" t="s">
        <v>21</v>
      </c>
      <c r="P68" s="47" t="s">
        <v>22</v>
      </c>
      <c r="Q68" s="47" t="s">
        <v>23</v>
      </c>
      <c r="R68" s="47" t="s">
        <v>23</v>
      </c>
      <c r="S68" s="43" t="s">
        <v>23</v>
      </c>
      <c r="T68" s="7"/>
      <c r="U68" s="148"/>
      <c r="V68" s="151" t="s">
        <v>24</v>
      </c>
      <c r="W68" s="151" t="s">
        <v>25</v>
      </c>
      <c r="X68" s="151" t="s">
        <v>24</v>
      </c>
      <c r="Y68" s="151" t="s">
        <v>21</v>
      </c>
      <c r="Z68" s="12"/>
      <c r="AA68" s="148"/>
      <c r="AB68" s="7"/>
      <c r="AC68" s="7"/>
      <c r="AD68" s="7"/>
    </row>
    <row r="69" spans="1:30" s="8" customFormat="1" ht="13.2" customHeight="1" x14ac:dyDescent="0.25">
      <c r="A69" s="12"/>
      <c r="B69" s="146"/>
      <c r="C69" s="146"/>
      <c r="D69" s="153"/>
      <c r="E69" s="150" t="s">
        <v>26</v>
      </c>
      <c r="F69" s="150"/>
      <c r="G69" s="150"/>
      <c r="H69" s="150"/>
      <c r="I69" s="150"/>
      <c r="J69" s="150" t="s">
        <v>27</v>
      </c>
      <c r="K69" s="150"/>
      <c r="L69" s="150"/>
      <c r="M69" s="150"/>
      <c r="N69" s="150"/>
      <c r="O69" s="150" t="s">
        <v>28</v>
      </c>
      <c r="P69" s="150"/>
      <c r="Q69" s="150"/>
      <c r="R69" s="150"/>
      <c r="S69" s="150"/>
      <c r="T69" s="7"/>
      <c r="U69" s="149"/>
      <c r="V69" s="152"/>
      <c r="W69" s="152"/>
      <c r="X69" s="152"/>
      <c r="Y69" s="152"/>
      <c r="Z69" s="12"/>
      <c r="AA69" s="149"/>
      <c r="AB69" s="7"/>
      <c r="AC69" s="7"/>
      <c r="AD69" s="7"/>
    </row>
    <row r="70" spans="1:30" s="1" customFormat="1" ht="29.15" x14ac:dyDescent="0.4">
      <c r="A70" s="9"/>
      <c r="B70" s="51" t="s">
        <v>135</v>
      </c>
      <c r="C70" s="51" t="s">
        <v>136</v>
      </c>
      <c r="D70" s="51" t="s">
        <v>31</v>
      </c>
      <c r="E70" s="26">
        <v>7198.67</v>
      </c>
      <c r="F70" s="26">
        <v>0.44519999999999998</v>
      </c>
      <c r="G70" s="26">
        <v>124.47</v>
      </c>
      <c r="H70" s="26"/>
      <c r="I70" s="26">
        <v>3329.29</v>
      </c>
      <c r="J70" s="26">
        <v>14395.32</v>
      </c>
      <c r="K70" s="26">
        <v>0.4476</v>
      </c>
      <c r="L70" s="26">
        <v>128.97</v>
      </c>
      <c r="M70" s="26"/>
      <c r="N70" s="26">
        <v>6572.29</v>
      </c>
      <c r="O70" s="42">
        <v>14395.32</v>
      </c>
      <c r="P70" s="26">
        <v>0.46810000000000002</v>
      </c>
      <c r="Q70" s="26">
        <v>115.05</v>
      </c>
      <c r="R70" s="26"/>
      <c r="S70" s="70">
        <v>6853.5</v>
      </c>
      <c r="T70" s="9"/>
      <c r="U70" s="85" t="s">
        <v>44</v>
      </c>
      <c r="V70" s="86" t="s">
        <v>137</v>
      </c>
      <c r="W70" s="87" t="s">
        <v>43</v>
      </c>
      <c r="X70" s="87" t="s">
        <v>43</v>
      </c>
      <c r="Y70" s="88" t="s">
        <v>43</v>
      </c>
      <c r="Z70" s="9"/>
      <c r="AA70" s="84" t="s">
        <v>138</v>
      </c>
      <c r="AB70" s="9"/>
      <c r="AC70" s="9"/>
      <c r="AD70" s="9"/>
    </row>
    <row r="71" spans="1:30" s="1" customFormat="1" ht="29.15" x14ac:dyDescent="0.4">
      <c r="A71" s="9"/>
      <c r="B71" s="53" t="s">
        <v>139</v>
      </c>
      <c r="C71" s="53" t="s">
        <v>140</v>
      </c>
      <c r="D71" s="53" t="s">
        <v>31</v>
      </c>
      <c r="E71" s="72">
        <v>97785</v>
      </c>
      <c r="F71" s="26">
        <v>0.85929999999999995</v>
      </c>
      <c r="G71" s="70">
        <v>21784</v>
      </c>
      <c r="H71" s="26"/>
      <c r="I71" s="70">
        <v>95282</v>
      </c>
      <c r="J71" s="64">
        <v>220195.15</v>
      </c>
      <c r="K71" s="64">
        <v>0.86939999999999995</v>
      </c>
      <c r="L71" s="65">
        <v>22584</v>
      </c>
      <c r="M71" s="64"/>
      <c r="N71" s="64">
        <v>214021.66</v>
      </c>
      <c r="O71" s="64">
        <v>220195.15</v>
      </c>
      <c r="P71" s="64">
        <v>0.93779999999999997</v>
      </c>
      <c r="Q71" s="65">
        <v>22753</v>
      </c>
      <c r="R71" s="64"/>
      <c r="S71" s="64">
        <v>229252.01</v>
      </c>
      <c r="T71" s="9"/>
      <c r="U71" s="75" t="s">
        <v>44</v>
      </c>
      <c r="V71" s="76">
        <v>43282</v>
      </c>
      <c r="W71" s="75" t="s">
        <v>48</v>
      </c>
      <c r="X71" s="75" t="s">
        <v>43</v>
      </c>
      <c r="Y71" s="75">
        <v>97785</v>
      </c>
      <c r="Z71" s="9"/>
      <c r="AA71" s="75" t="s">
        <v>141</v>
      </c>
      <c r="AB71" s="9"/>
      <c r="AC71" s="9"/>
      <c r="AD71" s="9"/>
    </row>
    <row r="72" spans="1:30" s="128" customFormat="1" ht="58.3" x14ac:dyDescent="0.4">
      <c r="A72" s="9"/>
      <c r="B72" s="55" t="s">
        <v>142</v>
      </c>
      <c r="C72" s="55" t="s">
        <v>143</v>
      </c>
      <c r="D72" s="55" t="s">
        <v>31</v>
      </c>
      <c r="E72" s="83">
        <v>234230</v>
      </c>
      <c r="F72" s="64">
        <v>0.85929999999999995</v>
      </c>
      <c r="G72" s="65">
        <v>12707</v>
      </c>
      <c r="H72" s="64"/>
      <c r="I72" s="65">
        <v>213980.84</v>
      </c>
      <c r="J72" s="65">
        <v>405239.01</v>
      </c>
      <c r="K72" s="64">
        <v>0.86939999999999995</v>
      </c>
      <c r="L72" s="65">
        <v>22584</v>
      </c>
      <c r="M72" s="64"/>
      <c r="N72" s="65">
        <v>374898.8</v>
      </c>
      <c r="O72" s="65">
        <v>405239.01</v>
      </c>
      <c r="P72" s="64">
        <v>0.93779999999999997</v>
      </c>
      <c r="Q72" s="65">
        <v>22753</v>
      </c>
      <c r="R72" s="64"/>
      <c r="S72" s="64">
        <v>402786.14</v>
      </c>
      <c r="T72" s="9"/>
      <c r="U72" s="75" t="s">
        <v>44</v>
      </c>
      <c r="V72" s="76">
        <v>43282</v>
      </c>
      <c r="W72" s="75" t="s">
        <v>48</v>
      </c>
      <c r="X72" s="75" t="s">
        <v>43</v>
      </c>
      <c r="Y72" s="75">
        <v>118084</v>
      </c>
      <c r="Z72" s="9"/>
      <c r="AA72" s="75" t="s">
        <v>144</v>
      </c>
      <c r="AB72" s="9"/>
      <c r="AC72" s="9"/>
      <c r="AD72" s="9"/>
    </row>
    <row r="73" spans="1:30" s="128" customFormat="1" ht="14.6" x14ac:dyDescent="0.4">
      <c r="A73" s="9"/>
      <c r="B73" s="55" t="s">
        <v>142</v>
      </c>
      <c r="C73" s="55" t="s">
        <v>143</v>
      </c>
      <c r="D73" s="55" t="s">
        <v>31</v>
      </c>
      <c r="E73" s="83">
        <v>167307</v>
      </c>
      <c r="F73" s="63">
        <v>0.64400000000000002</v>
      </c>
      <c r="G73" s="65">
        <v>9077</v>
      </c>
      <c r="H73" s="64"/>
      <c r="I73" s="65">
        <v>116822.71</v>
      </c>
      <c r="J73" s="64">
        <v>0</v>
      </c>
      <c r="K73" s="64">
        <v>0</v>
      </c>
      <c r="L73" s="64">
        <v>0</v>
      </c>
      <c r="M73" s="64"/>
      <c r="N73" s="64">
        <v>0</v>
      </c>
      <c r="O73" s="64">
        <v>0</v>
      </c>
      <c r="P73" s="64">
        <v>0</v>
      </c>
      <c r="Q73" s="64">
        <v>0</v>
      </c>
      <c r="R73" s="64"/>
      <c r="S73" s="64">
        <v>0</v>
      </c>
      <c r="T73" s="9"/>
      <c r="U73" s="129" t="s">
        <v>44</v>
      </c>
      <c r="V73" s="130">
        <v>43282</v>
      </c>
      <c r="W73" s="131" t="s">
        <v>48</v>
      </c>
      <c r="X73" s="131" t="s">
        <v>43</v>
      </c>
      <c r="Y73" s="132">
        <v>118084</v>
      </c>
      <c r="Z73" s="9"/>
      <c r="AA73" s="98" t="s">
        <v>52</v>
      </c>
      <c r="AB73" s="9"/>
      <c r="AC73" s="9"/>
      <c r="AD73" s="9"/>
    </row>
    <row r="74" spans="1:30" s="1" customFormat="1" ht="26.15" x14ac:dyDescent="0.4">
      <c r="A74" s="9"/>
      <c r="B74" s="53" t="s">
        <v>145</v>
      </c>
      <c r="C74" s="53" t="s">
        <v>146</v>
      </c>
      <c r="D74" s="53" t="s">
        <v>31</v>
      </c>
      <c r="E74" s="72">
        <v>982</v>
      </c>
      <c r="F74" s="26">
        <v>1.1119000000000001</v>
      </c>
      <c r="G74" s="70">
        <v>0</v>
      </c>
      <c r="H74" s="26"/>
      <c r="I74" s="70">
        <v>1092</v>
      </c>
      <c r="J74" s="70">
        <v>0</v>
      </c>
      <c r="K74" s="70">
        <v>0</v>
      </c>
      <c r="L74" s="65">
        <v>0</v>
      </c>
      <c r="M74" s="26"/>
      <c r="N74" s="70">
        <v>0</v>
      </c>
      <c r="O74" s="70">
        <v>0</v>
      </c>
      <c r="P74" s="70">
        <v>0</v>
      </c>
      <c r="Q74" s="70">
        <v>0</v>
      </c>
      <c r="R74" s="26"/>
      <c r="S74" s="70">
        <v>0</v>
      </c>
      <c r="T74" s="9"/>
      <c r="U74" s="75" t="s">
        <v>44</v>
      </c>
      <c r="V74" s="76">
        <v>43282</v>
      </c>
      <c r="W74" s="75" t="s">
        <v>48</v>
      </c>
      <c r="X74" s="75" t="s">
        <v>43</v>
      </c>
      <c r="Y74" s="75">
        <v>982</v>
      </c>
      <c r="Z74" s="9"/>
      <c r="AA74" s="89" t="s">
        <v>147</v>
      </c>
      <c r="AB74" s="9"/>
      <c r="AC74" s="9"/>
      <c r="AD74" s="9"/>
    </row>
    <row r="75" spans="1:30" s="1" customFormat="1" ht="29.15" x14ac:dyDescent="0.4">
      <c r="A75" s="9"/>
      <c r="B75" s="53" t="s">
        <v>148</v>
      </c>
      <c r="C75" s="53" t="s">
        <v>149</v>
      </c>
      <c r="D75" s="53" t="s">
        <v>31</v>
      </c>
      <c r="E75" s="72">
        <v>1528</v>
      </c>
      <c r="F75" s="26">
        <v>1.1119000000000001</v>
      </c>
      <c r="G75" s="70">
        <v>0</v>
      </c>
      <c r="H75" s="26"/>
      <c r="I75" s="70">
        <v>1699</v>
      </c>
      <c r="J75" s="70">
        <v>0</v>
      </c>
      <c r="K75" s="70">
        <v>0</v>
      </c>
      <c r="L75" s="65">
        <v>0</v>
      </c>
      <c r="M75" s="26"/>
      <c r="N75" s="70">
        <v>0</v>
      </c>
      <c r="O75" s="70">
        <v>0</v>
      </c>
      <c r="P75" s="70">
        <v>0</v>
      </c>
      <c r="Q75" s="70">
        <v>0</v>
      </c>
      <c r="R75" s="26"/>
      <c r="S75" s="70">
        <v>0</v>
      </c>
      <c r="T75" s="9"/>
      <c r="U75" s="75" t="s">
        <v>44</v>
      </c>
      <c r="V75" s="76">
        <v>43282</v>
      </c>
      <c r="W75" s="75" t="s">
        <v>48</v>
      </c>
      <c r="X75" s="75" t="s">
        <v>43</v>
      </c>
      <c r="Y75" s="75">
        <v>1528</v>
      </c>
      <c r="Z75" s="9"/>
      <c r="AA75" s="75" t="s">
        <v>141</v>
      </c>
      <c r="AB75" s="9"/>
      <c r="AC75" s="9"/>
      <c r="AD75" s="9"/>
    </row>
    <row r="76" spans="1:30" s="1" customFormat="1" ht="43.75" x14ac:dyDescent="0.4">
      <c r="A76" s="9"/>
      <c r="B76" s="53" t="s">
        <v>150</v>
      </c>
      <c r="C76" s="53" t="s">
        <v>151</v>
      </c>
      <c r="D76" s="53" t="s">
        <v>152</v>
      </c>
      <c r="E76" s="72">
        <v>8249.33</v>
      </c>
      <c r="F76" s="26">
        <v>1.4166000000000001</v>
      </c>
      <c r="G76" s="26">
        <v>39.42</v>
      </c>
      <c r="H76" s="26"/>
      <c r="I76" s="26">
        <v>11725.43</v>
      </c>
      <c r="J76" s="26">
        <v>8271.33</v>
      </c>
      <c r="K76" s="26">
        <v>1.5236000000000001</v>
      </c>
      <c r="L76" s="65">
        <v>40.869999999999997</v>
      </c>
      <c r="M76" s="26"/>
      <c r="N76" s="26">
        <v>12643.09</v>
      </c>
      <c r="O76" s="42">
        <v>8271.33</v>
      </c>
      <c r="P76" s="26">
        <v>1.5827</v>
      </c>
      <c r="Q76" s="26">
        <v>42.28</v>
      </c>
      <c r="R76" s="26"/>
      <c r="S76" s="26">
        <v>13133.31</v>
      </c>
      <c r="T76" s="9"/>
      <c r="U76" s="75" t="s">
        <v>44</v>
      </c>
      <c r="V76" s="76">
        <v>43282</v>
      </c>
      <c r="W76" s="75" t="s">
        <v>48</v>
      </c>
      <c r="X76" s="75" t="s">
        <v>43</v>
      </c>
      <c r="Y76" s="75">
        <v>9461</v>
      </c>
      <c r="Z76" s="9"/>
      <c r="AA76" s="75" t="s">
        <v>153</v>
      </c>
      <c r="AB76" s="9"/>
      <c r="AC76" s="9"/>
      <c r="AD76" s="9"/>
    </row>
    <row r="77" spans="1:30" s="1" customFormat="1" ht="29.15" x14ac:dyDescent="0.4">
      <c r="A77" s="9"/>
      <c r="B77" s="53" t="s">
        <v>154</v>
      </c>
      <c r="C77" s="53" t="s">
        <v>155</v>
      </c>
      <c r="D77" s="53" t="s">
        <v>152</v>
      </c>
      <c r="E77" s="72">
        <v>546</v>
      </c>
      <c r="F77" s="26">
        <v>1.4166000000000001</v>
      </c>
      <c r="G77" s="70">
        <v>0</v>
      </c>
      <c r="H77" s="26"/>
      <c r="I77" s="70">
        <v>774</v>
      </c>
      <c r="J77" s="70">
        <v>547</v>
      </c>
      <c r="K77" s="26">
        <v>1.5236000000000001</v>
      </c>
      <c r="L77" s="64">
        <v>6.74</v>
      </c>
      <c r="M77" s="26"/>
      <c r="N77" s="26">
        <v>849.66</v>
      </c>
      <c r="O77" s="72">
        <v>547</v>
      </c>
      <c r="P77" s="26">
        <v>1.5827</v>
      </c>
      <c r="Q77" s="70">
        <v>12</v>
      </c>
      <c r="R77" s="26"/>
      <c r="S77" s="26">
        <v>877.74</v>
      </c>
      <c r="T77" s="9"/>
      <c r="U77" s="75" t="s">
        <v>44</v>
      </c>
      <c r="V77" s="76">
        <v>43282</v>
      </c>
      <c r="W77" s="75" t="s">
        <v>48</v>
      </c>
      <c r="X77" s="75" t="s">
        <v>43</v>
      </c>
      <c r="Y77" s="75">
        <v>546</v>
      </c>
      <c r="Z77" s="9"/>
      <c r="AA77" s="75" t="s">
        <v>141</v>
      </c>
      <c r="AB77" s="9"/>
      <c r="AC77" s="9"/>
      <c r="AD77" s="9"/>
    </row>
    <row r="78" spans="1:30" s="1" customFormat="1" ht="29.15" x14ac:dyDescent="0.4">
      <c r="A78" s="9"/>
      <c r="B78" s="53" t="s">
        <v>156</v>
      </c>
      <c r="C78" s="53" t="s">
        <v>157</v>
      </c>
      <c r="D78" s="53" t="s">
        <v>108</v>
      </c>
      <c r="E78" s="72">
        <v>179249</v>
      </c>
      <c r="F78" s="26">
        <v>0.85929999999999995</v>
      </c>
      <c r="G78" s="70">
        <v>21784</v>
      </c>
      <c r="H78" s="26"/>
      <c r="I78" s="70">
        <v>156514</v>
      </c>
      <c r="J78" s="64">
        <v>174881.42</v>
      </c>
      <c r="K78" s="64">
        <v>0.86939999999999995</v>
      </c>
      <c r="L78" s="65">
        <v>22584</v>
      </c>
      <c r="M78" s="77"/>
      <c r="N78" s="64">
        <v>174625.91</v>
      </c>
      <c r="O78" s="64">
        <v>174881.42</v>
      </c>
      <c r="P78" s="64">
        <v>0.93779999999999997</v>
      </c>
      <c r="Q78" s="65">
        <v>22753</v>
      </c>
      <c r="R78" s="64"/>
      <c r="S78" s="65">
        <v>186756.8</v>
      </c>
      <c r="T78" s="9"/>
      <c r="U78" s="75" t="s">
        <v>44</v>
      </c>
      <c r="V78" s="76">
        <v>43282</v>
      </c>
      <c r="W78" s="75" t="s">
        <v>48</v>
      </c>
      <c r="X78" s="75" t="s">
        <v>43</v>
      </c>
      <c r="Y78" s="75">
        <v>259541</v>
      </c>
      <c r="Z78" s="9"/>
      <c r="AA78" s="75" t="s">
        <v>141</v>
      </c>
      <c r="AB78" s="9"/>
      <c r="AC78" s="9"/>
      <c r="AD78" s="9"/>
    </row>
    <row r="79" spans="1:30" s="1" customFormat="1" ht="29.15" x14ac:dyDescent="0.4">
      <c r="A79" s="9"/>
      <c r="B79" s="53" t="s">
        <v>158</v>
      </c>
      <c r="C79" s="53" t="s">
        <v>159</v>
      </c>
      <c r="D79" s="53" t="s">
        <v>108</v>
      </c>
      <c r="E79" s="72">
        <v>51083</v>
      </c>
      <c r="F79" s="26">
        <v>0.85929999999999995</v>
      </c>
      <c r="G79" s="70">
        <v>21784</v>
      </c>
      <c r="H79" s="26"/>
      <c r="I79" s="70">
        <v>60179</v>
      </c>
      <c r="J79" s="64">
        <v>66023.92</v>
      </c>
      <c r="K79" s="64">
        <v>0.86939999999999995</v>
      </c>
      <c r="L79" s="65">
        <v>22584</v>
      </c>
      <c r="M79" s="64"/>
      <c r="N79" s="65">
        <v>79985.2</v>
      </c>
      <c r="O79" s="64">
        <v>66023.92</v>
      </c>
      <c r="P79" s="64">
        <v>0.93779999999999997</v>
      </c>
      <c r="Q79" s="65">
        <v>22753</v>
      </c>
      <c r="R79" s="64"/>
      <c r="S79" s="64">
        <v>84670.23</v>
      </c>
      <c r="T79" s="9"/>
      <c r="U79" s="75" t="s">
        <v>44</v>
      </c>
      <c r="V79" s="76">
        <v>43282</v>
      </c>
      <c r="W79" s="75" t="s">
        <v>48</v>
      </c>
      <c r="X79" s="75" t="s">
        <v>43</v>
      </c>
      <c r="Y79" s="75">
        <v>45096</v>
      </c>
      <c r="Z79" s="9"/>
      <c r="AA79" s="75" t="s">
        <v>141</v>
      </c>
      <c r="AB79" s="9"/>
      <c r="AC79" s="9"/>
      <c r="AD79" s="9"/>
    </row>
    <row r="80" spans="1:30" s="1" customFormat="1" ht="29.15" x14ac:dyDescent="0.4">
      <c r="A80" s="9"/>
      <c r="B80" s="53" t="s">
        <v>160</v>
      </c>
      <c r="C80" s="53" t="s">
        <v>161</v>
      </c>
      <c r="D80" s="53" t="s">
        <v>152</v>
      </c>
      <c r="E80" s="72">
        <v>546</v>
      </c>
      <c r="F80" s="26">
        <v>1.4166000000000001</v>
      </c>
      <c r="G80" s="70">
        <v>0</v>
      </c>
      <c r="H80" s="26"/>
      <c r="I80" s="70">
        <v>774</v>
      </c>
      <c r="J80" s="70">
        <v>547</v>
      </c>
      <c r="K80" s="26">
        <v>1.5236000000000001</v>
      </c>
      <c r="L80" s="70">
        <v>5</v>
      </c>
      <c r="M80" s="26"/>
      <c r="N80" s="70">
        <v>838.4</v>
      </c>
      <c r="O80" s="72">
        <v>547</v>
      </c>
      <c r="P80" s="26">
        <v>1.5827</v>
      </c>
      <c r="Q80" s="70">
        <v>12</v>
      </c>
      <c r="R80" s="26"/>
      <c r="S80" s="26">
        <v>877.74</v>
      </c>
      <c r="T80" s="9"/>
      <c r="U80" s="75" t="s">
        <v>44</v>
      </c>
      <c r="V80" s="76">
        <v>43282</v>
      </c>
      <c r="W80" s="75" t="s">
        <v>48</v>
      </c>
      <c r="X80" s="75" t="s">
        <v>43</v>
      </c>
      <c r="Y80" s="75">
        <v>546</v>
      </c>
      <c r="Z80" s="9"/>
      <c r="AA80" s="75" t="s">
        <v>141</v>
      </c>
      <c r="AB80" s="9"/>
      <c r="AC80" s="9"/>
      <c r="AD80" s="9"/>
    </row>
    <row r="81" spans="1:30" s="1" customFormat="1" ht="29.15" x14ac:dyDescent="0.4">
      <c r="A81" s="9"/>
      <c r="B81" s="53" t="s">
        <v>162</v>
      </c>
      <c r="C81" s="53" t="s">
        <v>163</v>
      </c>
      <c r="D81" s="53" t="s">
        <v>108</v>
      </c>
      <c r="E81" s="72">
        <v>544</v>
      </c>
      <c r="F81" s="26">
        <v>1.4166000000000001</v>
      </c>
      <c r="G81" s="70">
        <v>0</v>
      </c>
      <c r="H81" s="26"/>
      <c r="I81" s="70">
        <v>771</v>
      </c>
      <c r="J81" s="70">
        <v>597</v>
      </c>
      <c r="K81" s="26">
        <v>1.5236000000000001</v>
      </c>
      <c r="L81" s="70">
        <v>5</v>
      </c>
      <c r="M81" s="26"/>
      <c r="N81" s="26">
        <v>914.59</v>
      </c>
      <c r="O81" s="72">
        <v>597</v>
      </c>
      <c r="P81" s="26">
        <v>1.5827</v>
      </c>
      <c r="Q81" s="70">
        <v>12</v>
      </c>
      <c r="R81" s="26"/>
      <c r="S81" s="26">
        <v>956.87</v>
      </c>
      <c r="T81" s="9"/>
      <c r="U81" s="75" t="s">
        <v>44</v>
      </c>
      <c r="V81" s="76">
        <v>43282</v>
      </c>
      <c r="W81" s="75" t="s">
        <v>48</v>
      </c>
      <c r="X81" s="75" t="s">
        <v>43</v>
      </c>
      <c r="Y81" s="75">
        <v>2838</v>
      </c>
      <c r="Z81" s="9"/>
      <c r="AA81" s="75" t="s">
        <v>141</v>
      </c>
      <c r="AB81" s="9"/>
      <c r="AC81" s="9"/>
      <c r="AD81" s="9"/>
    </row>
    <row r="82" spans="1:30" s="1" customFormat="1" ht="29.15" x14ac:dyDescent="0.4">
      <c r="A82" s="9"/>
      <c r="B82" s="53" t="s">
        <v>164</v>
      </c>
      <c r="C82" s="53" t="s">
        <v>165</v>
      </c>
      <c r="D82" s="53" t="s">
        <v>108</v>
      </c>
      <c r="E82" s="72">
        <v>4380.09</v>
      </c>
      <c r="F82" s="26">
        <v>1.4166000000000001</v>
      </c>
      <c r="G82" s="26">
        <v>39.520000000000003</v>
      </c>
      <c r="H82" s="26"/>
      <c r="I82" s="26">
        <v>6244.35</v>
      </c>
      <c r="J82" s="70">
        <v>4414.4799999999996</v>
      </c>
      <c r="K82" s="26">
        <v>1.5236000000000001</v>
      </c>
      <c r="L82" s="26">
        <v>40.869999999999997</v>
      </c>
      <c r="M82" s="26"/>
      <c r="N82" s="26">
        <v>6766.78</v>
      </c>
      <c r="O82" s="72">
        <v>4414.4799999999996</v>
      </c>
      <c r="P82" s="26">
        <v>1.5827</v>
      </c>
      <c r="Q82" s="26">
        <v>42.28</v>
      </c>
      <c r="R82" s="26"/>
      <c r="S82" s="26">
        <v>7029.08</v>
      </c>
      <c r="T82" s="9"/>
      <c r="U82" s="75" t="s">
        <v>44</v>
      </c>
      <c r="V82" s="76">
        <v>43282</v>
      </c>
      <c r="W82" s="75" t="s">
        <v>48</v>
      </c>
      <c r="X82" s="75" t="s">
        <v>43</v>
      </c>
      <c r="Y82" s="75">
        <v>16083</v>
      </c>
      <c r="Z82" s="9"/>
      <c r="AA82" s="75" t="s">
        <v>141</v>
      </c>
      <c r="AB82" s="9"/>
      <c r="AC82" s="9"/>
      <c r="AD82" s="9"/>
    </row>
    <row r="83" spans="1:30" s="1" customFormat="1" ht="29.15" x14ac:dyDescent="0.4">
      <c r="A83" s="9"/>
      <c r="B83" s="53" t="s">
        <v>166</v>
      </c>
      <c r="C83" s="53" t="s">
        <v>167</v>
      </c>
      <c r="D83" s="53" t="s">
        <v>31</v>
      </c>
      <c r="E83" s="72">
        <v>1314</v>
      </c>
      <c r="F83" s="26">
        <v>1.0315000000000001</v>
      </c>
      <c r="G83" s="70">
        <v>0</v>
      </c>
      <c r="H83" s="26"/>
      <c r="I83" s="26">
        <v>1359.52</v>
      </c>
      <c r="J83" s="70">
        <v>1314</v>
      </c>
      <c r="K83" s="78">
        <v>1.1756</v>
      </c>
      <c r="L83" s="70">
        <v>0</v>
      </c>
      <c r="M83" s="26"/>
      <c r="N83" s="26">
        <v>1544.73</v>
      </c>
      <c r="O83" s="72">
        <v>1314</v>
      </c>
      <c r="P83" s="78">
        <v>1.3169999999999999</v>
      </c>
      <c r="Q83" s="70">
        <v>12</v>
      </c>
      <c r="R83" s="26"/>
      <c r="S83" s="26">
        <v>1742.54</v>
      </c>
      <c r="T83" s="9"/>
      <c r="U83" s="75" t="s">
        <v>44</v>
      </c>
      <c r="V83" s="76">
        <v>43282</v>
      </c>
      <c r="W83" s="75" t="s">
        <v>48</v>
      </c>
      <c r="X83" s="75" t="s">
        <v>43</v>
      </c>
      <c r="Y83" s="75">
        <v>327</v>
      </c>
      <c r="Z83" s="9"/>
      <c r="AA83" s="75" t="s">
        <v>141</v>
      </c>
      <c r="AB83" s="9"/>
      <c r="AC83" s="9"/>
      <c r="AD83" s="9"/>
    </row>
    <row r="84" spans="1:30" s="1" customFormat="1" ht="14.6" x14ac:dyDescent="0.4">
      <c r="A84" s="9"/>
      <c r="B84" s="53" t="s">
        <v>168</v>
      </c>
      <c r="C84" s="59" t="s">
        <v>169</v>
      </c>
      <c r="D84" s="58" t="s">
        <v>170</v>
      </c>
      <c r="E84" s="72">
        <v>59731</v>
      </c>
      <c r="F84" s="26">
        <v>0.85929999999999995</v>
      </c>
      <c r="G84" s="70">
        <v>21784</v>
      </c>
      <c r="H84" s="70"/>
      <c r="I84" s="70">
        <v>65609</v>
      </c>
      <c r="J84" s="26">
        <v>56063.57</v>
      </c>
      <c r="K84" s="26">
        <v>0.86939999999999995</v>
      </c>
      <c r="L84" s="26">
        <v>22630.06</v>
      </c>
      <c r="M84" s="26"/>
      <c r="N84" s="26">
        <v>71371.73</v>
      </c>
      <c r="O84" s="42">
        <v>56063.57</v>
      </c>
      <c r="P84" s="26">
        <v>0.93779999999999997</v>
      </c>
      <c r="Q84" s="70">
        <v>22753</v>
      </c>
      <c r="R84" s="26"/>
      <c r="S84" s="26">
        <v>75329.42</v>
      </c>
      <c r="T84" s="9"/>
      <c r="U84" s="98" t="s">
        <v>44</v>
      </c>
      <c r="V84" s="99">
        <v>43282</v>
      </c>
      <c r="W84" s="98" t="s">
        <v>48</v>
      </c>
      <c r="X84" s="98" t="s">
        <v>43</v>
      </c>
      <c r="Y84" s="98">
        <v>10993</v>
      </c>
      <c r="Z84" s="9"/>
      <c r="AA84" s="15"/>
      <c r="AB84" s="9"/>
      <c r="AC84" s="9"/>
      <c r="AD84" s="9"/>
    </row>
    <row r="85" spans="1:30" s="1" customFormat="1" ht="14.6" x14ac:dyDescent="0.4">
      <c r="A85" s="9"/>
      <c r="B85" s="53" t="s">
        <v>171</v>
      </c>
      <c r="C85" s="59" t="s">
        <v>172</v>
      </c>
      <c r="D85" s="58" t="s">
        <v>108</v>
      </c>
      <c r="E85" s="72">
        <v>19552</v>
      </c>
      <c r="F85" s="26">
        <v>1.2968</v>
      </c>
      <c r="G85" s="70">
        <v>3081</v>
      </c>
      <c r="H85" s="26"/>
      <c r="I85" s="70">
        <v>24732</v>
      </c>
      <c r="J85" s="70">
        <v>6938</v>
      </c>
      <c r="K85" s="26">
        <v>1.5236000000000001</v>
      </c>
      <c r="L85" s="70">
        <v>5</v>
      </c>
      <c r="M85" s="26"/>
      <c r="N85" s="26">
        <v>10575.73</v>
      </c>
      <c r="O85" s="72">
        <v>6938</v>
      </c>
      <c r="P85" s="78">
        <v>1.5827</v>
      </c>
      <c r="Q85" s="70">
        <v>12</v>
      </c>
      <c r="R85" s="26"/>
      <c r="S85" s="26">
        <v>10992.77</v>
      </c>
      <c r="T85" s="9"/>
      <c r="U85" s="98" t="s">
        <v>44</v>
      </c>
      <c r="V85" s="99">
        <v>43282</v>
      </c>
      <c r="W85" s="98" t="s">
        <v>48</v>
      </c>
      <c r="X85" s="98" t="s">
        <v>43</v>
      </c>
      <c r="Y85" s="98">
        <v>11127</v>
      </c>
      <c r="Z85" s="9"/>
      <c r="AA85" s="15"/>
      <c r="AB85" s="9"/>
      <c r="AC85" s="9"/>
      <c r="AD85" s="9"/>
    </row>
    <row r="86" spans="1:30" s="1" customFormat="1" ht="16.5" customHeight="1" x14ac:dyDescent="0.4">
      <c r="A86" s="9"/>
      <c r="B86" s="53" t="s">
        <v>173</v>
      </c>
      <c r="C86" s="55" t="s">
        <v>174</v>
      </c>
      <c r="D86" s="69" t="s">
        <v>108</v>
      </c>
      <c r="E86" s="79">
        <v>6974</v>
      </c>
      <c r="F86" s="42">
        <v>1.4166000000000001</v>
      </c>
      <c r="G86" s="26">
        <v>39.53</v>
      </c>
      <c r="H86" s="26"/>
      <c r="I86" s="26">
        <v>9918.89</v>
      </c>
      <c r="J86" s="26">
        <v>7003.81</v>
      </c>
      <c r="K86" s="78">
        <v>1.5236000000000001</v>
      </c>
      <c r="L86" s="26">
        <v>40.869999999999997</v>
      </c>
      <c r="M86" s="26"/>
      <c r="N86" s="26">
        <v>10711.87</v>
      </c>
      <c r="O86" s="42">
        <v>7003.81</v>
      </c>
      <c r="P86" s="26">
        <v>1.5827</v>
      </c>
      <c r="Q86" s="26">
        <v>42.28</v>
      </c>
      <c r="R86" s="26"/>
      <c r="S86" s="26">
        <v>11127.21</v>
      </c>
      <c r="T86" s="9"/>
      <c r="U86" s="100" t="s">
        <v>44</v>
      </c>
      <c r="V86" s="101">
        <v>43282</v>
      </c>
      <c r="W86" s="102" t="s">
        <v>48</v>
      </c>
      <c r="X86" s="102" t="s">
        <v>43</v>
      </c>
      <c r="Y86" s="94">
        <v>7569</v>
      </c>
      <c r="Z86" s="9"/>
      <c r="AA86" s="61" t="s">
        <v>141</v>
      </c>
      <c r="AB86" s="9"/>
      <c r="AC86" s="9"/>
      <c r="AD86" s="9"/>
    </row>
    <row r="87" spans="1:30" s="1" customFormat="1" ht="14.6" x14ac:dyDescent="0.4">
      <c r="A87" s="9"/>
      <c r="B87" s="51" t="s">
        <v>175</v>
      </c>
      <c r="C87" s="51" t="s">
        <v>176</v>
      </c>
      <c r="D87" s="51" t="s">
        <v>108</v>
      </c>
      <c r="E87" s="70">
        <v>150687.56</v>
      </c>
      <c r="F87" s="71">
        <v>0.22700000000000001</v>
      </c>
      <c r="G87" s="26">
        <v>63.67</v>
      </c>
      <c r="H87" s="26"/>
      <c r="I87" s="26">
        <v>34269.69</v>
      </c>
      <c r="J87" s="26">
        <v>155458.42000000001</v>
      </c>
      <c r="K87" s="71">
        <v>0.22700000000000001</v>
      </c>
      <c r="L87" s="26">
        <v>58.65</v>
      </c>
      <c r="M87" s="26"/>
      <c r="N87" s="26">
        <v>35347.65</v>
      </c>
      <c r="O87" s="72">
        <v>155458.42000000001</v>
      </c>
      <c r="P87" s="26">
        <v>0.22700000000000001</v>
      </c>
      <c r="Q87" s="26">
        <v>53.82</v>
      </c>
      <c r="R87" s="26"/>
      <c r="S87" s="26">
        <v>35342.879999999997</v>
      </c>
      <c r="T87" s="9"/>
      <c r="U87" s="90" t="s">
        <v>44</v>
      </c>
      <c r="V87" s="96">
        <v>1992</v>
      </c>
      <c r="W87" s="91" t="s">
        <v>48</v>
      </c>
      <c r="X87" s="92" t="s">
        <v>43</v>
      </c>
      <c r="Y87" s="93">
        <v>292000</v>
      </c>
      <c r="Z87" s="9"/>
      <c r="AA87" s="15"/>
      <c r="AB87" s="9"/>
      <c r="AC87" s="9"/>
      <c r="AD87" s="9"/>
    </row>
    <row r="88" spans="1:30" s="1" customFormat="1" ht="14.6" x14ac:dyDescent="0.4">
      <c r="A88" s="9"/>
      <c r="B88" s="60"/>
      <c r="C88" s="60"/>
      <c r="D88" s="60"/>
      <c r="E88" s="26"/>
      <c r="F88" s="26"/>
      <c r="G88" s="26"/>
      <c r="H88" s="26"/>
      <c r="I88" s="26"/>
      <c r="J88" s="26"/>
      <c r="K88" s="26"/>
      <c r="L88" s="26"/>
      <c r="M88" s="26"/>
      <c r="N88" s="26"/>
      <c r="O88" s="26"/>
      <c r="P88" s="26"/>
      <c r="Q88" s="26"/>
      <c r="R88" s="26"/>
      <c r="S88" s="26"/>
      <c r="T88" s="9"/>
      <c r="U88" s="15"/>
      <c r="V88" s="95"/>
      <c r="W88" s="15"/>
      <c r="X88" s="15"/>
      <c r="Y88" s="15"/>
      <c r="Z88" s="9"/>
      <c r="AA88" s="15"/>
      <c r="AB88" s="9"/>
      <c r="AC88" s="9"/>
      <c r="AD88" s="9"/>
    </row>
    <row r="89" spans="1:30" s="1" customFormat="1" ht="14.6" x14ac:dyDescent="0.4">
      <c r="A89" s="9"/>
      <c r="B89" s="25"/>
      <c r="C89" s="25"/>
      <c r="D89" s="41"/>
      <c r="E89" s="26"/>
      <c r="F89" s="26"/>
      <c r="G89" s="26"/>
      <c r="H89" s="26"/>
      <c r="I89" s="26"/>
      <c r="J89" s="26"/>
      <c r="K89" s="26"/>
      <c r="L89" s="26"/>
      <c r="M89" s="26"/>
      <c r="N89" s="26"/>
      <c r="O89" s="42"/>
      <c r="P89" s="26"/>
      <c r="Q89" s="26"/>
      <c r="R89" s="26"/>
      <c r="S89" s="26"/>
      <c r="T89" s="9"/>
      <c r="U89" s="16"/>
      <c r="V89" s="95"/>
      <c r="W89" s="16"/>
      <c r="X89" s="16"/>
      <c r="Y89" s="16"/>
      <c r="Z89" s="9"/>
      <c r="AA89" s="16"/>
      <c r="AB89" s="9"/>
      <c r="AC89" s="9"/>
      <c r="AD89" s="9"/>
    </row>
    <row r="90" spans="1:30" s="11" customFormat="1" ht="10.75" x14ac:dyDescent="0.3">
      <c r="A90" s="10"/>
      <c r="B90" s="27"/>
      <c r="C90" s="28"/>
      <c r="D90" s="28"/>
      <c r="E90" s="30"/>
      <c r="F90" s="31"/>
      <c r="G90" s="32"/>
      <c r="H90" s="32"/>
      <c r="I90" s="33"/>
      <c r="J90" s="30"/>
      <c r="K90" s="31"/>
      <c r="L90" s="32"/>
      <c r="M90" s="32"/>
      <c r="N90" s="33"/>
      <c r="O90" s="32"/>
      <c r="P90" s="31"/>
      <c r="Q90" s="32"/>
      <c r="R90" s="32"/>
      <c r="S90" s="33"/>
      <c r="T90" s="10"/>
      <c r="U90" s="18"/>
      <c r="V90" s="14"/>
      <c r="W90" s="14"/>
      <c r="X90" s="14"/>
      <c r="Y90" s="19"/>
      <c r="Z90" s="10"/>
      <c r="AA90" s="23"/>
      <c r="AB90" s="10"/>
      <c r="AC90" s="10"/>
      <c r="AD90" s="10"/>
    </row>
    <row r="91" spans="1:30" s="11" customFormat="1" ht="12.9" x14ac:dyDescent="0.3">
      <c r="A91" s="10"/>
      <c r="B91" s="27" t="s">
        <v>127</v>
      </c>
      <c r="C91" s="28"/>
      <c r="D91" s="28"/>
      <c r="E91" s="163">
        <f>SUM(E69:E89)</f>
        <v>991886.64999999991</v>
      </c>
      <c r="F91" s="162"/>
      <c r="G91" s="162"/>
      <c r="H91" s="162"/>
      <c r="I91" s="164">
        <f>SUM(I69:I89)</f>
        <v>805076.72</v>
      </c>
      <c r="J91" s="163">
        <f>SUM(J70:J89)</f>
        <v>1121889.43</v>
      </c>
      <c r="K91" s="162"/>
      <c r="L91" s="162"/>
      <c r="M91" s="162"/>
      <c r="N91" s="164">
        <f>SUM(N69:N89)</f>
        <v>1001668.09</v>
      </c>
      <c r="O91" s="164">
        <f>SUM(O69:O89)</f>
        <v>1121889.43</v>
      </c>
      <c r="P91" s="162"/>
      <c r="Q91" s="162"/>
      <c r="R91" s="162"/>
      <c r="S91" s="164">
        <f>SUM(S69:S89)</f>
        <v>1067728.24</v>
      </c>
      <c r="T91" s="10"/>
      <c r="U91" s="18"/>
      <c r="V91" s="14"/>
      <c r="W91" s="14"/>
      <c r="X91" s="14"/>
      <c r="Y91" s="19"/>
      <c r="Z91" s="10"/>
      <c r="AA91" s="23"/>
      <c r="AB91" s="10"/>
      <c r="AC91" s="10"/>
      <c r="AD91" s="10"/>
    </row>
    <row r="92" spans="1:30" s="11" customFormat="1" ht="10.75" x14ac:dyDescent="0.3">
      <c r="A92" s="10"/>
      <c r="B92" s="34"/>
      <c r="C92" s="35"/>
      <c r="D92" s="35"/>
      <c r="E92" s="37"/>
      <c r="F92" s="38"/>
      <c r="G92" s="39"/>
      <c r="H92" s="39"/>
      <c r="I92" s="40"/>
      <c r="J92" s="37"/>
      <c r="K92" s="38"/>
      <c r="L92" s="39"/>
      <c r="M92" s="39"/>
      <c r="N92" s="40"/>
      <c r="O92" s="39"/>
      <c r="P92" s="38"/>
      <c r="Q92" s="39"/>
      <c r="R92" s="39"/>
      <c r="S92" s="40"/>
      <c r="T92" s="10"/>
      <c r="U92" s="20"/>
      <c r="V92" s="21"/>
      <c r="W92" s="21"/>
      <c r="X92" s="21"/>
      <c r="Y92" s="22"/>
      <c r="Z92" s="10"/>
      <c r="AA92" s="24"/>
      <c r="AB92" s="10"/>
      <c r="AC92" s="10"/>
      <c r="AD92" s="10"/>
    </row>
    <row r="93" spans="1:30" x14ac:dyDescent="0.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9.3" x14ac:dyDescent="0.3">
      <c r="A94" s="3"/>
      <c r="B94" s="2" t="s">
        <v>177</v>
      </c>
      <c r="C94" s="2"/>
      <c r="D94" s="2"/>
      <c r="E94" s="2"/>
      <c r="F94" s="2"/>
      <c r="G94" s="2"/>
      <c r="H94" s="2"/>
      <c r="I94" s="2"/>
      <c r="J94" s="2"/>
      <c r="K94" s="3"/>
      <c r="L94" s="3"/>
      <c r="M94" s="3"/>
      <c r="N94" s="3"/>
      <c r="O94" s="3"/>
      <c r="P94" s="3"/>
      <c r="Q94" s="3"/>
      <c r="R94" s="3"/>
      <c r="S94" s="3"/>
      <c r="T94" s="3"/>
      <c r="U94" s="3"/>
      <c r="V94" s="3"/>
      <c r="W94" s="3"/>
      <c r="X94" s="3"/>
      <c r="Y94" s="3"/>
      <c r="Z94" s="3"/>
      <c r="AA94" s="3"/>
      <c r="AB94" s="3"/>
      <c r="AC94" s="3"/>
      <c r="AD94" s="3"/>
    </row>
    <row r="95" spans="1:30" x14ac:dyDescent="0.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5.9" x14ac:dyDescent="0.3">
      <c r="A96" s="3"/>
      <c r="B96" s="48" t="s">
        <v>178</v>
      </c>
      <c r="C96" s="48" t="s">
        <v>179</v>
      </c>
      <c r="D96" s="48" t="s">
        <v>180</v>
      </c>
      <c r="E96" s="154" t="s">
        <v>181</v>
      </c>
      <c r="F96" s="154"/>
      <c r="G96" s="154"/>
      <c r="H96" s="154"/>
      <c r="I96" s="154"/>
      <c r="J96" s="154"/>
      <c r="K96" s="3"/>
      <c r="L96" s="3"/>
      <c r="M96" s="3"/>
      <c r="N96" s="3"/>
      <c r="O96" s="3"/>
      <c r="P96" s="3"/>
      <c r="Q96" s="3"/>
      <c r="R96" s="3"/>
      <c r="S96" s="3"/>
      <c r="T96" s="3"/>
      <c r="U96" s="3"/>
      <c r="V96" s="3"/>
      <c r="W96" s="3"/>
      <c r="X96" s="3"/>
      <c r="Y96" s="3"/>
      <c r="Z96" s="3"/>
      <c r="AA96" s="3"/>
      <c r="AB96" s="3"/>
      <c r="AC96" s="3"/>
      <c r="AD96" s="3"/>
    </row>
    <row r="97" spans="1:30" ht="38.25" customHeight="1" x14ac:dyDescent="0.3">
      <c r="A97" s="3"/>
      <c r="B97" s="155" t="s">
        <v>182</v>
      </c>
      <c r="C97" s="13" t="s">
        <v>5</v>
      </c>
      <c r="D97" s="13" t="s">
        <v>183</v>
      </c>
      <c r="E97" s="158" t="s">
        <v>184</v>
      </c>
      <c r="F97" s="158"/>
      <c r="G97" s="158"/>
      <c r="H97" s="158"/>
      <c r="I97" s="158"/>
      <c r="J97" s="158"/>
      <c r="K97" s="3"/>
      <c r="L97" s="3"/>
      <c r="M97" s="3"/>
      <c r="N97" s="3"/>
      <c r="O97" s="3"/>
      <c r="P97" s="3"/>
      <c r="Q97" s="3"/>
      <c r="R97" s="3"/>
      <c r="S97" s="3"/>
      <c r="T97" s="3"/>
      <c r="U97" s="3"/>
      <c r="V97" s="3"/>
      <c r="W97" s="3"/>
      <c r="X97" s="3"/>
      <c r="Y97" s="3"/>
      <c r="Z97" s="3"/>
      <c r="AA97" s="3"/>
      <c r="AB97" s="3"/>
      <c r="AC97" s="3"/>
      <c r="AD97" s="3"/>
    </row>
    <row r="98" spans="1:30" ht="27" customHeight="1" x14ac:dyDescent="0.3">
      <c r="A98" s="3"/>
      <c r="B98" s="156"/>
      <c r="C98" s="13" t="s">
        <v>6</v>
      </c>
      <c r="D98" s="13" t="s">
        <v>183</v>
      </c>
      <c r="E98" s="158" t="s">
        <v>185</v>
      </c>
      <c r="F98" s="158"/>
      <c r="G98" s="158"/>
      <c r="H98" s="158"/>
      <c r="I98" s="158"/>
      <c r="J98" s="158"/>
      <c r="K98" s="3"/>
      <c r="L98" s="3"/>
      <c r="M98" s="3"/>
      <c r="N98" s="3"/>
      <c r="O98" s="3"/>
      <c r="P98" s="3"/>
      <c r="Q98" s="3"/>
      <c r="R98" s="3"/>
      <c r="S98" s="3"/>
      <c r="T98" s="3"/>
      <c r="U98" s="3"/>
      <c r="V98" s="3"/>
      <c r="W98" s="3"/>
      <c r="X98" s="3"/>
      <c r="Y98" s="3"/>
      <c r="Z98" s="3"/>
      <c r="AA98" s="3"/>
      <c r="AB98" s="3"/>
      <c r="AC98" s="3"/>
      <c r="AD98" s="3"/>
    </row>
    <row r="99" spans="1:30" ht="44.9" customHeight="1" x14ac:dyDescent="0.3">
      <c r="A99" s="3"/>
      <c r="B99" s="156"/>
      <c r="C99" s="13" t="s">
        <v>186</v>
      </c>
      <c r="D99" s="49" t="s">
        <v>183</v>
      </c>
      <c r="E99" s="158" t="s">
        <v>187</v>
      </c>
      <c r="F99" s="158"/>
      <c r="G99" s="158"/>
      <c r="H99" s="158"/>
      <c r="I99" s="158"/>
      <c r="J99" s="158"/>
      <c r="K99" s="3"/>
      <c r="L99" s="3"/>
      <c r="M99" s="3"/>
      <c r="N99" s="3"/>
      <c r="O99" s="3"/>
      <c r="P99" s="3"/>
      <c r="Q99" s="3"/>
      <c r="R99" s="3"/>
      <c r="S99" s="3"/>
      <c r="T99" s="3"/>
      <c r="U99" s="3"/>
      <c r="V99" s="3"/>
      <c r="W99" s="3"/>
      <c r="X99" s="3"/>
      <c r="Y99" s="3"/>
      <c r="Z99" s="3"/>
      <c r="AA99" s="3"/>
      <c r="AB99" s="3"/>
      <c r="AC99" s="3"/>
      <c r="AD99" s="3"/>
    </row>
    <row r="100" spans="1:30" ht="50.9" customHeight="1" x14ac:dyDescent="0.3">
      <c r="A100" s="3"/>
      <c r="B100" s="156"/>
      <c r="C100" s="13" t="s">
        <v>188</v>
      </c>
      <c r="D100" s="13" t="s">
        <v>21</v>
      </c>
      <c r="E100" s="158" t="s">
        <v>189</v>
      </c>
      <c r="F100" s="158"/>
      <c r="G100" s="158"/>
      <c r="H100" s="158"/>
      <c r="I100" s="158"/>
      <c r="J100" s="158"/>
      <c r="K100" s="3"/>
      <c r="L100" s="3"/>
      <c r="M100" s="3"/>
      <c r="N100" s="3"/>
      <c r="O100" s="3"/>
      <c r="P100" s="3"/>
      <c r="Q100" s="3"/>
      <c r="R100" s="3"/>
      <c r="S100" s="3"/>
      <c r="T100" s="3"/>
      <c r="U100" s="3"/>
      <c r="V100" s="3"/>
      <c r="W100" s="3"/>
      <c r="X100" s="3"/>
      <c r="Y100" s="3"/>
      <c r="Z100" s="3"/>
      <c r="AA100" s="3"/>
      <c r="AB100" s="3"/>
      <c r="AC100" s="3"/>
      <c r="AD100" s="3"/>
    </row>
    <row r="101" spans="1:30" ht="33" customHeight="1" x14ac:dyDescent="0.3">
      <c r="A101" s="3"/>
      <c r="B101" s="156"/>
      <c r="C101" s="13" t="s">
        <v>9</v>
      </c>
      <c r="D101" s="13" t="s">
        <v>22</v>
      </c>
      <c r="E101" s="158" t="s">
        <v>190</v>
      </c>
      <c r="F101" s="158"/>
      <c r="G101" s="158"/>
      <c r="H101" s="158"/>
      <c r="I101" s="158"/>
      <c r="J101" s="158"/>
      <c r="K101" s="3"/>
      <c r="L101" s="3"/>
      <c r="M101" s="3"/>
      <c r="N101" s="3"/>
      <c r="O101" s="3"/>
      <c r="P101" s="3"/>
      <c r="Q101" s="3"/>
      <c r="R101" s="3"/>
      <c r="S101" s="3"/>
      <c r="T101" s="3"/>
      <c r="U101" s="3"/>
      <c r="V101" s="3"/>
      <c r="W101" s="3"/>
      <c r="X101" s="3"/>
      <c r="Y101" s="3"/>
      <c r="Z101" s="3"/>
      <c r="AA101" s="3"/>
      <c r="AB101" s="3"/>
      <c r="AC101" s="3"/>
      <c r="AD101" s="3"/>
    </row>
    <row r="102" spans="1:30" ht="35.25" customHeight="1" x14ac:dyDescent="0.3">
      <c r="A102" s="3"/>
      <c r="B102" s="156"/>
      <c r="C102" s="13" t="s">
        <v>10</v>
      </c>
      <c r="D102" s="13" t="s">
        <v>23</v>
      </c>
      <c r="E102" s="158" t="s">
        <v>191</v>
      </c>
      <c r="F102" s="158"/>
      <c r="G102" s="158"/>
      <c r="H102" s="158"/>
      <c r="I102" s="158"/>
      <c r="J102" s="158"/>
      <c r="K102" s="3"/>
      <c r="L102" s="3"/>
      <c r="M102" s="3"/>
      <c r="N102" s="3"/>
      <c r="O102" s="3"/>
      <c r="P102" s="3"/>
      <c r="Q102" s="3"/>
      <c r="R102" s="3"/>
      <c r="S102" s="3"/>
      <c r="T102" s="3"/>
      <c r="U102" s="3"/>
      <c r="V102" s="3"/>
      <c r="W102" s="3"/>
      <c r="X102" s="3"/>
      <c r="Y102" s="3"/>
      <c r="Z102" s="3"/>
      <c r="AA102" s="3"/>
      <c r="AB102" s="3"/>
      <c r="AC102" s="3"/>
      <c r="AD102" s="3"/>
    </row>
    <row r="103" spans="1:30" ht="41.25" customHeight="1" x14ac:dyDescent="0.3">
      <c r="A103" s="3"/>
      <c r="B103" s="156"/>
      <c r="C103" s="13" t="s">
        <v>11</v>
      </c>
      <c r="D103" s="13" t="s">
        <v>23</v>
      </c>
      <c r="E103" s="158" t="s">
        <v>192</v>
      </c>
      <c r="F103" s="158"/>
      <c r="G103" s="158"/>
      <c r="H103" s="158"/>
      <c r="I103" s="158"/>
      <c r="J103" s="158"/>
      <c r="K103" s="3"/>
      <c r="L103" s="3"/>
      <c r="M103" s="3"/>
      <c r="N103" s="3"/>
      <c r="O103" s="3"/>
      <c r="P103" s="3"/>
      <c r="Q103" s="3"/>
      <c r="R103" s="3"/>
      <c r="S103" s="3"/>
      <c r="T103" s="3"/>
      <c r="U103" s="3"/>
      <c r="V103" s="3"/>
      <c r="W103" s="3"/>
      <c r="X103" s="3"/>
      <c r="Y103" s="3"/>
      <c r="Z103" s="3"/>
      <c r="AA103" s="3"/>
      <c r="AB103" s="3"/>
      <c r="AC103" s="3"/>
      <c r="AD103" s="3"/>
    </row>
    <row r="104" spans="1:30" ht="46.5" customHeight="1" x14ac:dyDescent="0.3">
      <c r="A104" s="3"/>
      <c r="B104" s="157"/>
      <c r="C104" s="13" t="s">
        <v>193</v>
      </c>
      <c r="D104" s="13" t="s">
        <v>23</v>
      </c>
      <c r="E104" s="158" t="s">
        <v>194</v>
      </c>
      <c r="F104" s="158"/>
      <c r="G104" s="158"/>
      <c r="H104" s="158"/>
      <c r="I104" s="158"/>
      <c r="J104" s="158"/>
      <c r="K104" s="3"/>
      <c r="L104" s="3"/>
      <c r="M104" s="3"/>
      <c r="N104" s="3"/>
      <c r="O104" s="3"/>
      <c r="P104" s="3"/>
      <c r="Q104" s="3"/>
      <c r="R104" s="3"/>
      <c r="S104" s="3"/>
      <c r="T104" s="3"/>
      <c r="U104" s="3"/>
      <c r="V104" s="3"/>
      <c r="W104" s="3"/>
      <c r="X104" s="3"/>
      <c r="Y104" s="3"/>
      <c r="Z104" s="3"/>
      <c r="AA104" s="3"/>
      <c r="AB104" s="3"/>
      <c r="AC104" s="3"/>
      <c r="AD104" s="3"/>
    </row>
    <row r="105" spans="1:30" ht="44.25" customHeight="1" x14ac:dyDescent="0.3">
      <c r="A105" s="3"/>
      <c r="B105" s="155" t="s">
        <v>195</v>
      </c>
      <c r="C105" s="13" t="s">
        <v>196</v>
      </c>
      <c r="D105" s="13" t="s">
        <v>197</v>
      </c>
      <c r="E105" s="158" t="s">
        <v>198</v>
      </c>
      <c r="F105" s="158"/>
      <c r="G105" s="158"/>
      <c r="H105" s="158"/>
      <c r="I105" s="158"/>
      <c r="J105" s="158"/>
      <c r="K105" s="3"/>
      <c r="L105" s="3"/>
      <c r="M105" s="3"/>
      <c r="N105" s="3"/>
      <c r="O105" s="3"/>
      <c r="P105" s="3"/>
      <c r="Q105" s="3"/>
      <c r="R105" s="3"/>
      <c r="S105" s="3"/>
      <c r="T105" s="3"/>
      <c r="U105" s="3"/>
      <c r="V105" s="3"/>
      <c r="W105" s="3"/>
      <c r="X105" s="3"/>
      <c r="Y105" s="3"/>
      <c r="Z105" s="3"/>
      <c r="AA105" s="3"/>
      <c r="AB105" s="3"/>
      <c r="AC105" s="3"/>
      <c r="AD105" s="3"/>
    </row>
    <row r="106" spans="1:30" ht="38.25" customHeight="1" x14ac:dyDescent="0.3">
      <c r="A106" s="3"/>
      <c r="B106" s="156"/>
      <c r="C106" s="13" t="s">
        <v>16</v>
      </c>
      <c r="D106" s="13" t="s">
        <v>24</v>
      </c>
      <c r="E106" s="158" t="s">
        <v>199</v>
      </c>
      <c r="F106" s="158"/>
      <c r="G106" s="158"/>
      <c r="H106" s="158"/>
      <c r="I106" s="158"/>
      <c r="J106" s="158"/>
      <c r="K106" s="3"/>
      <c r="L106" s="3"/>
      <c r="M106" s="3"/>
      <c r="N106" s="3"/>
      <c r="O106" s="3"/>
      <c r="P106" s="3"/>
      <c r="Q106" s="3"/>
      <c r="R106" s="3"/>
      <c r="S106" s="3"/>
      <c r="T106" s="3"/>
      <c r="U106" s="3"/>
      <c r="V106" s="3"/>
      <c r="W106" s="3"/>
      <c r="X106" s="3"/>
      <c r="Y106" s="3"/>
      <c r="Z106" s="3"/>
      <c r="AA106" s="3"/>
      <c r="AB106" s="3"/>
      <c r="AC106" s="3"/>
      <c r="AD106" s="3"/>
    </row>
    <row r="107" spans="1:30" ht="36" customHeight="1" x14ac:dyDescent="0.3">
      <c r="A107" s="3"/>
      <c r="B107" s="156"/>
      <c r="C107" s="13" t="s">
        <v>17</v>
      </c>
      <c r="D107" s="13" t="s">
        <v>25</v>
      </c>
      <c r="E107" s="158" t="s">
        <v>200</v>
      </c>
      <c r="F107" s="158"/>
      <c r="G107" s="158"/>
      <c r="H107" s="158"/>
      <c r="I107" s="158"/>
      <c r="J107" s="158"/>
      <c r="K107" s="3"/>
      <c r="L107" s="3"/>
      <c r="M107" s="3"/>
      <c r="N107" s="3"/>
      <c r="O107" s="3"/>
      <c r="P107" s="3"/>
      <c r="Q107" s="3"/>
      <c r="R107" s="3"/>
      <c r="S107" s="3"/>
      <c r="T107" s="3"/>
      <c r="U107" s="3"/>
      <c r="V107" s="3"/>
      <c r="W107" s="3"/>
      <c r="X107" s="3"/>
      <c r="Y107" s="3"/>
      <c r="Z107" s="3"/>
      <c r="AA107" s="3"/>
      <c r="AB107" s="3"/>
      <c r="AC107" s="3"/>
      <c r="AD107" s="3"/>
    </row>
    <row r="108" spans="1:30" ht="34.5" customHeight="1" x14ac:dyDescent="0.3">
      <c r="A108" s="3"/>
      <c r="B108" s="156"/>
      <c r="C108" s="13" t="s">
        <v>18</v>
      </c>
      <c r="D108" s="13" t="s">
        <v>24</v>
      </c>
      <c r="E108" s="158" t="s">
        <v>201</v>
      </c>
      <c r="F108" s="158"/>
      <c r="G108" s="158"/>
      <c r="H108" s="158"/>
      <c r="I108" s="158"/>
      <c r="J108" s="158"/>
      <c r="K108" s="3"/>
      <c r="L108" s="3"/>
      <c r="M108" s="3"/>
      <c r="N108" s="3"/>
      <c r="O108" s="3"/>
      <c r="P108" s="3"/>
      <c r="Q108" s="3"/>
      <c r="R108" s="3"/>
      <c r="S108" s="3"/>
      <c r="T108" s="3"/>
      <c r="U108" s="3"/>
      <c r="V108" s="3"/>
      <c r="W108" s="3"/>
      <c r="X108" s="3"/>
      <c r="Y108" s="3"/>
      <c r="Z108" s="3"/>
      <c r="AA108" s="3"/>
      <c r="AB108" s="3"/>
      <c r="AC108" s="3"/>
      <c r="AD108" s="3"/>
    </row>
    <row r="109" spans="1:30" ht="46.5" customHeight="1" x14ac:dyDescent="0.3">
      <c r="A109" s="3"/>
      <c r="B109" s="157"/>
      <c r="C109" s="13" t="s">
        <v>202</v>
      </c>
      <c r="D109" s="13" t="s">
        <v>21</v>
      </c>
      <c r="E109" s="158" t="s">
        <v>203</v>
      </c>
      <c r="F109" s="158"/>
      <c r="G109" s="158"/>
      <c r="H109" s="158"/>
      <c r="I109" s="158"/>
      <c r="J109" s="158"/>
      <c r="K109" s="3"/>
      <c r="L109" s="3"/>
      <c r="M109" s="3"/>
      <c r="N109" s="3"/>
      <c r="O109" s="3"/>
      <c r="P109" s="3"/>
      <c r="Q109" s="3"/>
      <c r="R109" s="3"/>
      <c r="S109" s="3"/>
      <c r="T109" s="3"/>
      <c r="U109" s="3"/>
      <c r="V109" s="3"/>
      <c r="W109" s="3"/>
      <c r="X109" s="3"/>
      <c r="Y109" s="3"/>
      <c r="Z109" s="3"/>
      <c r="AA109" s="3"/>
      <c r="AB109" s="3"/>
      <c r="AC109" s="3"/>
      <c r="AD109" s="3"/>
    </row>
    <row r="110" spans="1:30" ht="45" customHeight="1" x14ac:dyDescent="0.3">
      <c r="A110" s="3"/>
      <c r="B110" s="50" t="s">
        <v>204</v>
      </c>
      <c r="C110" s="13" t="s">
        <v>20</v>
      </c>
      <c r="D110" s="13" t="s">
        <v>183</v>
      </c>
      <c r="E110" s="158" t="s">
        <v>205</v>
      </c>
      <c r="F110" s="158"/>
      <c r="G110" s="158"/>
      <c r="H110" s="158"/>
      <c r="I110" s="158"/>
      <c r="J110" s="158"/>
      <c r="K110" s="3"/>
      <c r="L110" s="3"/>
      <c r="M110" s="3"/>
      <c r="N110" s="3"/>
      <c r="O110" s="3"/>
      <c r="P110" s="3"/>
      <c r="Q110" s="3"/>
      <c r="R110" s="3"/>
      <c r="S110" s="3"/>
      <c r="T110" s="3"/>
      <c r="U110" s="3"/>
      <c r="V110" s="3"/>
      <c r="W110" s="3"/>
      <c r="X110" s="3"/>
      <c r="Y110" s="3"/>
      <c r="Z110" s="3"/>
      <c r="AA110" s="3"/>
      <c r="AB110" s="3"/>
      <c r="AC110" s="3"/>
      <c r="AD110" s="3"/>
    </row>
    <row r="111" spans="1:30"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sheetData>
  <mergeCells count="84">
    <mergeCell ref="E110:J110"/>
    <mergeCell ref="B7:B10"/>
    <mergeCell ref="E102:J102"/>
    <mergeCell ref="E103:J103"/>
    <mergeCell ref="E104:J104"/>
    <mergeCell ref="B105:B109"/>
    <mergeCell ref="E105:J105"/>
    <mergeCell ref="E106:J106"/>
    <mergeCell ref="E107:J107"/>
    <mergeCell ref="E108:J108"/>
    <mergeCell ref="E109:J109"/>
    <mergeCell ref="E69:I69"/>
    <mergeCell ref="J69:N69"/>
    <mergeCell ref="E10:I10"/>
    <mergeCell ref="J10:N10"/>
    <mergeCell ref="L7:L8"/>
    <mergeCell ref="E96:J96"/>
    <mergeCell ref="B97:B104"/>
    <mergeCell ref="E97:J97"/>
    <mergeCell ref="E98:J98"/>
    <mergeCell ref="E99:J99"/>
    <mergeCell ref="E100:J100"/>
    <mergeCell ref="E101:J101"/>
    <mergeCell ref="V66:V67"/>
    <mergeCell ref="W66:W67"/>
    <mergeCell ref="X66:X67"/>
    <mergeCell ref="Y66:Y67"/>
    <mergeCell ref="AA66:AA69"/>
    <mergeCell ref="V68:V69"/>
    <mergeCell ref="W68:W69"/>
    <mergeCell ref="X68:X69"/>
    <mergeCell ref="Y68:Y69"/>
    <mergeCell ref="I7:I8"/>
    <mergeCell ref="J7:J8"/>
    <mergeCell ref="U66:U69"/>
    <mergeCell ref="I66:I67"/>
    <mergeCell ref="J66:J67"/>
    <mergeCell ref="K66:K67"/>
    <mergeCell ref="L66:L67"/>
    <mergeCell ref="M66:M67"/>
    <mergeCell ref="N66:N67"/>
    <mergeCell ref="O66:O67"/>
    <mergeCell ref="P66:P67"/>
    <mergeCell ref="Q66:Q67"/>
    <mergeCell ref="R66:R67"/>
    <mergeCell ref="S66:S67"/>
    <mergeCell ref="O69:S69"/>
    <mergeCell ref="Q7:Q8"/>
    <mergeCell ref="G66:G67"/>
    <mergeCell ref="H66:H67"/>
    <mergeCell ref="C7:C10"/>
    <mergeCell ref="D7:D10"/>
    <mergeCell ref="E7:E8"/>
    <mergeCell ref="F7:F8"/>
    <mergeCell ref="G7:G8"/>
    <mergeCell ref="H7:H8"/>
    <mergeCell ref="B66:B69"/>
    <mergeCell ref="C66:C69"/>
    <mergeCell ref="D66:D69"/>
    <mergeCell ref="E66:E67"/>
    <mergeCell ref="F66:F67"/>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 ref="V11:Y11"/>
    <mergeCell ref="V13:Y13"/>
    <mergeCell ref="V55:Y55"/>
    <mergeCell ref="V57:Y57"/>
    <mergeCell ref="V52:Y52"/>
  </mergeCells>
  <pageMargins left="0.7" right="0.7" top="0.75" bottom="0.75" header="0.3" footer="0.3"/>
  <pageSetup paperSize="9" orientation="portrait" r:id="rId1"/>
  <headerFooter>
    <oddHeader>&amp;L&amp;"Calibri"&amp;10&amp;K000000ST Classification: OFFICIAL PERSONAL&amp;1#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topLeftCell="A17" zoomScale="98" zoomScaleNormal="98" workbookViewId="0">
      <selection activeCell="D31" sqref="D31:R31"/>
    </sheetView>
  </sheetViews>
  <sheetFormatPr defaultRowHeight="12.45" x14ac:dyDescent="0.3"/>
  <cols>
    <col min="1" max="1" width="2.15234375" customWidth="1"/>
    <col min="2" max="2" width="29.3046875" customWidth="1"/>
    <col min="3" max="3" width="22.53515625" customWidth="1"/>
    <col min="4" max="4" width="11.3046875" customWidth="1"/>
    <col min="9" max="9" width="10.69140625" customWidth="1"/>
    <col min="20" max="20" width="12.84375" customWidth="1"/>
    <col min="21" max="21" width="13.15234375" customWidth="1"/>
    <col min="22" max="22" width="14.3046875" customWidth="1"/>
    <col min="24" max="24" width="90" customWidth="1"/>
  </cols>
  <sheetData>
    <row r="1" spans="1:27" x14ac:dyDescent="0.3">
      <c r="A1" s="3"/>
      <c r="B1" s="3"/>
      <c r="C1" s="3"/>
      <c r="D1" s="3"/>
      <c r="E1" s="3"/>
      <c r="F1" s="3"/>
      <c r="G1" s="3"/>
      <c r="H1" s="3"/>
      <c r="I1" s="3"/>
      <c r="J1" s="3"/>
      <c r="K1" s="3"/>
      <c r="L1" s="3"/>
      <c r="M1" s="3"/>
      <c r="N1" s="3"/>
      <c r="O1" s="3"/>
      <c r="P1" s="3"/>
      <c r="Q1" s="3"/>
      <c r="R1" s="3"/>
      <c r="S1" s="3"/>
      <c r="T1" s="3"/>
      <c r="U1" s="3"/>
      <c r="V1" s="3"/>
      <c r="W1" s="3"/>
      <c r="X1" s="3"/>
      <c r="Y1" s="3"/>
      <c r="Z1" s="3"/>
      <c r="AA1" s="3"/>
    </row>
    <row r="2" spans="1:27" ht="19.3" x14ac:dyDescent="0.3">
      <c r="A2" s="3"/>
      <c r="B2" s="2" t="s">
        <v>0</v>
      </c>
      <c r="C2" s="2"/>
      <c r="D2" s="2"/>
      <c r="E2" s="2"/>
      <c r="F2" s="2"/>
      <c r="G2" s="2"/>
      <c r="H2" s="2"/>
      <c r="I2" s="2"/>
      <c r="J2" s="2"/>
      <c r="K2" s="2"/>
      <c r="L2" s="2"/>
      <c r="M2" s="2"/>
      <c r="N2" s="2"/>
      <c r="O2" s="2"/>
      <c r="P2" s="2"/>
      <c r="Q2" s="2"/>
      <c r="R2" s="2"/>
      <c r="S2" s="2"/>
      <c r="T2" s="2"/>
      <c r="U2" s="2"/>
      <c r="V2" s="2"/>
      <c r="W2" s="2"/>
      <c r="X2" s="2"/>
      <c r="Y2" s="3"/>
      <c r="Z2" s="3"/>
      <c r="AA2" s="3"/>
    </row>
    <row r="3" spans="1:27" ht="20.149999999999999" x14ac:dyDescent="0.3">
      <c r="A3" s="3"/>
      <c r="B3" s="4"/>
      <c r="C3" s="4"/>
      <c r="D3" s="5"/>
      <c r="E3" s="5"/>
      <c r="F3" s="5"/>
      <c r="G3" s="5"/>
      <c r="H3" s="5"/>
      <c r="I3" s="5"/>
      <c r="J3" s="5"/>
      <c r="K3" s="5"/>
      <c r="L3" s="5"/>
      <c r="M3" s="5"/>
      <c r="N3" s="5"/>
      <c r="O3" s="5"/>
      <c r="P3" s="5"/>
      <c r="Q3" s="5"/>
      <c r="R3" s="5"/>
      <c r="S3" s="5"/>
      <c r="T3" s="5"/>
      <c r="U3" s="5"/>
      <c r="V3" s="5"/>
      <c r="W3" s="5"/>
      <c r="X3" s="3"/>
      <c r="Y3" s="3"/>
      <c r="Z3" s="3"/>
      <c r="AA3" s="3"/>
    </row>
    <row r="4" spans="1:27" ht="19.3" x14ac:dyDescent="0.3">
      <c r="A4" s="3"/>
      <c r="B4" s="2" t="s">
        <v>206</v>
      </c>
      <c r="C4" s="2"/>
      <c r="D4" s="2"/>
      <c r="E4" s="2"/>
      <c r="F4" s="2"/>
      <c r="G4" s="2"/>
      <c r="H4" s="2"/>
      <c r="I4" s="2"/>
      <c r="J4" s="2"/>
      <c r="K4" s="2"/>
      <c r="L4" s="2"/>
      <c r="M4" s="2"/>
      <c r="N4" s="2"/>
      <c r="O4" s="2"/>
      <c r="P4" s="2"/>
      <c r="Q4" s="2"/>
      <c r="R4" s="2"/>
      <c r="S4" s="2"/>
      <c r="T4" s="2"/>
      <c r="U4" s="2"/>
      <c r="V4" s="2"/>
      <c r="W4" s="2"/>
      <c r="X4" s="2"/>
      <c r="Y4" s="3"/>
      <c r="Z4" s="3"/>
      <c r="AA4" s="3"/>
    </row>
    <row r="5" spans="1:27" ht="28.75" x14ac:dyDescent="0.3">
      <c r="A5" s="3"/>
      <c r="B5" s="2" t="s">
        <v>2</v>
      </c>
      <c r="C5" s="6"/>
      <c r="D5" s="5"/>
      <c r="E5" s="5"/>
      <c r="F5" s="5"/>
      <c r="G5" s="5"/>
      <c r="H5" s="5"/>
      <c r="I5" s="5"/>
      <c r="J5" s="5"/>
      <c r="K5" s="5"/>
      <c r="L5" s="5"/>
      <c r="M5" s="5"/>
      <c r="N5" s="5"/>
      <c r="O5" s="5"/>
      <c r="P5" s="5"/>
      <c r="Q5" s="5"/>
      <c r="R5" s="5"/>
      <c r="S5" s="5"/>
      <c r="T5" s="2" t="s">
        <v>3</v>
      </c>
      <c r="U5" s="5"/>
      <c r="V5" s="5"/>
      <c r="W5" s="5"/>
      <c r="X5" s="2" t="s">
        <v>4</v>
      </c>
      <c r="Y5" s="3"/>
      <c r="Z5" s="3"/>
      <c r="AA5" s="3"/>
    </row>
    <row r="6" spans="1:27" ht="28.75" x14ac:dyDescent="0.3">
      <c r="A6" s="3"/>
      <c r="B6" s="6"/>
      <c r="C6" s="6"/>
      <c r="D6" s="5"/>
      <c r="E6" s="5"/>
      <c r="F6" s="5"/>
      <c r="G6" s="5"/>
      <c r="H6" s="5"/>
      <c r="I6" s="5"/>
      <c r="J6" s="5"/>
      <c r="K6" s="5"/>
      <c r="L6" s="5"/>
      <c r="M6" s="5"/>
      <c r="N6" s="5"/>
      <c r="O6" s="5"/>
      <c r="P6" s="5"/>
      <c r="Q6" s="5"/>
      <c r="R6" s="5"/>
      <c r="S6" s="5"/>
      <c r="T6" s="5"/>
      <c r="U6" s="5"/>
      <c r="V6" s="5"/>
      <c r="W6" s="5"/>
      <c r="X6" s="5"/>
      <c r="Y6" s="3"/>
      <c r="Z6" s="3"/>
      <c r="AA6" s="3"/>
    </row>
    <row r="7" spans="1:27" s="8" customFormat="1" ht="27.65" customHeight="1" x14ac:dyDescent="0.25">
      <c r="A7" s="7"/>
      <c r="B7" s="146" t="s">
        <v>5</v>
      </c>
      <c r="C7" s="146" t="s">
        <v>6</v>
      </c>
      <c r="D7" s="146" t="s">
        <v>8</v>
      </c>
      <c r="E7" s="146" t="s">
        <v>9</v>
      </c>
      <c r="F7" s="146" t="s">
        <v>10</v>
      </c>
      <c r="G7" s="146" t="s">
        <v>11</v>
      </c>
      <c r="H7" s="146" t="s">
        <v>12</v>
      </c>
      <c r="I7" s="146" t="s">
        <v>8</v>
      </c>
      <c r="J7" s="146" t="s">
        <v>9</v>
      </c>
      <c r="K7" s="146" t="s">
        <v>10</v>
      </c>
      <c r="L7" s="146" t="s">
        <v>11</v>
      </c>
      <c r="M7" s="146" t="s">
        <v>13</v>
      </c>
      <c r="N7" s="146" t="s">
        <v>8</v>
      </c>
      <c r="O7" s="146" t="s">
        <v>9</v>
      </c>
      <c r="P7" s="159" t="s">
        <v>10</v>
      </c>
      <c r="Q7" s="146" t="s">
        <v>11</v>
      </c>
      <c r="R7" s="146" t="s">
        <v>14</v>
      </c>
      <c r="S7" s="7"/>
      <c r="T7" s="147" t="s">
        <v>16</v>
      </c>
      <c r="U7" s="147" t="s">
        <v>17</v>
      </c>
      <c r="V7" s="147" t="s">
        <v>18</v>
      </c>
      <c r="W7" s="12"/>
      <c r="X7" s="147" t="s">
        <v>20</v>
      </c>
      <c r="Y7" s="7"/>
      <c r="Z7" s="7"/>
      <c r="AA7" s="7"/>
    </row>
    <row r="8" spans="1:27" s="8" customFormat="1" ht="10.95" customHeight="1" x14ac:dyDescent="0.25">
      <c r="A8" s="7"/>
      <c r="B8" s="146"/>
      <c r="C8" s="146"/>
      <c r="D8" s="146"/>
      <c r="E8" s="146"/>
      <c r="F8" s="146"/>
      <c r="G8" s="146"/>
      <c r="H8" s="146"/>
      <c r="I8" s="146"/>
      <c r="J8" s="146"/>
      <c r="K8" s="146"/>
      <c r="L8" s="146"/>
      <c r="M8" s="146"/>
      <c r="N8" s="146"/>
      <c r="O8" s="146"/>
      <c r="P8" s="159"/>
      <c r="Q8" s="146"/>
      <c r="R8" s="146"/>
      <c r="S8" s="7"/>
      <c r="T8" s="148"/>
      <c r="U8" s="148"/>
      <c r="V8" s="148"/>
      <c r="W8" s="12"/>
      <c r="X8" s="148"/>
      <c r="Y8" s="7"/>
      <c r="Z8" s="7"/>
      <c r="AA8" s="7"/>
    </row>
    <row r="9" spans="1:27" s="8" customFormat="1" ht="13.5" customHeight="1" x14ac:dyDescent="0.25">
      <c r="A9" s="7"/>
      <c r="B9" s="146"/>
      <c r="C9" s="146"/>
      <c r="D9" s="47" t="s">
        <v>21</v>
      </c>
      <c r="E9" s="47" t="s">
        <v>22</v>
      </c>
      <c r="F9" s="47" t="s">
        <v>23</v>
      </c>
      <c r="G9" s="47" t="s">
        <v>23</v>
      </c>
      <c r="H9" s="43" t="s">
        <v>23</v>
      </c>
      <c r="I9" s="47" t="s">
        <v>21</v>
      </c>
      <c r="J9" s="47" t="s">
        <v>22</v>
      </c>
      <c r="K9" s="47" t="s">
        <v>23</v>
      </c>
      <c r="L9" s="47" t="s">
        <v>23</v>
      </c>
      <c r="M9" s="47" t="s">
        <v>23</v>
      </c>
      <c r="N9" s="47" t="s">
        <v>21</v>
      </c>
      <c r="O9" s="47" t="s">
        <v>22</v>
      </c>
      <c r="P9" s="47" t="s">
        <v>23</v>
      </c>
      <c r="Q9" s="47" t="s">
        <v>23</v>
      </c>
      <c r="R9" s="47" t="s">
        <v>23</v>
      </c>
      <c r="S9" s="7"/>
      <c r="T9" s="151" t="s">
        <v>24</v>
      </c>
      <c r="U9" s="151" t="s">
        <v>25</v>
      </c>
      <c r="V9" s="151" t="s">
        <v>24</v>
      </c>
      <c r="W9" s="12"/>
      <c r="X9" s="148"/>
      <c r="Y9" s="7"/>
      <c r="Z9" s="7"/>
      <c r="AA9" s="7"/>
    </row>
    <row r="10" spans="1:27" s="8" customFormat="1" ht="25.95" customHeight="1" x14ac:dyDescent="0.25">
      <c r="A10" s="7"/>
      <c r="B10" s="146"/>
      <c r="C10" s="146"/>
      <c r="D10" s="150" t="s">
        <v>26</v>
      </c>
      <c r="E10" s="150"/>
      <c r="F10" s="150"/>
      <c r="G10" s="150"/>
      <c r="H10" s="150"/>
      <c r="I10" s="150" t="s">
        <v>27</v>
      </c>
      <c r="J10" s="150"/>
      <c r="K10" s="150"/>
      <c r="L10" s="150"/>
      <c r="M10" s="150"/>
      <c r="N10" s="150" t="s">
        <v>28</v>
      </c>
      <c r="O10" s="150"/>
      <c r="P10" s="150"/>
      <c r="Q10" s="150"/>
      <c r="R10" s="150"/>
      <c r="S10" s="7"/>
      <c r="T10" s="152"/>
      <c r="U10" s="152"/>
      <c r="V10" s="152"/>
      <c r="W10" s="12"/>
      <c r="X10" s="149"/>
      <c r="Y10" s="7"/>
      <c r="Z10" s="7"/>
      <c r="AA10" s="7"/>
    </row>
    <row r="11" spans="1:27" s="1" customFormat="1" ht="58.3" x14ac:dyDescent="0.4">
      <c r="A11" s="9"/>
      <c r="B11" s="25" t="s">
        <v>207</v>
      </c>
      <c r="C11" s="25" t="s">
        <v>208</v>
      </c>
      <c r="D11" s="62">
        <v>4240</v>
      </c>
      <c r="E11" s="63">
        <v>0.97950000000000004</v>
      </c>
      <c r="F11" s="64">
        <v>0</v>
      </c>
      <c r="G11" s="64"/>
      <c r="H11" s="62">
        <v>4153.08</v>
      </c>
      <c r="I11" s="62">
        <v>4240</v>
      </c>
      <c r="J11" s="64">
        <v>1.0023</v>
      </c>
      <c r="K11" s="64">
        <v>0</v>
      </c>
      <c r="L11" s="64"/>
      <c r="M11" s="62">
        <v>4249.7520000000004</v>
      </c>
      <c r="N11" s="62">
        <v>4240</v>
      </c>
      <c r="O11" s="64">
        <v>1.0779000000000001</v>
      </c>
      <c r="P11" s="64">
        <v>0</v>
      </c>
      <c r="Q11" s="64"/>
      <c r="R11" s="65">
        <v>4570.3</v>
      </c>
      <c r="S11" s="9"/>
      <c r="T11" s="16" t="s">
        <v>209</v>
      </c>
      <c r="U11" s="16" t="s">
        <v>210</v>
      </c>
      <c r="V11" s="16" t="s">
        <v>43</v>
      </c>
      <c r="W11" s="9"/>
      <c r="X11" s="84" t="s">
        <v>211</v>
      </c>
      <c r="Y11" s="9"/>
      <c r="Z11" s="9"/>
      <c r="AA11" s="9"/>
    </row>
    <row r="12" spans="1:27" s="1" customFormat="1" ht="58.3" x14ac:dyDescent="0.4">
      <c r="A12" s="9"/>
      <c r="B12" s="25" t="s">
        <v>212</v>
      </c>
      <c r="C12" s="25" t="s">
        <v>213</v>
      </c>
      <c r="D12" s="66">
        <v>40924</v>
      </c>
      <c r="E12" s="67">
        <v>0.97529999999999994</v>
      </c>
      <c r="F12" s="64">
        <v>42.21</v>
      </c>
      <c r="G12" s="64"/>
      <c r="H12" s="62">
        <v>39955.39</v>
      </c>
      <c r="I12" s="66">
        <v>40924</v>
      </c>
      <c r="J12" s="64">
        <v>0.99770000000000003</v>
      </c>
      <c r="K12" s="64">
        <v>45.54</v>
      </c>
      <c r="L12" s="64"/>
      <c r="M12" s="62">
        <v>40875.410000000003</v>
      </c>
      <c r="N12" s="66">
        <v>40924</v>
      </c>
      <c r="O12" s="64">
        <v>1.0726</v>
      </c>
      <c r="P12" s="64">
        <v>53.11</v>
      </c>
      <c r="Q12" s="64"/>
      <c r="R12" s="64">
        <v>43948.19</v>
      </c>
      <c r="S12" s="9"/>
      <c r="T12" s="16" t="s">
        <v>209</v>
      </c>
      <c r="U12" s="16" t="s">
        <v>210</v>
      </c>
      <c r="V12" s="16" t="s">
        <v>43</v>
      </c>
      <c r="W12" s="9"/>
      <c r="X12" s="84" t="s">
        <v>211</v>
      </c>
      <c r="Y12" s="9"/>
      <c r="Z12" s="9"/>
      <c r="AA12" s="9"/>
    </row>
    <row r="13" spans="1:27" s="1" customFormat="1" ht="14.6" x14ac:dyDescent="0.4">
      <c r="A13" s="9"/>
      <c r="B13" s="25"/>
      <c r="C13" s="25"/>
      <c r="D13" s="26"/>
      <c r="E13" s="26"/>
      <c r="F13" s="26"/>
      <c r="G13" s="26"/>
      <c r="H13" s="26"/>
      <c r="I13" s="26"/>
      <c r="J13" s="26"/>
      <c r="K13" s="26"/>
      <c r="L13" s="26"/>
      <c r="M13" s="26"/>
      <c r="N13" s="26"/>
      <c r="O13" s="26"/>
      <c r="P13" s="26"/>
      <c r="Q13" s="26"/>
      <c r="R13" s="26"/>
      <c r="S13" s="9"/>
      <c r="T13" s="16"/>
      <c r="U13" s="16"/>
      <c r="V13" s="16"/>
      <c r="W13" s="9"/>
      <c r="X13" s="16"/>
      <c r="Y13" s="9"/>
      <c r="Z13" s="9"/>
      <c r="AA13" s="9"/>
    </row>
    <row r="14" spans="1:27" s="1" customFormat="1" ht="14.6" x14ac:dyDescent="0.4">
      <c r="A14" s="9"/>
      <c r="B14" s="25"/>
      <c r="C14" s="25"/>
      <c r="D14" s="26"/>
      <c r="E14" s="26"/>
      <c r="F14" s="26"/>
      <c r="G14" s="26"/>
      <c r="H14" s="26"/>
      <c r="I14" s="26"/>
      <c r="J14" s="26"/>
      <c r="K14" s="26"/>
      <c r="L14" s="26"/>
      <c r="M14" s="26"/>
      <c r="N14" s="26"/>
      <c r="O14" s="26"/>
      <c r="P14" s="26"/>
      <c r="Q14" s="26"/>
      <c r="R14" s="26"/>
      <c r="S14" s="9"/>
      <c r="T14" s="16"/>
      <c r="U14" s="16"/>
      <c r="V14" s="16"/>
      <c r="W14" s="9"/>
      <c r="X14" s="16"/>
      <c r="Y14" s="9"/>
      <c r="Z14" s="9"/>
      <c r="AA14" s="9"/>
    </row>
    <row r="15" spans="1:27" s="11" customFormat="1" ht="10.75" x14ac:dyDescent="0.3">
      <c r="A15" s="10"/>
      <c r="B15" s="27"/>
      <c r="C15" s="28"/>
      <c r="D15" s="30"/>
      <c r="E15" s="31"/>
      <c r="F15" s="32"/>
      <c r="G15" s="32"/>
      <c r="H15" s="33"/>
      <c r="I15" s="30"/>
      <c r="J15" s="31"/>
      <c r="K15" s="32"/>
      <c r="L15" s="32"/>
      <c r="M15" s="33"/>
      <c r="N15" s="30"/>
      <c r="O15" s="31"/>
      <c r="P15" s="32"/>
      <c r="Q15" s="32"/>
      <c r="R15" s="33"/>
      <c r="S15" s="10"/>
      <c r="T15" s="44"/>
      <c r="U15" s="45"/>
      <c r="V15" s="46"/>
      <c r="W15" s="10"/>
      <c r="X15" s="23"/>
      <c r="Y15" s="10"/>
      <c r="Z15" s="10"/>
      <c r="AA15" s="10"/>
    </row>
    <row r="16" spans="1:27" s="11" customFormat="1" ht="12.9" x14ac:dyDescent="0.3">
      <c r="A16" s="10"/>
      <c r="B16" s="27" t="s">
        <v>127</v>
      </c>
      <c r="C16" s="28"/>
      <c r="D16" s="161">
        <f>SUM(D11:D14)</f>
        <v>45164</v>
      </c>
      <c r="E16" s="162"/>
      <c r="F16" s="162"/>
      <c r="G16" s="162"/>
      <c r="H16" s="161">
        <f>SUM(H11:H14)</f>
        <v>44108.47</v>
      </c>
      <c r="I16" s="163">
        <f>SUM(I11:I14)</f>
        <v>45164</v>
      </c>
      <c r="J16" s="162"/>
      <c r="K16" s="162"/>
      <c r="L16" s="162"/>
      <c r="M16" s="164">
        <f>SUM(M11:M14)</f>
        <v>45125.162000000004</v>
      </c>
      <c r="N16" s="161">
        <f>SUM(N11:N14)</f>
        <v>45164</v>
      </c>
      <c r="O16" s="162"/>
      <c r="P16" s="162"/>
      <c r="Q16" s="162"/>
      <c r="R16" s="161">
        <f>SUM(R11:R14)</f>
        <v>48518.490000000005</v>
      </c>
      <c r="S16" s="10"/>
      <c r="T16" s="18"/>
      <c r="U16" s="14"/>
      <c r="V16" s="19"/>
      <c r="W16" s="10"/>
      <c r="X16" s="23"/>
      <c r="Y16" s="10"/>
      <c r="Z16" s="10"/>
      <c r="AA16" s="10"/>
    </row>
    <row r="17" spans="1:27" s="11" customFormat="1" ht="10.75" x14ac:dyDescent="0.3">
      <c r="A17" s="10"/>
      <c r="B17" s="34"/>
      <c r="C17" s="35"/>
      <c r="D17" s="37"/>
      <c r="E17" s="38"/>
      <c r="F17" s="39"/>
      <c r="G17" s="39"/>
      <c r="H17" s="40"/>
      <c r="I17" s="37"/>
      <c r="J17" s="38"/>
      <c r="K17" s="39"/>
      <c r="L17" s="39"/>
      <c r="M17" s="40"/>
      <c r="N17" s="37"/>
      <c r="O17" s="38"/>
      <c r="P17" s="39"/>
      <c r="Q17" s="39"/>
      <c r="R17" s="40"/>
      <c r="S17" s="10"/>
      <c r="T17" s="20"/>
      <c r="U17" s="21"/>
      <c r="V17" s="22"/>
      <c r="W17" s="10"/>
      <c r="X17" s="24"/>
      <c r="Y17" s="10"/>
      <c r="Z17" s="10"/>
      <c r="AA17" s="10"/>
    </row>
    <row r="18" spans="1:27"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19.3" x14ac:dyDescent="0.3">
      <c r="A19" s="3"/>
      <c r="B19" s="2" t="s">
        <v>214</v>
      </c>
      <c r="C19" s="2"/>
      <c r="D19" s="2"/>
      <c r="E19" s="2"/>
      <c r="F19" s="2"/>
      <c r="G19" s="2"/>
      <c r="H19" s="2"/>
      <c r="I19" s="2"/>
      <c r="J19" s="2"/>
      <c r="K19" s="2"/>
      <c r="L19" s="2"/>
      <c r="M19" s="2"/>
      <c r="N19" s="2"/>
      <c r="O19" s="2"/>
      <c r="P19" s="2"/>
      <c r="Q19" s="2"/>
      <c r="R19" s="2"/>
      <c r="S19" s="2"/>
      <c r="T19" s="2"/>
      <c r="U19" s="2"/>
      <c r="V19" s="2"/>
      <c r="W19" s="2"/>
      <c r="X19" s="2"/>
      <c r="Y19" s="3"/>
      <c r="Z19" s="3"/>
      <c r="AA19" s="3"/>
    </row>
    <row r="20" spans="1:27" ht="28.75" x14ac:dyDescent="0.3">
      <c r="A20" s="3"/>
      <c r="B20" s="2" t="s">
        <v>2</v>
      </c>
      <c r="C20" s="6"/>
      <c r="D20" s="5"/>
      <c r="E20" s="5"/>
      <c r="F20" s="5"/>
      <c r="G20" s="5"/>
      <c r="H20" s="5"/>
      <c r="I20" s="5"/>
      <c r="J20" s="5"/>
      <c r="K20" s="5"/>
      <c r="L20" s="5"/>
      <c r="M20" s="5"/>
      <c r="N20" s="5"/>
      <c r="O20" s="5"/>
      <c r="P20" s="5"/>
      <c r="Q20" s="5"/>
      <c r="R20" s="5"/>
      <c r="S20" s="3"/>
      <c r="T20" s="2" t="s">
        <v>3</v>
      </c>
      <c r="U20" s="3"/>
      <c r="V20" s="3"/>
      <c r="W20" s="3"/>
      <c r="X20" s="2" t="s">
        <v>4</v>
      </c>
      <c r="Y20" s="3"/>
      <c r="Z20" s="3"/>
      <c r="AA20" s="3"/>
    </row>
    <row r="21" spans="1:27" ht="28.75" x14ac:dyDescent="0.3">
      <c r="A21" s="3"/>
      <c r="B21" s="6"/>
      <c r="C21" s="6"/>
      <c r="D21" s="5"/>
      <c r="E21" s="5"/>
      <c r="F21" s="5"/>
      <c r="G21" s="5"/>
      <c r="H21" s="5"/>
      <c r="I21" s="5"/>
      <c r="J21" s="5"/>
      <c r="K21" s="5"/>
      <c r="L21" s="5"/>
      <c r="M21" s="5"/>
      <c r="N21" s="5"/>
      <c r="O21" s="5"/>
      <c r="P21" s="5"/>
      <c r="Q21" s="5"/>
      <c r="R21" s="5"/>
      <c r="S21" s="3"/>
      <c r="T21" s="3"/>
      <c r="U21" s="3"/>
      <c r="V21" s="3"/>
      <c r="W21" s="3"/>
      <c r="X21" s="5"/>
      <c r="Y21" s="3"/>
      <c r="Z21" s="3"/>
      <c r="AA21" s="3"/>
    </row>
    <row r="22" spans="1:27" s="8" customFormat="1" ht="24.65" customHeight="1" x14ac:dyDescent="0.25">
      <c r="A22" s="12"/>
      <c r="B22" s="146" t="s">
        <v>5</v>
      </c>
      <c r="C22" s="146" t="s">
        <v>6</v>
      </c>
      <c r="D22" s="146" t="s">
        <v>130</v>
      </c>
      <c r="E22" s="146" t="s">
        <v>9</v>
      </c>
      <c r="F22" s="146" t="s">
        <v>10</v>
      </c>
      <c r="G22" s="146" t="s">
        <v>11</v>
      </c>
      <c r="H22" s="146" t="s">
        <v>131</v>
      </c>
      <c r="I22" s="146" t="s">
        <v>130</v>
      </c>
      <c r="J22" s="146" t="s">
        <v>9</v>
      </c>
      <c r="K22" s="146" t="s">
        <v>10</v>
      </c>
      <c r="L22" s="146" t="s">
        <v>11</v>
      </c>
      <c r="M22" s="146" t="s">
        <v>132</v>
      </c>
      <c r="N22" s="146" t="s">
        <v>130</v>
      </c>
      <c r="O22" s="146" t="s">
        <v>9</v>
      </c>
      <c r="P22" s="146" t="s">
        <v>10</v>
      </c>
      <c r="Q22" s="146" t="s">
        <v>11</v>
      </c>
      <c r="R22" s="146" t="s">
        <v>133</v>
      </c>
      <c r="S22" s="7"/>
      <c r="T22" s="147" t="s">
        <v>16</v>
      </c>
      <c r="U22" s="147" t="s">
        <v>17</v>
      </c>
      <c r="V22" s="147" t="s">
        <v>18</v>
      </c>
      <c r="W22" s="12"/>
      <c r="X22" s="147" t="s">
        <v>20</v>
      </c>
      <c r="Y22" s="7"/>
      <c r="Z22" s="7"/>
      <c r="AA22" s="7"/>
    </row>
    <row r="23" spans="1:27" s="8" customFormat="1" ht="10.5" customHeight="1" x14ac:dyDescent="0.25">
      <c r="A23" s="12"/>
      <c r="B23" s="146"/>
      <c r="C23" s="146"/>
      <c r="D23" s="146"/>
      <c r="E23" s="146"/>
      <c r="F23" s="146"/>
      <c r="G23" s="146"/>
      <c r="H23" s="146"/>
      <c r="I23" s="146"/>
      <c r="J23" s="146"/>
      <c r="K23" s="146"/>
      <c r="L23" s="146"/>
      <c r="M23" s="146"/>
      <c r="N23" s="146"/>
      <c r="O23" s="146"/>
      <c r="P23" s="146"/>
      <c r="Q23" s="146"/>
      <c r="R23" s="146"/>
      <c r="S23" s="7"/>
      <c r="T23" s="148"/>
      <c r="U23" s="148"/>
      <c r="V23" s="148"/>
      <c r="W23" s="12"/>
      <c r="X23" s="148"/>
      <c r="Y23" s="7"/>
      <c r="Z23" s="7"/>
      <c r="AA23" s="7"/>
    </row>
    <row r="24" spans="1:27" s="8" customFormat="1" ht="13.2" customHeight="1" x14ac:dyDescent="0.25">
      <c r="A24" s="12"/>
      <c r="B24" s="146"/>
      <c r="C24" s="146"/>
      <c r="D24" s="47" t="s">
        <v>21</v>
      </c>
      <c r="E24" s="47" t="s">
        <v>22</v>
      </c>
      <c r="F24" s="47" t="s">
        <v>23</v>
      </c>
      <c r="G24" s="47" t="s">
        <v>23</v>
      </c>
      <c r="H24" s="43" t="s">
        <v>23</v>
      </c>
      <c r="I24" s="47" t="s">
        <v>21</v>
      </c>
      <c r="J24" s="47" t="s">
        <v>22</v>
      </c>
      <c r="K24" s="47" t="s">
        <v>23</v>
      </c>
      <c r="L24" s="47" t="s">
        <v>23</v>
      </c>
      <c r="M24" s="43" t="s">
        <v>23</v>
      </c>
      <c r="N24" s="47" t="s">
        <v>21</v>
      </c>
      <c r="O24" s="47" t="s">
        <v>22</v>
      </c>
      <c r="P24" s="47" t="s">
        <v>23</v>
      </c>
      <c r="Q24" s="47" t="s">
        <v>23</v>
      </c>
      <c r="R24" s="43" t="s">
        <v>23</v>
      </c>
      <c r="S24" s="7"/>
      <c r="T24" s="151" t="s">
        <v>24</v>
      </c>
      <c r="U24" s="151" t="s">
        <v>25</v>
      </c>
      <c r="V24" s="151" t="s">
        <v>24</v>
      </c>
      <c r="W24" s="12"/>
      <c r="X24" s="148"/>
      <c r="Y24" s="7"/>
      <c r="Z24" s="7"/>
      <c r="AA24" s="7"/>
    </row>
    <row r="25" spans="1:27" s="8" customFormat="1" ht="13.2" customHeight="1" x14ac:dyDescent="0.25">
      <c r="A25" s="12"/>
      <c r="B25" s="146"/>
      <c r="C25" s="146"/>
      <c r="D25" s="150" t="s">
        <v>26</v>
      </c>
      <c r="E25" s="150"/>
      <c r="F25" s="150"/>
      <c r="G25" s="150"/>
      <c r="H25" s="150"/>
      <c r="I25" s="150" t="s">
        <v>27</v>
      </c>
      <c r="J25" s="150"/>
      <c r="K25" s="150"/>
      <c r="L25" s="150"/>
      <c r="M25" s="150"/>
      <c r="N25" s="150" t="s">
        <v>28</v>
      </c>
      <c r="O25" s="150"/>
      <c r="P25" s="150"/>
      <c r="Q25" s="150"/>
      <c r="R25" s="150"/>
      <c r="S25" s="7"/>
      <c r="T25" s="152"/>
      <c r="U25" s="152"/>
      <c r="V25" s="152"/>
      <c r="W25" s="12"/>
      <c r="X25" s="149"/>
      <c r="Y25" s="7"/>
      <c r="Z25" s="7"/>
      <c r="AA25" s="7"/>
    </row>
    <row r="26" spans="1:27" s="1" customFormat="1" ht="58.3" x14ac:dyDescent="0.4">
      <c r="A26" s="9"/>
      <c r="B26" s="25" t="s">
        <v>215</v>
      </c>
      <c r="C26" s="25" t="s">
        <v>216</v>
      </c>
      <c r="D26" s="68">
        <v>36805</v>
      </c>
      <c r="E26" s="63">
        <v>0.97099999999999997</v>
      </c>
      <c r="F26" s="64">
        <v>79.92</v>
      </c>
      <c r="G26" s="64"/>
      <c r="H26" s="62">
        <v>35696.339999999997</v>
      </c>
      <c r="I26" s="68">
        <v>36805</v>
      </c>
      <c r="J26" s="63">
        <v>0.97499999999999998</v>
      </c>
      <c r="K26" s="64">
        <v>78.959999999999994</v>
      </c>
      <c r="L26" s="64"/>
      <c r="M26" s="62"/>
      <c r="N26" s="68">
        <v>36805</v>
      </c>
      <c r="O26" s="64">
        <v>1.1041000000000001</v>
      </c>
      <c r="P26" s="64">
        <v>89.03</v>
      </c>
      <c r="Q26" s="64"/>
      <c r="R26" s="64">
        <v>40725.440000000002</v>
      </c>
      <c r="S26" s="9"/>
      <c r="T26" s="16" t="s">
        <v>209</v>
      </c>
      <c r="U26" s="16" t="s">
        <v>210</v>
      </c>
      <c r="V26" s="16" t="s">
        <v>43</v>
      </c>
      <c r="W26" s="9"/>
      <c r="X26" s="84" t="s">
        <v>217</v>
      </c>
      <c r="Y26" s="9"/>
      <c r="Z26" s="9"/>
      <c r="AA26" s="9"/>
    </row>
    <row r="27" spans="1:27" s="1" customFormat="1" ht="14.6" x14ac:dyDescent="0.4">
      <c r="A27" s="9"/>
      <c r="B27" s="25"/>
      <c r="C27" s="25"/>
      <c r="D27" s="26"/>
      <c r="E27" s="26"/>
      <c r="F27" s="26"/>
      <c r="G27" s="26"/>
      <c r="H27" s="26"/>
      <c r="I27" s="26"/>
      <c r="J27" s="26"/>
      <c r="K27" s="26"/>
      <c r="L27" s="26"/>
      <c r="M27" s="26"/>
      <c r="N27" s="42"/>
      <c r="O27" s="26"/>
      <c r="P27" s="26"/>
      <c r="Q27" s="26"/>
      <c r="R27" s="26"/>
      <c r="S27" s="9"/>
      <c r="T27" s="17"/>
      <c r="U27" s="16"/>
      <c r="V27" s="16"/>
      <c r="W27" s="9"/>
      <c r="X27" s="16"/>
      <c r="Y27" s="9"/>
      <c r="Z27" s="9"/>
      <c r="AA27" s="9"/>
    </row>
    <row r="28" spans="1:27" s="1" customFormat="1" ht="14.6" x14ac:dyDescent="0.4">
      <c r="A28" s="9"/>
      <c r="B28" s="25"/>
      <c r="C28" s="25"/>
      <c r="D28" s="26"/>
      <c r="E28" s="26"/>
      <c r="F28" s="26"/>
      <c r="G28" s="26"/>
      <c r="H28" s="26"/>
      <c r="I28" s="26"/>
      <c r="J28" s="26"/>
      <c r="K28" s="26"/>
      <c r="L28" s="26"/>
      <c r="M28" s="26"/>
      <c r="N28" s="42"/>
      <c r="O28" s="26"/>
      <c r="P28" s="26"/>
      <c r="Q28" s="26"/>
      <c r="R28" s="26"/>
      <c r="S28" s="9"/>
      <c r="T28" s="16"/>
      <c r="U28" s="16"/>
      <c r="V28" s="16"/>
      <c r="W28" s="9"/>
      <c r="X28" s="16"/>
      <c r="Y28" s="9"/>
      <c r="Z28" s="9"/>
      <c r="AA28" s="9"/>
    </row>
    <row r="29" spans="1:27" s="1" customFormat="1" ht="14.6" x14ac:dyDescent="0.4">
      <c r="A29" s="9"/>
      <c r="B29" s="25"/>
      <c r="C29" s="25"/>
      <c r="D29" s="26"/>
      <c r="E29" s="26"/>
      <c r="F29" s="26"/>
      <c r="G29" s="26"/>
      <c r="H29" s="26"/>
      <c r="I29" s="26"/>
      <c r="J29" s="26"/>
      <c r="K29" s="26"/>
      <c r="L29" s="26"/>
      <c r="M29" s="26"/>
      <c r="N29" s="42"/>
      <c r="O29" s="26"/>
      <c r="P29" s="26"/>
      <c r="Q29" s="26"/>
      <c r="R29" s="26"/>
      <c r="S29" s="9"/>
      <c r="T29" s="16"/>
      <c r="U29" s="16"/>
      <c r="V29" s="16"/>
      <c r="W29" s="9"/>
      <c r="X29" s="16"/>
      <c r="Y29" s="9"/>
      <c r="Z29" s="9"/>
      <c r="AA29" s="9"/>
    </row>
    <row r="30" spans="1:27" s="11" customFormat="1" ht="10.75" x14ac:dyDescent="0.3">
      <c r="A30" s="10"/>
      <c r="B30" s="27"/>
      <c r="C30" s="28"/>
      <c r="D30" s="30"/>
      <c r="E30" s="31"/>
      <c r="F30" s="32"/>
      <c r="G30" s="32"/>
      <c r="H30" s="33"/>
      <c r="I30" s="30"/>
      <c r="J30" s="31"/>
      <c r="K30" s="32"/>
      <c r="L30" s="32"/>
      <c r="M30" s="33"/>
      <c r="N30" s="32"/>
      <c r="O30" s="31"/>
      <c r="P30" s="32"/>
      <c r="Q30" s="32"/>
      <c r="R30" s="33"/>
      <c r="S30" s="10"/>
      <c r="T30" s="44"/>
      <c r="U30" s="45"/>
      <c r="V30" s="46"/>
      <c r="W30" s="10"/>
      <c r="X30" s="23"/>
      <c r="Y30" s="10"/>
      <c r="Z30" s="10"/>
      <c r="AA30" s="10"/>
    </row>
    <row r="31" spans="1:27" s="11" customFormat="1" ht="12.9" x14ac:dyDescent="0.3">
      <c r="A31" s="10"/>
      <c r="B31" s="27" t="s">
        <v>127</v>
      </c>
      <c r="C31" s="28"/>
      <c r="D31" s="163">
        <f>SUM(D25:D29)</f>
        <v>36805</v>
      </c>
      <c r="E31" s="162"/>
      <c r="F31" s="162"/>
      <c r="G31" s="162"/>
      <c r="H31" s="164">
        <f>SUM(H25:H29)</f>
        <v>35696.339999999997</v>
      </c>
      <c r="I31" s="163">
        <f>SUM(I26:I29)</f>
        <v>36805</v>
      </c>
      <c r="J31" s="162"/>
      <c r="K31" s="162"/>
      <c r="L31" s="162"/>
      <c r="M31" s="164">
        <f>SUM(M25:M29)</f>
        <v>0</v>
      </c>
      <c r="N31" s="164">
        <f>SUM(N25:N29)</f>
        <v>36805</v>
      </c>
      <c r="O31" s="162"/>
      <c r="P31" s="162"/>
      <c r="Q31" s="162"/>
      <c r="R31" s="164">
        <f>SUM(R25:R29)</f>
        <v>40725.440000000002</v>
      </c>
      <c r="S31" s="10"/>
      <c r="T31" s="18"/>
      <c r="U31" s="14"/>
      <c r="V31" s="19"/>
      <c r="W31" s="10"/>
      <c r="X31" s="23"/>
      <c r="Y31" s="10"/>
      <c r="Z31" s="10"/>
      <c r="AA31" s="10"/>
    </row>
    <row r="32" spans="1:27" s="11" customFormat="1" ht="10.75" x14ac:dyDescent="0.3">
      <c r="A32" s="10"/>
      <c r="B32" s="34"/>
      <c r="C32" s="35"/>
      <c r="D32" s="37"/>
      <c r="E32" s="38"/>
      <c r="F32" s="39"/>
      <c r="G32" s="39"/>
      <c r="H32" s="40"/>
      <c r="I32" s="37"/>
      <c r="J32" s="38"/>
      <c r="K32" s="39"/>
      <c r="L32" s="39"/>
      <c r="M32" s="40"/>
      <c r="N32" s="39"/>
      <c r="O32" s="38"/>
      <c r="P32" s="39"/>
      <c r="Q32" s="39"/>
      <c r="R32" s="40"/>
      <c r="S32" s="10"/>
      <c r="T32" s="20"/>
      <c r="U32" s="21"/>
      <c r="V32" s="22"/>
      <c r="W32" s="10"/>
      <c r="X32" s="24"/>
      <c r="Y32" s="10"/>
      <c r="Z32" s="10"/>
      <c r="AA32" s="10"/>
    </row>
    <row r="33" spans="1:27"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9.3" x14ac:dyDescent="0.3">
      <c r="A34" s="3"/>
      <c r="B34" s="2" t="s">
        <v>177</v>
      </c>
      <c r="C34" s="2"/>
      <c r="D34" s="2"/>
      <c r="E34" s="2"/>
      <c r="F34" s="2"/>
      <c r="G34" s="2"/>
      <c r="H34" s="2"/>
      <c r="I34" s="2"/>
      <c r="J34" s="3"/>
      <c r="K34" s="3"/>
      <c r="T34" s="3"/>
      <c r="U34" s="3"/>
      <c r="V34" s="3"/>
      <c r="W34" s="3"/>
      <c r="X34" s="3"/>
      <c r="Y34" s="3"/>
      <c r="Z34" s="3"/>
      <c r="AA34" s="3"/>
    </row>
    <row r="35" spans="1:27" x14ac:dyDescent="0.3">
      <c r="A35" s="3"/>
      <c r="B35" s="3"/>
      <c r="C35" s="3"/>
      <c r="D35" s="3"/>
      <c r="E35" s="3"/>
      <c r="F35" s="3"/>
      <c r="G35" s="3"/>
      <c r="H35" s="3"/>
      <c r="I35" s="3"/>
      <c r="J35" s="3"/>
      <c r="K35" s="3"/>
      <c r="T35" s="3"/>
      <c r="U35" s="3"/>
      <c r="V35" s="3"/>
      <c r="W35" s="3"/>
      <c r="X35" s="3"/>
      <c r="Y35" s="3"/>
      <c r="Z35" s="3"/>
      <c r="AA35" s="3"/>
    </row>
    <row r="36" spans="1:27" ht="15.9" x14ac:dyDescent="0.3">
      <c r="A36" s="3"/>
      <c r="B36" s="48" t="s">
        <v>178</v>
      </c>
      <c r="C36" s="48" t="s">
        <v>179</v>
      </c>
      <c r="D36" s="48" t="s">
        <v>180</v>
      </c>
      <c r="E36" s="154" t="s">
        <v>181</v>
      </c>
      <c r="F36" s="154"/>
      <c r="G36" s="154"/>
      <c r="H36" s="154"/>
      <c r="I36" s="154"/>
      <c r="J36" s="154"/>
      <c r="K36" s="3"/>
      <c r="T36" s="3"/>
      <c r="U36" s="3"/>
      <c r="V36" s="3"/>
      <c r="W36" s="3"/>
      <c r="X36" s="3"/>
      <c r="Y36" s="3"/>
      <c r="Z36" s="3"/>
      <c r="AA36" s="3"/>
    </row>
    <row r="37" spans="1:27" ht="35.25" customHeight="1" x14ac:dyDescent="0.3">
      <c r="A37" s="3"/>
      <c r="B37" s="160" t="s">
        <v>182</v>
      </c>
      <c r="C37" s="13" t="s">
        <v>5</v>
      </c>
      <c r="D37" s="13" t="s">
        <v>183</v>
      </c>
      <c r="E37" s="158" t="s">
        <v>218</v>
      </c>
      <c r="F37" s="158"/>
      <c r="G37" s="158"/>
      <c r="H37" s="158"/>
      <c r="I37" s="158"/>
      <c r="J37" s="158"/>
      <c r="K37" s="3"/>
      <c r="T37" s="3"/>
      <c r="U37" s="3"/>
      <c r="V37" s="3"/>
      <c r="W37" s="3"/>
      <c r="X37" s="3"/>
      <c r="Y37" s="3"/>
      <c r="Z37" s="3"/>
      <c r="AA37" s="3"/>
    </row>
    <row r="38" spans="1:27" ht="30.65" customHeight="1" x14ac:dyDescent="0.3">
      <c r="A38" s="3"/>
      <c r="B38" s="160"/>
      <c r="C38" s="13" t="s">
        <v>6</v>
      </c>
      <c r="D38" s="13" t="s">
        <v>183</v>
      </c>
      <c r="E38" s="158" t="s">
        <v>219</v>
      </c>
      <c r="F38" s="158"/>
      <c r="G38" s="158"/>
      <c r="H38" s="158"/>
      <c r="I38" s="158"/>
      <c r="J38" s="158"/>
      <c r="K38" s="3"/>
      <c r="T38" s="3"/>
      <c r="U38" s="3"/>
      <c r="V38" s="3"/>
      <c r="W38" s="3"/>
      <c r="X38" s="3"/>
      <c r="Y38" s="3"/>
      <c r="Z38" s="3"/>
      <c r="AA38" s="3"/>
    </row>
    <row r="39" spans="1:27" ht="50.25" customHeight="1" x14ac:dyDescent="0.3">
      <c r="A39" s="3"/>
      <c r="B39" s="160"/>
      <c r="C39" s="13" t="s">
        <v>188</v>
      </c>
      <c r="D39" s="13" t="s">
        <v>21</v>
      </c>
      <c r="E39" s="158" t="s">
        <v>220</v>
      </c>
      <c r="F39" s="158"/>
      <c r="G39" s="158"/>
      <c r="H39" s="158"/>
      <c r="I39" s="158"/>
      <c r="J39" s="158"/>
      <c r="K39" s="3"/>
      <c r="T39" s="3"/>
      <c r="U39" s="3"/>
      <c r="V39" s="3"/>
      <c r="W39" s="3"/>
      <c r="X39" s="3"/>
      <c r="Y39" s="3"/>
      <c r="Z39" s="3"/>
      <c r="AA39" s="3"/>
    </row>
    <row r="40" spans="1:27" ht="49.2" customHeight="1" x14ac:dyDescent="0.3">
      <c r="A40" s="3"/>
      <c r="B40" s="160"/>
      <c r="C40" s="13" t="s">
        <v>9</v>
      </c>
      <c r="D40" s="13" t="s">
        <v>22</v>
      </c>
      <c r="E40" s="158" t="s">
        <v>190</v>
      </c>
      <c r="F40" s="158"/>
      <c r="G40" s="158"/>
      <c r="H40" s="158"/>
      <c r="I40" s="158"/>
      <c r="J40" s="158"/>
      <c r="K40" s="3"/>
      <c r="T40" s="3"/>
      <c r="U40" s="3"/>
      <c r="V40" s="3"/>
      <c r="W40" s="3"/>
      <c r="X40" s="3"/>
      <c r="Y40" s="3"/>
      <c r="Z40" s="3"/>
      <c r="AA40" s="3"/>
    </row>
    <row r="41" spans="1:27" ht="34.200000000000003" customHeight="1" x14ac:dyDescent="0.3">
      <c r="A41" s="3"/>
      <c r="B41" s="160"/>
      <c r="C41" s="13" t="s">
        <v>10</v>
      </c>
      <c r="D41" s="13" t="s">
        <v>23</v>
      </c>
      <c r="E41" s="158" t="s">
        <v>191</v>
      </c>
      <c r="F41" s="158"/>
      <c r="G41" s="158"/>
      <c r="H41" s="158"/>
      <c r="I41" s="158"/>
      <c r="J41" s="158"/>
      <c r="K41" s="3"/>
      <c r="T41" s="3"/>
      <c r="U41" s="3"/>
      <c r="V41" s="3"/>
      <c r="W41" s="3"/>
      <c r="X41" s="3"/>
      <c r="Y41" s="3"/>
      <c r="Z41" s="3"/>
      <c r="AA41" s="3"/>
    </row>
    <row r="42" spans="1:27" ht="40.200000000000003" customHeight="1" x14ac:dyDescent="0.3">
      <c r="A42" s="3"/>
      <c r="B42" s="160"/>
      <c r="C42" s="13" t="s">
        <v>11</v>
      </c>
      <c r="D42" s="13" t="s">
        <v>23</v>
      </c>
      <c r="E42" s="158" t="s">
        <v>192</v>
      </c>
      <c r="F42" s="158"/>
      <c r="G42" s="158"/>
      <c r="H42" s="158"/>
      <c r="I42" s="158"/>
      <c r="J42" s="158"/>
      <c r="K42" s="3"/>
      <c r="T42" s="3"/>
      <c r="U42" s="3"/>
      <c r="V42" s="3"/>
      <c r="W42" s="3"/>
      <c r="X42" s="3"/>
      <c r="Y42" s="3"/>
      <c r="Z42" s="3"/>
      <c r="AA42" s="3"/>
    </row>
    <row r="43" spans="1:27" ht="53.25" customHeight="1" x14ac:dyDescent="0.3">
      <c r="A43" s="3"/>
      <c r="B43" s="160"/>
      <c r="C43" s="13" t="s">
        <v>193</v>
      </c>
      <c r="D43" s="13" t="s">
        <v>23</v>
      </c>
      <c r="E43" s="158" t="s">
        <v>221</v>
      </c>
      <c r="F43" s="158"/>
      <c r="G43" s="158"/>
      <c r="H43" s="158"/>
      <c r="I43" s="158"/>
      <c r="J43" s="158"/>
      <c r="K43" s="3"/>
      <c r="T43" s="3"/>
      <c r="U43" s="3"/>
      <c r="V43" s="3"/>
      <c r="W43" s="3"/>
      <c r="X43" s="3"/>
      <c r="Y43" s="3"/>
      <c r="Z43" s="3"/>
      <c r="AA43" s="3"/>
    </row>
    <row r="44" spans="1:27" ht="51" customHeight="1" x14ac:dyDescent="0.3">
      <c r="A44" s="3"/>
      <c r="B44" s="160" t="s">
        <v>195</v>
      </c>
      <c r="C44" s="13" t="s">
        <v>16</v>
      </c>
      <c r="D44" s="13" t="s">
        <v>24</v>
      </c>
      <c r="E44" s="158" t="s">
        <v>199</v>
      </c>
      <c r="F44" s="158"/>
      <c r="G44" s="158"/>
      <c r="H44" s="158"/>
      <c r="I44" s="158"/>
      <c r="J44" s="158"/>
      <c r="K44" s="3"/>
      <c r="T44" s="3"/>
      <c r="U44" s="3"/>
      <c r="V44" s="3"/>
      <c r="W44" s="3"/>
      <c r="X44" s="3"/>
      <c r="Y44" s="3"/>
      <c r="Z44" s="3"/>
      <c r="AA44" s="3"/>
    </row>
    <row r="45" spans="1:27" ht="33" customHeight="1" x14ac:dyDescent="0.3">
      <c r="A45" s="3"/>
      <c r="B45" s="160"/>
      <c r="C45" s="13" t="s">
        <v>17</v>
      </c>
      <c r="D45" s="13" t="s">
        <v>25</v>
      </c>
      <c r="E45" s="158" t="s">
        <v>200</v>
      </c>
      <c r="F45" s="158"/>
      <c r="G45" s="158"/>
      <c r="H45" s="158"/>
      <c r="I45" s="158"/>
      <c r="J45" s="158"/>
      <c r="K45" s="3"/>
      <c r="T45" s="3"/>
      <c r="U45" s="3"/>
      <c r="V45" s="3"/>
      <c r="W45" s="3"/>
      <c r="X45" s="3"/>
      <c r="Y45" s="3"/>
      <c r="Z45" s="3"/>
      <c r="AA45" s="3"/>
    </row>
    <row r="46" spans="1:27" ht="35.25" customHeight="1" x14ac:dyDescent="0.3">
      <c r="A46" s="3"/>
      <c r="B46" s="160"/>
      <c r="C46" s="13" t="s">
        <v>18</v>
      </c>
      <c r="D46" s="13" t="s">
        <v>24</v>
      </c>
      <c r="E46" s="158" t="s">
        <v>201</v>
      </c>
      <c r="F46" s="158"/>
      <c r="G46" s="158"/>
      <c r="H46" s="158"/>
      <c r="I46" s="158"/>
      <c r="J46" s="158"/>
      <c r="K46" s="3"/>
      <c r="T46" s="3"/>
      <c r="U46" s="3"/>
      <c r="V46" s="3"/>
      <c r="W46" s="3"/>
      <c r="X46" s="3"/>
      <c r="Y46" s="3"/>
      <c r="Z46" s="3"/>
      <c r="AA46" s="3"/>
    </row>
    <row r="47" spans="1:27" ht="44.25" customHeight="1" x14ac:dyDescent="0.3">
      <c r="A47" s="3"/>
      <c r="B47" s="50" t="s">
        <v>204</v>
      </c>
      <c r="C47" s="13" t="s">
        <v>20</v>
      </c>
      <c r="D47" s="13" t="s">
        <v>183</v>
      </c>
      <c r="E47" s="158" t="s">
        <v>205</v>
      </c>
      <c r="F47" s="158"/>
      <c r="G47" s="158"/>
      <c r="H47" s="158"/>
      <c r="I47" s="158"/>
      <c r="J47" s="158"/>
      <c r="K47" s="3"/>
      <c r="T47" s="3"/>
      <c r="U47" s="3"/>
      <c r="V47" s="3"/>
      <c r="W47" s="3"/>
      <c r="X47" s="3"/>
      <c r="Y47" s="3"/>
      <c r="Z47" s="3"/>
      <c r="AA47" s="3"/>
    </row>
    <row r="48" spans="1:27"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row>
  </sheetData>
  <mergeCells count="68">
    <mergeCell ref="E47:J47"/>
    <mergeCell ref="B37:B43"/>
    <mergeCell ref="B44:B46"/>
    <mergeCell ref="E36:J36"/>
    <mergeCell ref="E37:J37"/>
    <mergeCell ref="E38:J38"/>
    <mergeCell ref="E39:J39"/>
    <mergeCell ref="E40:J40"/>
    <mergeCell ref="E41:J41"/>
    <mergeCell ref="E42:J42"/>
    <mergeCell ref="E43:J43"/>
    <mergeCell ref="E44:J44"/>
    <mergeCell ref="D25:H25"/>
    <mergeCell ref="I25:M25"/>
    <mergeCell ref="N25:R25"/>
    <mergeCell ref="E45:J45"/>
    <mergeCell ref="E46:J46"/>
    <mergeCell ref="U22:U23"/>
    <mergeCell ref="V22:V23"/>
    <mergeCell ref="X22:X25"/>
    <mergeCell ref="T24:T25"/>
    <mergeCell ref="U24:U25"/>
    <mergeCell ref="V24:V25"/>
    <mergeCell ref="O22:O23"/>
    <mergeCell ref="P22:P23"/>
    <mergeCell ref="Q22:Q23"/>
    <mergeCell ref="R22:R23"/>
    <mergeCell ref="T22:T23"/>
    <mergeCell ref="I22:I23"/>
    <mergeCell ref="J22:J23"/>
    <mergeCell ref="K22:K23"/>
    <mergeCell ref="L22:L23"/>
    <mergeCell ref="M22:M23"/>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headerFooter>
    <oddHeader>&amp;L&amp;"Calibri"&amp;10&amp;K000000ST Classification: OFFICIAL PERSONAL&amp;1#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7C29FA4CDC314F86784B1FCFE3F76F" ma:contentTypeVersion="9" ma:contentTypeDescription="Create a new document." ma:contentTypeScope="" ma:versionID="8bef644953a5bfeaa23db06152bf50fd">
  <xsd:schema xmlns:xsd="http://www.w3.org/2001/XMLSchema" xmlns:xs="http://www.w3.org/2001/XMLSchema" xmlns:p="http://schemas.microsoft.com/office/2006/metadata/properties" xmlns:ns1="http://schemas.microsoft.com/sharepoint/v3" xmlns:ns2="c9e33d6f-442b-4d0f-8d12-59b4bd847de0" targetNamespace="http://schemas.microsoft.com/office/2006/metadata/properties" ma:root="true" ma:fieldsID="3226fa927e753814290af74673bffd59" ns1:_="" ns2:_="">
    <xsd:import namespace="http://schemas.microsoft.com/sharepoint/v3"/>
    <xsd:import namespace="c9e33d6f-442b-4d0f-8d12-59b4bd847de0"/>
    <xsd:element name="properties">
      <xsd:complexType>
        <xsd:sequence>
          <xsd:element name="documentManagement">
            <xsd:complexType>
              <xsd:all>
                <xsd:element ref="ns2:Year"/>
                <xsd:element ref="ns2:DocumentType"/>
                <xsd:element ref="ns2:Company"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e33d6f-442b-4d0f-8d12-59b4bd847de0" elementFormDefault="qualified">
    <xsd:import namespace="http://schemas.microsoft.com/office/2006/documentManagement/types"/>
    <xsd:import namespace="http://schemas.microsoft.com/office/infopath/2007/PartnerControls"/>
    <xsd:element name="Year" ma:index="8" ma:displayName="Year" ma:format="Dropdown" ma:internalName="Year">
      <xsd:simpleType>
        <xsd:restriction base="dms:Choice">
          <xsd:enumeration value="2021/22"/>
          <xsd:enumeration value="2022/23"/>
          <xsd:enumeration value="2023/24"/>
          <xsd:enumeration value="2024/25"/>
          <xsd:enumeration value="2025/25"/>
        </xsd:restriction>
      </xsd:simpleType>
    </xsd:element>
    <xsd:element name="DocumentType" ma:index="9" ma:displayName="Document Type" ma:format="Dropdown" ma:internalName="DocumentType">
      <xsd:simpleType>
        <xsd:restriction base="dms:Choice">
          <xsd:enumeration value="Publication"/>
          <xsd:enumeration value="Process Description Template"/>
          <xsd:enumeration value="Supporting Data / Documentation"/>
          <xsd:enumeration value="Export Information"/>
          <xsd:enumeration value="Import Information"/>
          <xsd:enumeration value="RR Bulk Data"/>
          <xsd:enumeration value="Emails Sent"/>
          <xsd:enumeration value="Emails Received"/>
        </xsd:restriction>
      </xsd:simpleType>
    </xsd:element>
    <xsd:element name="Company" ma:index="10" nillable="true" ma:displayName="Company" ma:format="Dropdown" ma:internalName="Company">
      <xsd:simpleType>
        <xsd:restriction base="dms:Choice">
          <xsd:enumeration value="ST"/>
          <xsd:enumeration value="H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1</_ip_UnifiedCompliancePolicyUIAction>
    <Company xmlns="c9e33d6f-442b-4d0f-8d12-59b4bd847de0">HD</Company>
    <Year xmlns="c9e33d6f-442b-4d0f-8d12-59b4bd847de0">2022/23</Year>
    <DocumentType xmlns="c9e33d6f-442b-4d0f-8d12-59b4bd847de0">Supporting Data / Documentation</DocumentType>
    <_ip_UnifiedCompliancePolicyProperties xmlns="http://schemas.microsoft.com/sharepoint/v3" xsi:nil="true"/>
  </documentManagement>
</p:properties>
</file>

<file path=customXml/itemProps1.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2.xml><?xml version="1.0" encoding="utf-8"?>
<ds:datastoreItem xmlns:ds="http://schemas.openxmlformats.org/officeDocument/2006/customXml" ds:itemID="{A54BA27B-6792-4DB1-9A2A-6AEA16A23D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e33d6f-442b-4d0f-8d12-59b4bd847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44841B-D39C-4B2C-93D2-5B5388241532}">
  <ds:schemaRefs>
    <ds:schemaRef ds:uri="http://schemas.microsoft.com/office/2006/metadata/properties"/>
    <ds:schemaRef ds:uri="http://schemas.microsoft.com/office/infopath/2007/PartnerControls"/>
    <ds:schemaRef ds:uri="http://schemas.microsoft.com/sharepoint/v3"/>
    <ds:schemaRef ds:uri="c9e33d6f-442b-4d0f-8d12-59b4bd847d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2022-02-28T15:18:16Z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0x010100707C29FA4CDC314F86784B1FCFE3F76F</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y fmtid="{D5CDD505-2E9C-101B-9397-08002B2CF9AE}" pid="34" name="MSIP_Label_86eac219-16d8-4dc8-93cf-f71dc6ed9eec_Enabled">
    <vt:lpwstr>true</vt:lpwstr>
  </property>
  <property fmtid="{D5CDD505-2E9C-101B-9397-08002B2CF9AE}" pid="35" name="MSIP_Label_86eac219-16d8-4dc8-93cf-f71dc6ed9eec_SetDate">
    <vt:lpwstr>2021-12-20T11:49:39Z</vt:lpwstr>
  </property>
  <property fmtid="{D5CDD505-2E9C-101B-9397-08002B2CF9AE}" pid="36" name="MSIP_Label_86eac219-16d8-4dc8-93cf-f71dc6ed9eec_Method">
    <vt:lpwstr>Standard</vt:lpwstr>
  </property>
  <property fmtid="{D5CDD505-2E9C-101B-9397-08002B2CF9AE}" pid="37" name="MSIP_Label_86eac219-16d8-4dc8-93cf-f71dc6ed9eec_Name">
    <vt:lpwstr>OFFICIAL PERSONAL</vt:lpwstr>
  </property>
  <property fmtid="{D5CDD505-2E9C-101B-9397-08002B2CF9AE}" pid="38" name="MSIP_Label_86eac219-16d8-4dc8-93cf-f71dc6ed9eec_SiteId">
    <vt:lpwstr>e15c1e99-7be3-495c-978e-eca7b8ea9f31</vt:lpwstr>
  </property>
  <property fmtid="{D5CDD505-2E9C-101B-9397-08002B2CF9AE}" pid="39" name="MSIP_Label_86eac219-16d8-4dc8-93cf-f71dc6ed9eec_ActionId">
    <vt:lpwstr>2a337e14-ab63-476c-820d-9ae4b8c7b3d4</vt:lpwstr>
  </property>
  <property fmtid="{D5CDD505-2E9C-101B-9397-08002B2CF9AE}" pid="40" name="MSIP_Label_86eac219-16d8-4dc8-93cf-f71dc6ed9eec_ContentBits">
    <vt:lpwstr>1</vt:lpwstr>
  </property>
</Properties>
</file>