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21C328D8-CFE3-46FD-8E96-42DDFECBA05C}" xr6:coauthVersionLast="47" xr6:coauthVersionMax="47" xr10:uidLastSave="{00000000-0000-0000-0000-000000000000}"/>
  <bookViews>
    <workbookView xWindow="-103" yWindow="-103" windowWidth="23657" windowHeight="15240" activeTab="1"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20" l="1"/>
  <c r="N31" i="20"/>
  <c r="M31" i="20"/>
  <c r="I31" i="20"/>
  <c r="H31" i="20"/>
  <c r="D31" i="20"/>
  <c r="R16" i="20"/>
  <c r="N16" i="20"/>
  <c r="M16" i="20"/>
  <c r="I16" i="20"/>
  <c r="H16" i="20"/>
  <c r="D16" i="20"/>
  <c r="S50" i="19"/>
  <c r="O50" i="19"/>
  <c r="N50" i="19"/>
  <c r="J50" i="19"/>
  <c r="I50" i="19"/>
  <c r="E50" i="19"/>
  <c r="S18" i="19"/>
  <c r="O18" i="19"/>
  <c r="N18" i="19"/>
  <c r="J18" i="19"/>
  <c r="I18" i="19"/>
  <c r="E18" i="19"/>
</calcChain>
</file>

<file path=xl/sharedStrings.xml><?xml version="1.0" encoding="utf-8"?>
<sst xmlns="http://schemas.openxmlformats.org/spreadsheetml/2006/main" count="420" uniqueCount="131">
  <si>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</si>
  <si>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</si>
  <si>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</si>
  <si>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</si>
  <si>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</si>
  <si>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</si>
  <si>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</si>
  <si>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</si>
  <si>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</si>
  <si>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</si>
  <si>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</si>
  <si>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</si>
  <si>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</si>
  <si>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</si>
  <si>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</si>
  <si>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</si>
  <si>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</si>
  <si>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</si>
  <si>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</si>
  <si>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</si>
  <si>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</si>
  <si>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</si>
  <si>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</si>
  <si>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</si>
  <si>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</si>
  <si>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</si>
  <si>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</si>
  <si>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</si>
  <si>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</si>
  <si>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</si>
  <si>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</si>
  <si>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</si>
  <si>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</si>
  <si>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</si>
  <si>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</si>
  <si>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</si>
  <si>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</si>
  <si>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</si>
  <si>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</si>
  <si>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</si>
  <si>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</si>
  <si>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</si>
  <si>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</si>
  <si>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</si>
  <si>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</si>
  <si>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</si>
  <si>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</si>
  <si>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</si>
  <si>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</si>
  <si>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</si>
  <si>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</si>
  <si>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</si>
  <si>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</si>
  <si>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</si>
  <si>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</si>
  <si>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</si>
  <si>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</si>
  <si>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</si>
  <si>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</si>
  <si>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</si>
  <si>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</si>
  <si>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</si>
  <si>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</si>
  <si>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</si>
  <si>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</si>
  <si>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</si>
  <si>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</si>
  <si>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</si>
  <si>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</si>
  <si>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</si>
  <si>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2022-23 (forecast)</t>
  </si>
  <si>
    <t>2021-22 (estimate)</t>
  </si>
  <si>
    <t>(NESBWI2) Anglian Water (Cressing)</t>
  </si>
  <si>
    <t>Essex</t>
  </si>
  <si>
    <t>(NESBWE14) Thames Water</t>
  </si>
  <si>
    <t>(NESVW13) - UUW</t>
  </si>
  <si>
    <t>Raeygarth, Brampton</t>
  </si>
  <si>
    <t>Carlisle</t>
  </si>
  <si>
    <t>(NESBWI3) Anglian Water (Hartismere)</t>
  </si>
  <si>
    <t>Hartismere</t>
  </si>
  <si>
    <t>(NESBWE1) Affinity Water (Three Valleys)</t>
  </si>
  <si>
    <t>Three Valleys</t>
  </si>
  <si>
    <t>(NESBWE2) Anglian Water (Fairstead)</t>
  </si>
  <si>
    <t>Fairstead</t>
  </si>
  <si>
    <t>(NESBWE3) Anglian Water (Fuller Street)</t>
  </si>
  <si>
    <t>Fuller Street</t>
  </si>
  <si>
    <t>(NESBWE4) Anglian Water (Hogwells)</t>
  </si>
  <si>
    <t>Hogwells</t>
  </si>
  <si>
    <t>(NESBWE5) Anglian Water (Layer)</t>
  </si>
  <si>
    <t>Layer</t>
  </si>
  <si>
    <t>(NESBWE6) Anglian Water (Maldon)</t>
  </si>
  <si>
    <t>Maldon</t>
  </si>
  <si>
    <t>(NESBWE9) United Utilities Water</t>
  </si>
  <si>
    <t xml:space="preserve">Alston </t>
  </si>
  <si>
    <t>Kielder</t>
  </si>
  <si>
    <t>(NESBWE11) Anglian Water (Stour - Tiptree)</t>
  </si>
  <si>
    <t>Stour - Tiptree</t>
  </si>
  <si>
    <t>(NESBWE12) Leep Utilities - Barking</t>
  </si>
  <si>
    <t>Barking</t>
  </si>
  <si>
    <t>(NESBWE13) Anglian Water (Woods Meadow Oulton)</t>
  </si>
  <si>
    <t>Woods Meadow Oulton</t>
  </si>
  <si>
    <t>(NESBWE15) Albion Water (Five Oaks)</t>
  </si>
  <si>
    <t>Five Oaks</t>
  </si>
  <si>
    <t>(NESBWE17) Anglian Water (2 Sisters Buxted Chickens)</t>
  </si>
  <si>
    <t>2 Sisters - Buxted Chickens</t>
  </si>
  <si>
    <t xml:space="preserve">Northern </t>
  </si>
  <si>
    <t>(NESBWE18) IWNL - Throckley</t>
  </si>
  <si>
    <t>(NESBWE19) IWNL (Malyon's Lane)</t>
  </si>
  <si>
    <t>Malyon's Lane</t>
  </si>
  <si>
    <t>(NESBWE20) IWNL (Limebrook Way)</t>
  </si>
  <si>
    <t>Limebrook Way</t>
  </si>
  <si>
    <t>(NESBWE22) IWNL (Lambton Park)</t>
  </si>
  <si>
    <t>Lambton Park, Chester-le-Street</t>
  </si>
  <si>
    <t>(NESBWE23) IWNL - Chester Road, Pennywell</t>
  </si>
  <si>
    <t>Chester Road, Pennywell</t>
  </si>
  <si>
    <t>Potable</t>
  </si>
  <si>
    <t>Pre-privatisation</t>
  </si>
  <si>
    <t>On-going</t>
  </si>
  <si>
    <t>Raw</t>
  </si>
  <si>
    <t>In perpetuity</t>
  </si>
  <si>
    <t>NA</t>
  </si>
  <si>
    <t>20 years</t>
  </si>
  <si>
    <t>3 yr notice</t>
  </si>
  <si>
    <t>20 years from 30/11/03</t>
  </si>
  <si>
    <t>20 Years</t>
  </si>
  <si>
    <t>IWNL - Marsh Road, Burnham on Crouch</t>
  </si>
  <si>
    <t>Marsh Road, Burnham on Crouch</t>
  </si>
  <si>
    <t>Conrad Road, Witham</t>
  </si>
  <si>
    <t>River View, Maldon</t>
  </si>
  <si>
    <t>IWNL - River View, Maldon, Witham,</t>
  </si>
  <si>
    <t>LEEP - Conrad Road, Witham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</si>
</sst>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0.0000"/>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80">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4" fontId="28" fillId="48" borderId="11" xfId="70" applyNumberFormat="1" applyFont="1" applyFill="1" applyBorder="1" applyAlignment="1">
      <alignment vertical="center"/>
    </xf>
    <xf numFmtId="3" fontId="28" fillId="48" borderId="11" xfId="70" applyNumberFormat="1" applyFont="1" applyFill="1" applyBorder="1" applyAlignment="1">
      <alignment vertical="center"/>
    </xf>
    <xf numFmtId="172" fontId="28" fillId="48" borderId="11" xfId="70" applyNumberFormat="1" applyFont="1" applyFill="1" applyBorder="1" applyAlignment="1">
      <alignment vertical="center"/>
    </xf>
    <xf numFmtId="3" fontId="28" fillId="48" borderId="12" xfId="70" applyNumberFormat="1" applyFont="1" applyFill="1" applyBorder="1" applyAlignment="1">
      <alignment vertical="center"/>
    </xf>
    <xf numFmtId="4" fontId="40" fillId="49" borderId="0" xfId="71" applyNumberFormat="1" applyFont="1" applyFill="1" applyBorder="1" applyAlignment="1">
      <alignment horizontal="right"/>
    </xf>
    <xf numFmtId="4" fontId="28" fillId="47" borderId="19" xfId="70" applyNumberFormat="1" applyFont="1" applyFill="1" applyBorder="1" applyAlignment="1">
      <alignment vertical="center"/>
    </xf>
    <xf numFmtId="3" fontId="28" fillId="47" borderId="18" xfId="70" applyNumberFormat="1" applyFont="1" applyFill="1" applyBorder="1" applyAlignment="1">
      <alignment vertical="center"/>
    </xf>
    <xf numFmtId="3" fontId="28" fillId="47" borderId="19" xfId="70" applyNumberFormat="1" applyFont="1" applyFill="1" applyBorder="1" applyAlignment="1">
      <alignment vertical="center"/>
    </xf>
    <xf numFmtId="4" fontId="28" fillId="48" borderId="11" xfId="70" applyNumberFormat="1" applyFont="1" applyFill="1" applyBorder="1" applyAlignment="1">
      <alignment horizontal="right" vertical="center" wrapText="1"/>
    </xf>
    <xf numFmtId="0" fontId="1" fillId="0" borderId="11" xfId="72" applyFont="1" applyFill="1" applyBorder="1" applyAlignment="1">
      <alignment wrapText="1"/>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0"/>
  <sheetViews>
    <sheetView tabSelected="1" zoomScale="96" zoomScaleNormal="96" workbookViewId="0">
      <selection activeCell="B1" sqref="B1"/>
    </sheetView>
  </sheetViews>
  <sheetFormatPr defaultRowHeight="12.45" x14ac:dyDescent="0.3"/>
  <cols>
    <col min="1" max="1" width="2.15234375" customWidth="1"/>
    <col min="2" max="2" width="39.15234375" bestFit="1" customWidth="1"/>
    <col min="3" max="3" width="22.53515625" customWidth="1"/>
    <col min="4" max="4" width="25.3828125" customWidth="1"/>
    <col min="5" max="5" width="13" bestFit="1" customWidth="1"/>
    <col min="6" max="6" width="9.3828125" bestFit="1" customWidth="1"/>
    <col min="7" max="7" width="11.69140625" bestFit="1" customWidth="1"/>
    <col min="8" max="8" width="9.3828125" bestFit="1" customWidth="1"/>
    <col min="9" max="9" width="11.84375" bestFit="1" customWidth="1"/>
    <col min="10" max="10" width="13" customWidth="1"/>
    <col min="11" max="11" width="9.3828125" bestFit="1" customWidth="1"/>
    <col min="12" max="12" width="11.69140625" bestFit="1" customWidth="1"/>
    <col min="13" max="13" width="15" customWidth="1"/>
    <col min="14" max="14" width="11.84375" bestFit="1" customWidth="1"/>
    <col min="15" max="15" width="13" bestFit="1" customWidth="1"/>
    <col min="16" max="16" width="9.3828125" bestFit="1" customWidth="1"/>
    <col min="17" max="17" width="11.69140625" bestFit="1" customWidth="1"/>
    <col min="18" max="18" width="16.3828125" customWidth="1"/>
    <col min="19" max="19" width="11.84375"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65" t="s">
        <v>5</v>
      </c>
      <c r="C7" s="65" t="s">
        <v>6</v>
      </c>
      <c r="D7" s="65" t="s">
        <v>7</v>
      </c>
      <c r="E7" s="65" t="s">
        <v>8</v>
      </c>
      <c r="F7" s="65" t="s">
        <v>9</v>
      </c>
      <c r="G7" s="65" t="s">
        <v>10</v>
      </c>
      <c r="H7" s="65" t="s">
        <v>11</v>
      </c>
      <c r="I7" s="65" t="s">
        <v>12</v>
      </c>
      <c r="J7" s="65" t="s">
        <v>8</v>
      </c>
      <c r="K7" s="65" t="s">
        <v>9</v>
      </c>
      <c r="L7" s="65" t="s">
        <v>10</v>
      </c>
      <c r="M7" s="65" t="s">
        <v>11</v>
      </c>
      <c r="N7" s="65" t="s">
        <v>13</v>
      </c>
      <c r="O7" s="65" t="s">
        <v>8</v>
      </c>
      <c r="P7" s="65" t="s">
        <v>9</v>
      </c>
      <c r="Q7" s="65" t="s">
        <v>10</v>
      </c>
      <c r="R7" s="65" t="s">
        <v>11</v>
      </c>
      <c r="S7" s="65" t="s">
        <v>14</v>
      </c>
      <c r="T7" s="8"/>
      <c r="U7" s="66" t="s">
        <v>15</v>
      </c>
      <c r="V7" s="66" t="s">
        <v>16</v>
      </c>
      <c r="W7" s="66" t="s">
        <v>17</v>
      </c>
      <c r="X7" s="66" t="s">
        <v>18</v>
      </c>
      <c r="Y7" s="66" t="s">
        <v>19</v>
      </c>
      <c r="Z7" s="13"/>
      <c r="AA7" s="66" t="s">
        <v>20</v>
      </c>
      <c r="AB7" s="8"/>
      <c r="AC7" s="8"/>
      <c r="AD7" s="8"/>
    </row>
    <row r="8" spans="1:30" s="9" customFormat="1" ht="10.95" customHeight="1" x14ac:dyDescent="0.25">
      <c r="A8" s="8"/>
      <c r="B8" s="65"/>
      <c r="C8" s="65"/>
      <c r="D8" s="65"/>
      <c r="E8" s="65"/>
      <c r="F8" s="65"/>
      <c r="G8" s="65"/>
      <c r="H8" s="65"/>
      <c r="I8" s="65"/>
      <c r="J8" s="65"/>
      <c r="K8" s="65"/>
      <c r="L8" s="65"/>
      <c r="M8" s="65"/>
      <c r="N8" s="65"/>
      <c r="O8" s="65"/>
      <c r="P8" s="65"/>
      <c r="Q8" s="65"/>
      <c r="R8" s="65"/>
      <c r="S8" s="65"/>
      <c r="T8" s="8"/>
      <c r="U8" s="67"/>
      <c r="V8" s="67"/>
      <c r="W8" s="67"/>
      <c r="X8" s="67"/>
      <c r="Y8" s="67"/>
      <c r="Z8" s="13"/>
      <c r="AA8" s="67"/>
      <c r="AB8" s="8"/>
      <c r="AC8" s="8"/>
      <c r="AD8" s="8"/>
    </row>
    <row r="9" spans="1:30" s="9" customFormat="1" ht="13.5" customHeight="1" x14ac:dyDescent="0.25">
      <c r="A9" s="8"/>
      <c r="B9" s="65"/>
      <c r="C9" s="65"/>
      <c r="D9" s="65"/>
      <c r="E9" s="51" t="s">
        <v>21</v>
      </c>
      <c r="F9" s="51" t="s">
        <v>22</v>
      </c>
      <c r="G9" s="51" t="s">
        <v>23</v>
      </c>
      <c r="H9" s="51" t="s">
        <v>23</v>
      </c>
      <c r="I9" s="47" t="s">
        <v>23</v>
      </c>
      <c r="J9" s="51" t="s">
        <v>21</v>
      </c>
      <c r="K9" s="51" t="s">
        <v>22</v>
      </c>
      <c r="L9" s="51" t="s">
        <v>23</v>
      </c>
      <c r="M9" s="51" t="s">
        <v>23</v>
      </c>
      <c r="N9" s="51" t="s">
        <v>23</v>
      </c>
      <c r="O9" s="51" t="s">
        <v>21</v>
      </c>
      <c r="P9" s="51" t="s">
        <v>22</v>
      </c>
      <c r="Q9" s="51" t="s">
        <v>23</v>
      </c>
      <c r="R9" s="51" t="s">
        <v>23</v>
      </c>
      <c r="S9" s="51" t="s">
        <v>23</v>
      </c>
      <c r="T9" s="8"/>
      <c r="U9" s="67"/>
      <c r="V9" s="70" t="s">
        <v>24</v>
      </c>
      <c r="W9" s="70" t="s">
        <v>25</v>
      </c>
      <c r="X9" s="70" t="s">
        <v>24</v>
      </c>
      <c r="Y9" s="70" t="s">
        <v>21</v>
      </c>
      <c r="Z9" s="13"/>
      <c r="AA9" s="67"/>
      <c r="AB9" s="8"/>
      <c r="AC9" s="8"/>
      <c r="AD9" s="8"/>
    </row>
    <row r="10" spans="1:30" s="9" customFormat="1" ht="25.95" customHeight="1" x14ac:dyDescent="0.25">
      <c r="A10" s="8"/>
      <c r="B10" s="65"/>
      <c r="C10" s="65"/>
      <c r="D10" s="65"/>
      <c r="E10" s="69" t="s">
        <v>69</v>
      </c>
      <c r="F10" s="69"/>
      <c r="G10" s="69"/>
      <c r="H10" s="69"/>
      <c r="I10" s="69"/>
      <c r="J10" s="69" t="s">
        <v>71</v>
      </c>
      <c r="K10" s="69"/>
      <c r="L10" s="69"/>
      <c r="M10" s="69"/>
      <c r="N10" s="69"/>
      <c r="O10" s="69" t="s">
        <v>70</v>
      </c>
      <c r="P10" s="69"/>
      <c r="Q10" s="69"/>
      <c r="R10" s="69"/>
      <c r="S10" s="69"/>
      <c r="T10" s="8"/>
      <c r="U10" s="68"/>
      <c r="V10" s="71"/>
      <c r="W10" s="71"/>
      <c r="X10" s="71"/>
      <c r="Y10" s="71"/>
      <c r="Z10" s="13"/>
      <c r="AA10" s="68"/>
      <c r="AB10" s="8"/>
      <c r="AC10" s="8"/>
      <c r="AD10" s="8"/>
    </row>
    <row r="11" spans="1:30" s="2" customFormat="1" ht="29.15" x14ac:dyDescent="0.4">
      <c r="A11" s="10"/>
      <c r="B11" s="26" t="s">
        <v>72</v>
      </c>
      <c r="C11" s="26"/>
      <c r="D11" s="26" t="s">
        <v>73</v>
      </c>
      <c r="E11" s="56">
        <v>336074.80952380953</v>
      </c>
      <c r="F11" s="57">
        <v>1.0836999999999999</v>
      </c>
      <c r="G11" s="55">
        <v>0</v>
      </c>
      <c r="H11" s="55">
        <v>0</v>
      </c>
      <c r="I11" s="55">
        <v>364204.27108095237</v>
      </c>
      <c r="J11" s="56">
        <v>269400.25025025028</v>
      </c>
      <c r="K11" s="57">
        <v>1.0671999999999997</v>
      </c>
      <c r="L11" s="55">
        <v>0</v>
      </c>
      <c r="M11" s="55">
        <v>0</v>
      </c>
      <c r="N11" s="55">
        <v>287503.94706706703</v>
      </c>
      <c r="O11" s="56">
        <v>269400.25025025028</v>
      </c>
      <c r="P11" s="57">
        <v>1.167</v>
      </c>
      <c r="Q11" s="55">
        <v>0</v>
      </c>
      <c r="R11" s="55">
        <v>0</v>
      </c>
      <c r="S11" s="55">
        <v>314390.09204204206</v>
      </c>
      <c r="T11" s="10"/>
      <c r="U11" s="16" t="s">
        <v>115</v>
      </c>
      <c r="V11" s="16" t="s">
        <v>116</v>
      </c>
      <c r="W11" s="16" t="s">
        <v>117</v>
      </c>
      <c r="X11" s="16"/>
      <c r="Y11" s="16"/>
      <c r="Z11" s="10"/>
      <c r="AA11" s="16"/>
      <c r="AB11" s="10"/>
      <c r="AC11" s="10"/>
      <c r="AD11" s="10"/>
    </row>
    <row r="12" spans="1:30" s="2" customFormat="1" ht="14.6" x14ac:dyDescent="0.4">
      <c r="A12" s="10"/>
      <c r="B12" s="26" t="s">
        <v>74</v>
      </c>
      <c r="C12" s="26"/>
      <c r="D12" s="26" t="s">
        <v>73</v>
      </c>
      <c r="E12" s="56">
        <v>31431000</v>
      </c>
      <c r="F12" s="57">
        <v>4.2040000000000001E-2</v>
      </c>
      <c r="G12" s="55">
        <v>352593</v>
      </c>
      <c r="H12" s="55">
        <v>0</v>
      </c>
      <c r="I12" s="55">
        <v>1673952.24</v>
      </c>
      <c r="J12" s="56">
        <v>31000000</v>
      </c>
      <c r="K12" s="57">
        <v>4.2040000000000001E-2</v>
      </c>
      <c r="L12" s="55">
        <v>352593</v>
      </c>
      <c r="M12" s="55">
        <v>0</v>
      </c>
      <c r="N12" s="55">
        <v>1655833</v>
      </c>
      <c r="O12" s="56">
        <v>31000000</v>
      </c>
      <c r="P12" s="57">
        <v>4.2040000000000001E-2</v>
      </c>
      <c r="Q12" s="55">
        <v>364933.75499999995</v>
      </c>
      <c r="R12" s="55">
        <v>0</v>
      </c>
      <c r="S12" s="55">
        <v>1668173.7549999999</v>
      </c>
      <c r="T12" s="10"/>
      <c r="U12" s="17" t="s">
        <v>118</v>
      </c>
      <c r="V12" s="18">
        <v>23161</v>
      </c>
      <c r="W12" s="17" t="s">
        <v>119</v>
      </c>
      <c r="X12" s="17" t="s">
        <v>120</v>
      </c>
      <c r="Y12" s="17" t="s">
        <v>120</v>
      </c>
      <c r="Z12" s="10"/>
      <c r="AA12" s="17"/>
      <c r="AB12" s="10"/>
      <c r="AC12" s="10"/>
      <c r="AD12" s="10"/>
    </row>
    <row r="13" spans="1:30" s="2" customFormat="1" ht="14.6" x14ac:dyDescent="0.4">
      <c r="A13" s="10"/>
      <c r="B13" s="26" t="s">
        <v>75</v>
      </c>
      <c r="C13" s="26" t="s">
        <v>76</v>
      </c>
      <c r="D13" s="26" t="s">
        <v>77</v>
      </c>
      <c r="E13" s="56">
        <v>685</v>
      </c>
      <c r="F13" s="57">
        <v>1.75</v>
      </c>
      <c r="G13" s="55">
        <v>21.599411764705884</v>
      </c>
      <c r="H13" s="55">
        <v>0</v>
      </c>
      <c r="I13" s="55">
        <v>1220.3494117647058</v>
      </c>
      <c r="J13" s="56">
        <v>685</v>
      </c>
      <c r="K13" s="57">
        <v>1.6493333333333335</v>
      </c>
      <c r="L13" s="55">
        <v>22.717164179104479</v>
      </c>
      <c r="M13" s="55">
        <v>0</v>
      </c>
      <c r="N13" s="55">
        <v>1152.510497512438</v>
      </c>
      <c r="O13" s="56">
        <v>685</v>
      </c>
      <c r="P13" s="57">
        <v>1.6493333333333335</v>
      </c>
      <c r="Q13" s="55">
        <v>19.5</v>
      </c>
      <c r="R13" s="55">
        <v>0</v>
      </c>
      <c r="S13" s="55">
        <v>1149.2933333333335</v>
      </c>
      <c r="T13" s="10"/>
      <c r="U13" s="17" t="s">
        <v>115</v>
      </c>
      <c r="V13" s="18">
        <v>37773</v>
      </c>
      <c r="W13" s="17" t="s">
        <v>121</v>
      </c>
      <c r="X13" s="17" t="s">
        <v>122</v>
      </c>
      <c r="Y13" s="17"/>
      <c r="Z13" s="10"/>
      <c r="AA13" s="17"/>
      <c r="AB13" s="10"/>
      <c r="AC13" s="10"/>
      <c r="AD13" s="10"/>
    </row>
    <row r="14" spans="1:30" s="2" customFormat="1" ht="14.6" x14ac:dyDescent="0.4">
      <c r="A14" s="10"/>
      <c r="B14" s="26" t="s">
        <v>78</v>
      </c>
      <c r="C14" s="26"/>
      <c r="D14" s="26" t="s">
        <v>79</v>
      </c>
      <c r="E14" s="56">
        <v>0</v>
      </c>
      <c r="F14" s="57">
        <v>0</v>
      </c>
      <c r="G14" s="55">
        <v>0</v>
      </c>
      <c r="H14" s="55">
        <v>0</v>
      </c>
      <c r="I14" s="55">
        <v>0</v>
      </c>
      <c r="J14" s="56">
        <v>0</v>
      </c>
      <c r="K14" s="57">
        <v>0</v>
      </c>
      <c r="L14" s="55">
        <v>0</v>
      </c>
      <c r="M14" s="55">
        <v>0</v>
      </c>
      <c r="N14" s="55">
        <v>0</v>
      </c>
      <c r="O14" s="56">
        <v>0</v>
      </c>
      <c r="P14" s="57">
        <v>0</v>
      </c>
      <c r="Q14" s="55">
        <v>0</v>
      </c>
      <c r="R14" s="55">
        <v>0</v>
      </c>
      <c r="S14" s="55">
        <v>0</v>
      </c>
      <c r="T14" s="10"/>
      <c r="U14" s="17" t="s">
        <v>115</v>
      </c>
      <c r="V14" s="18">
        <v>44214</v>
      </c>
      <c r="W14" s="17" t="s">
        <v>117</v>
      </c>
      <c r="X14" s="17"/>
      <c r="Y14" s="17"/>
      <c r="Z14" s="10"/>
      <c r="AA14" s="17"/>
      <c r="AB14" s="10"/>
      <c r="AC14" s="10"/>
      <c r="AD14" s="10"/>
    </row>
    <row r="15" spans="1:30" s="2" customFormat="1" ht="14.6" x14ac:dyDescent="0.4">
      <c r="A15" s="10"/>
      <c r="B15" s="26"/>
      <c r="C15" s="26"/>
      <c r="D15" s="26"/>
      <c r="E15" s="27"/>
      <c r="F15" s="27"/>
      <c r="G15" s="27"/>
      <c r="H15" s="27"/>
      <c r="I15" s="27"/>
      <c r="J15" s="27"/>
      <c r="K15" s="27"/>
      <c r="L15" s="27"/>
      <c r="M15" s="27"/>
      <c r="N15" s="27"/>
      <c r="O15" s="27"/>
      <c r="P15" s="27"/>
      <c r="Q15" s="27"/>
      <c r="R15" s="27"/>
      <c r="S15" s="27"/>
      <c r="T15" s="10"/>
      <c r="U15" s="17"/>
      <c r="V15" s="17"/>
      <c r="W15" s="17"/>
      <c r="X15" s="17"/>
      <c r="Y15" s="17"/>
      <c r="Z15" s="10"/>
      <c r="AA15" s="17"/>
      <c r="AB15" s="10"/>
      <c r="AC15" s="10"/>
      <c r="AD15" s="10"/>
    </row>
    <row r="16" spans="1:30" s="2" customFormat="1" ht="14.6" x14ac:dyDescent="0.4">
      <c r="A16" s="10"/>
      <c r="B16" s="26"/>
      <c r="C16" s="26"/>
      <c r="D16" s="26"/>
      <c r="E16" s="27"/>
      <c r="F16" s="27"/>
      <c r="G16" s="27"/>
      <c r="H16" s="27"/>
      <c r="I16" s="27"/>
      <c r="J16" s="27"/>
      <c r="K16" s="27"/>
      <c r="L16" s="27"/>
      <c r="M16" s="27"/>
      <c r="N16" s="27"/>
      <c r="O16" s="27"/>
      <c r="P16" s="27"/>
      <c r="Q16" s="27"/>
      <c r="R16" s="27"/>
      <c r="S16" s="27"/>
      <c r="T16" s="10"/>
      <c r="U16" s="17"/>
      <c r="V16" s="17"/>
      <c r="W16" s="17"/>
      <c r="X16" s="17"/>
      <c r="Y16" s="17"/>
      <c r="Z16" s="10"/>
      <c r="AA16" s="17"/>
      <c r="AB16" s="10"/>
      <c r="AC16" s="10"/>
      <c r="AD16" s="10"/>
    </row>
    <row r="17" spans="1:30" s="12" customFormat="1" ht="10.75" x14ac:dyDescent="0.3">
      <c r="A17" s="11"/>
      <c r="B17" s="28"/>
      <c r="C17" s="29"/>
      <c r="D17" s="30"/>
      <c r="E17" s="31"/>
      <c r="F17" s="32"/>
      <c r="G17" s="33"/>
      <c r="H17" s="33"/>
      <c r="I17" s="34"/>
      <c r="J17" s="31"/>
      <c r="K17" s="32"/>
      <c r="L17" s="33"/>
      <c r="M17" s="33"/>
      <c r="N17" s="34"/>
      <c r="O17" s="31"/>
      <c r="P17" s="32"/>
      <c r="Q17" s="33"/>
      <c r="R17" s="33"/>
      <c r="S17" s="34"/>
      <c r="T17" s="11"/>
      <c r="U17" s="19"/>
      <c r="V17" s="15"/>
      <c r="W17" s="15"/>
      <c r="X17" s="15"/>
      <c r="Y17" s="20"/>
      <c r="Z17" s="11"/>
      <c r="AA17" s="24"/>
      <c r="AB17" s="11"/>
      <c r="AC17" s="11"/>
      <c r="AD17" s="11"/>
    </row>
    <row r="18" spans="1:30" s="12" customFormat="1" ht="12.9" x14ac:dyDescent="0.3">
      <c r="A18" s="11"/>
      <c r="B18" s="28" t="s">
        <v>26</v>
      </c>
      <c r="C18" s="29"/>
      <c r="D18" s="30"/>
      <c r="E18" s="61">
        <f>SUM(E11:E16)</f>
        <v>31767759.80952381</v>
      </c>
      <c r="F18" s="59"/>
      <c r="G18" s="59"/>
      <c r="H18" s="59"/>
      <c r="I18" s="60">
        <f>SUM(I11:I16)</f>
        <v>2039376.860492717</v>
      </c>
      <c r="J18" s="61">
        <f>SUM(J11:J16)</f>
        <v>31270085.25025025</v>
      </c>
      <c r="K18" s="59"/>
      <c r="L18" s="59"/>
      <c r="M18" s="59"/>
      <c r="N18" s="60">
        <f>SUM(N11:N16)</f>
        <v>1944489.4575645796</v>
      </c>
      <c r="O18" s="62">
        <f>SUM(O11:O16)</f>
        <v>31270085.25025025</v>
      </c>
      <c r="P18" s="59"/>
      <c r="Q18" s="59"/>
      <c r="R18" s="59"/>
      <c r="S18" s="60">
        <f>SUM(S11:S16)</f>
        <v>1983713.140375375</v>
      </c>
      <c r="T18" s="11"/>
      <c r="U18" s="19"/>
      <c r="V18" s="15"/>
      <c r="W18" s="15"/>
      <c r="X18" s="15"/>
      <c r="Y18" s="20"/>
      <c r="Z18" s="11"/>
      <c r="AA18" s="24"/>
      <c r="AB18" s="11"/>
      <c r="AC18" s="11"/>
      <c r="AD18" s="11"/>
    </row>
    <row r="19" spans="1:30" s="12" customFormat="1" ht="10.75" x14ac:dyDescent="0.3">
      <c r="A19" s="11"/>
      <c r="B19" s="38"/>
      <c r="C19" s="39"/>
      <c r="D19" s="40"/>
      <c r="E19" s="41"/>
      <c r="F19" s="42"/>
      <c r="G19" s="43"/>
      <c r="H19" s="43"/>
      <c r="I19" s="44"/>
      <c r="J19" s="41"/>
      <c r="K19" s="42"/>
      <c r="L19" s="43"/>
      <c r="M19" s="43"/>
      <c r="N19" s="44"/>
      <c r="O19" s="41"/>
      <c r="P19" s="42"/>
      <c r="Q19" s="43"/>
      <c r="R19" s="43"/>
      <c r="S19" s="44"/>
      <c r="T19" s="11"/>
      <c r="U19" s="21"/>
      <c r="V19" s="22"/>
      <c r="W19" s="22"/>
      <c r="X19" s="22"/>
      <c r="Y19" s="23"/>
      <c r="Z19" s="11"/>
      <c r="AA19" s="25"/>
      <c r="AB19" s="11"/>
      <c r="AC19" s="11"/>
      <c r="AD19" s="11"/>
    </row>
    <row r="20" spans="1:30"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9.3" x14ac:dyDescent="0.3">
      <c r="A21" s="4"/>
      <c r="B21" s="3" t="s">
        <v>27</v>
      </c>
      <c r="C21" s="3"/>
      <c r="D21" s="3"/>
      <c r="E21" s="3"/>
      <c r="F21" s="3"/>
      <c r="G21" s="3"/>
      <c r="H21" s="3"/>
      <c r="I21" s="3"/>
      <c r="J21" s="3"/>
      <c r="K21" s="3"/>
      <c r="L21" s="3"/>
      <c r="M21" s="3"/>
      <c r="N21" s="3"/>
      <c r="O21" s="3"/>
      <c r="P21" s="3"/>
      <c r="Q21" s="3"/>
      <c r="R21" s="3"/>
      <c r="S21" s="3"/>
      <c r="T21" s="3"/>
      <c r="U21" s="3"/>
      <c r="V21" s="3"/>
      <c r="W21" s="3"/>
      <c r="X21" s="3"/>
      <c r="Y21" s="3"/>
      <c r="Z21" s="3"/>
      <c r="AA21" s="3"/>
      <c r="AB21" s="4"/>
      <c r="AC21" s="4"/>
      <c r="AD21" s="4"/>
    </row>
    <row r="22" spans="1:30" ht="28.75" x14ac:dyDescent="0.3">
      <c r="A22" s="4"/>
      <c r="B22" s="3" t="s">
        <v>2</v>
      </c>
      <c r="C22" s="7"/>
      <c r="D22" s="7"/>
      <c r="E22" s="6"/>
      <c r="F22" s="6"/>
      <c r="G22" s="6"/>
      <c r="H22" s="6"/>
      <c r="I22" s="6"/>
      <c r="J22" s="6"/>
      <c r="K22" s="6"/>
      <c r="L22" s="6"/>
      <c r="M22" s="6"/>
      <c r="N22" s="6"/>
      <c r="O22" s="6"/>
      <c r="P22" s="6"/>
      <c r="Q22" s="6"/>
      <c r="R22" s="6"/>
      <c r="S22" s="6"/>
      <c r="T22" s="4"/>
      <c r="U22" s="3" t="s">
        <v>3</v>
      </c>
      <c r="V22" s="4"/>
      <c r="W22" s="4"/>
      <c r="X22" s="4"/>
      <c r="Y22" s="4"/>
      <c r="Z22" s="4"/>
      <c r="AA22" s="3" t="s">
        <v>4</v>
      </c>
      <c r="AB22" s="4"/>
      <c r="AC22" s="4"/>
      <c r="AD22" s="4"/>
    </row>
    <row r="23" spans="1:30" ht="28.75" x14ac:dyDescent="0.3">
      <c r="A23" s="4"/>
      <c r="B23" s="7"/>
      <c r="C23" s="7"/>
      <c r="D23" s="7"/>
      <c r="E23" s="6"/>
      <c r="F23" s="6"/>
      <c r="G23" s="6"/>
      <c r="H23" s="6"/>
      <c r="I23" s="6"/>
      <c r="J23" s="6"/>
      <c r="K23" s="6"/>
      <c r="L23" s="6"/>
      <c r="M23" s="6"/>
      <c r="N23" s="6"/>
      <c r="O23" s="6"/>
      <c r="P23" s="6"/>
      <c r="Q23" s="6"/>
      <c r="R23" s="6"/>
      <c r="S23" s="6"/>
      <c r="T23" s="4"/>
      <c r="U23" s="6"/>
      <c r="V23" s="4"/>
      <c r="W23" s="4"/>
      <c r="X23" s="4"/>
      <c r="Y23" s="4"/>
      <c r="Z23" s="4"/>
      <c r="AA23" s="6"/>
      <c r="AB23" s="4"/>
      <c r="AC23" s="4"/>
      <c r="AD23" s="4"/>
    </row>
    <row r="24" spans="1:30" s="9" customFormat="1" ht="24.65" customHeight="1" x14ac:dyDescent="0.25">
      <c r="A24" s="13"/>
      <c r="B24" s="65" t="s">
        <v>5</v>
      </c>
      <c r="C24" s="65" t="s">
        <v>6</v>
      </c>
      <c r="D24" s="72" t="s">
        <v>28</v>
      </c>
      <c r="E24" s="65" t="s">
        <v>29</v>
      </c>
      <c r="F24" s="65" t="s">
        <v>9</v>
      </c>
      <c r="G24" s="65" t="s">
        <v>10</v>
      </c>
      <c r="H24" s="65" t="s">
        <v>11</v>
      </c>
      <c r="I24" s="65" t="s">
        <v>30</v>
      </c>
      <c r="J24" s="65" t="s">
        <v>29</v>
      </c>
      <c r="K24" s="65" t="s">
        <v>9</v>
      </c>
      <c r="L24" s="65" t="s">
        <v>10</v>
      </c>
      <c r="M24" s="65" t="s">
        <v>11</v>
      </c>
      <c r="N24" s="65" t="s">
        <v>31</v>
      </c>
      <c r="O24" s="65" t="s">
        <v>29</v>
      </c>
      <c r="P24" s="65" t="s">
        <v>9</v>
      </c>
      <c r="Q24" s="65" t="s">
        <v>10</v>
      </c>
      <c r="R24" s="65" t="s">
        <v>11</v>
      </c>
      <c r="S24" s="65" t="s">
        <v>32</v>
      </c>
      <c r="T24" s="8"/>
      <c r="U24" s="66" t="s">
        <v>15</v>
      </c>
      <c r="V24" s="66" t="s">
        <v>16</v>
      </c>
      <c r="W24" s="66" t="s">
        <v>17</v>
      </c>
      <c r="X24" s="66" t="s">
        <v>18</v>
      </c>
      <c r="Y24" s="66" t="s">
        <v>33</v>
      </c>
      <c r="Z24" s="13"/>
      <c r="AA24" s="66" t="s">
        <v>20</v>
      </c>
      <c r="AB24" s="8"/>
      <c r="AC24" s="8"/>
      <c r="AD24" s="8"/>
    </row>
    <row r="25" spans="1:30" s="9" customFormat="1" ht="10.5" customHeight="1" x14ac:dyDescent="0.25">
      <c r="A25" s="13"/>
      <c r="B25" s="65"/>
      <c r="C25" s="65"/>
      <c r="D25" s="72"/>
      <c r="E25" s="65"/>
      <c r="F25" s="65"/>
      <c r="G25" s="65"/>
      <c r="H25" s="65"/>
      <c r="I25" s="65"/>
      <c r="J25" s="65"/>
      <c r="K25" s="65"/>
      <c r="L25" s="65"/>
      <c r="M25" s="65"/>
      <c r="N25" s="65"/>
      <c r="O25" s="65"/>
      <c r="P25" s="65"/>
      <c r="Q25" s="65"/>
      <c r="R25" s="65"/>
      <c r="S25" s="65"/>
      <c r="T25" s="8"/>
      <c r="U25" s="67"/>
      <c r="V25" s="67"/>
      <c r="W25" s="67"/>
      <c r="X25" s="67"/>
      <c r="Y25" s="67"/>
      <c r="Z25" s="13"/>
      <c r="AA25" s="67"/>
      <c r="AB25" s="8"/>
      <c r="AC25" s="8"/>
      <c r="AD25" s="8"/>
    </row>
    <row r="26" spans="1:30" s="9" customFormat="1" ht="13.2" customHeight="1" x14ac:dyDescent="0.25">
      <c r="A26" s="13"/>
      <c r="B26" s="65"/>
      <c r="C26" s="65"/>
      <c r="D26" s="72"/>
      <c r="E26" s="51" t="s">
        <v>21</v>
      </c>
      <c r="F26" s="51" t="s">
        <v>22</v>
      </c>
      <c r="G26" s="51" t="s">
        <v>23</v>
      </c>
      <c r="H26" s="51" t="s">
        <v>23</v>
      </c>
      <c r="I26" s="47" t="s">
        <v>23</v>
      </c>
      <c r="J26" s="51" t="s">
        <v>21</v>
      </c>
      <c r="K26" s="51" t="s">
        <v>22</v>
      </c>
      <c r="L26" s="51" t="s">
        <v>23</v>
      </c>
      <c r="M26" s="51" t="s">
        <v>23</v>
      </c>
      <c r="N26" s="47" t="s">
        <v>23</v>
      </c>
      <c r="O26" s="51" t="s">
        <v>21</v>
      </c>
      <c r="P26" s="51" t="s">
        <v>22</v>
      </c>
      <c r="Q26" s="51" t="s">
        <v>23</v>
      </c>
      <c r="R26" s="51" t="s">
        <v>23</v>
      </c>
      <c r="S26" s="47" t="s">
        <v>23</v>
      </c>
      <c r="T26" s="8"/>
      <c r="U26" s="67"/>
      <c r="V26" s="70" t="s">
        <v>24</v>
      </c>
      <c r="W26" s="70" t="s">
        <v>25</v>
      </c>
      <c r="X26" s="70" t="s">
        <v>24</v>
      </c>
      <c r="Y26" s="70" t="s">
        <v>21</v>
      </c>
      <c r="Z26" s="13"/>
      <c r="AA26" s="67"/>
      <c r="AB26" s="8"/>
      <c r="AC26" s="8"/>
      <c r="AD26" s="8"/>
    </row>
    <row r="27" spans="1:30" s="9" customFormat="1" ht="13.2" customHeight="1" x14ac:dyDescent="0.25">
      <c r="A27" s="13"/>
      <c r="B27" s="65"/>
      <c r="C27" s="65"/>
      <c r="D27" s="72"/>
      <c r="E27" s="69" t="s">
        <v>69</v>
      </c>
      <c r="F27" s="69"/>
      <c r="G27" s="69"/>
      <c r="H27" s="69"/>
      <c r="I27" s="69"/>
      <c r="J27" s="69" t="s">
        <v>71</v>
      </c>
      <c r="K27" s="69"/>
      <c r="L27" s="69"/>
      <c r="M27" s="69"/>
      <c r="N27" s="69"/>
      <c r="O27" s="69" t="s">
        <v>70</v>
      </c>
      <c r="P27" s="69"/>
      <c r="Q27" s="69"/>
      <c r="R27" s="69"/>
      <c r="S27" s="69"/>
      <c r="T27" s="8"/>
      <c r="U27" s="68"/>
      <c r="V27" s="71"/>
      <c r="W27" s="71"/>
      <c r="X27" s="71"/>
      <c r="Y27" s="71"/>
      <c r="Z27" s="13"/>
      <c r="AA27" s="68"/>
      <c r="AB27" s="8"/>
      <c r="AC27" s="8"/>
      <c r="AD27" s="8"/>
    </row>
    <row r="28" spans="1:30" s="2" customFormat="1" ht="29.15" x14ac:dyDescent="0.4">
      <c r="A28" s="10"/>
      <c r="B28" s="26" t="s">
        <v>80</v>
      </c>
      <c r="C28" s="26" t="s">
        <v>81</v>
      </c>
      <c r="D28" s="45" t="s">
        <v>73</v>
      </c>
      <c r="E28" s="56">
        <v>21846.858187260499</v>
      </c>
      <c r="F28" s="57">
        <v>1.5264000000000046</v>
      </c>
      <c r="G28" s="55">
        <v>540</v>
      </c>
      <c r="H28" s="55">
        <v>0</v>
      </c>
      <c r="I28" s="55">
        <v>33887.044337034524</v>
      </c>
      <c r="J28" s="56">
        <v>6957.0887019481297</v>
      </c>
      <c r="K28" s="57">
        <v>1.3508</v>
      </c>
      <c r="L28" s="55">
        <v>505</v>
      </c>
      <c r="M28" s="55">
        <v>0</v>
      </c>
      <c r="N28" s="55">
        <v>9902.6354185915334</v>
      </c>
      <c r="O28" s="58">
        <v>6957.0887019481297</v>
      </c>
      <c r="P28" s="57">
        <v>1.4772000000000001</v>
      </c>
      <c r="Q28" s="55">
        <v>527.5</v>
      </c>
      <c r="R28" s="55">
        <v>0</v>
      </c>
      <c r="S28" s="55">
        <v>10804.511430517778</v>
      </c>
      <c r="T28" s="10"/>
      <c r="U28" s="16" t="s">
        <v>115</v>
      </c>
      <c r="V28" s="16" t="s">
        <v>116</v>
      </c>
      <c r="W28" s="16" t="s">
        <v>117</v>
      </c>
      <c r="X28" s="16"/>
      <c r="Y28" s="16"/>
      <c r="Z28" s="10"/>
      <c r="AA28" s="17"/>
      <c r="AB28" s="10"/>
      <c r="AC28" s="10"/>
      <c r="AD28" s="10"/>
    </row>
    <row r="29" spans="1:30" s="2" customFormat="1" ht="29.15" x14ac:dyDescent="0.4">
      <c r="A29" s="10"/>
      <c r="B29" s="26" t="s">
        <v>82</v>
      </c>
      <c r="C29" s="26" t="s">
        <v>83</v>
      </c>
      <c r="D29" s="45" t="s">
        <v>73</v>
      </c>
      <c r="E29" s="56">
        <v>16542.068550349908</v>
      </c>
      <c r="F29" s="57">
        <v>1.3890000000000047</v>
      </c>
      <c r="G29" s="55">
        <v>3288.66</v>
      </c>
      <c r="H29" s="55">
        <v>0</v>
      </c>
      <c r="I29" s="55">
        <v>26265.5932164361</v>
      </c>
      <c r="J29" s="56">
        <v>11805.081911412766</v>
      </c>
      <c r="K29" s="57">
        <v>1.2833000000000001</v>
      </c>
      <c r="L29" s="55">
        <v>1855.5</v>
      </c>
      <c r="M29" s="55">
        <v>0</v>
      </c>
      <c r="N29" s="55">
        <v>17004.961616916004</v>
      </c>
      <c r="O29" s="58">
        <v>11805.081911412766</v>
      </c>
      <c r="P29" s="57">
        <v>1.4033</v>
      </c>
      <c r="Q29" s="55">
        <v>2002.1</v>
      </c>
      <c r="R29" s="55">
        <v>0</v>
      </c>
      <c r="S29" s="55">
        <v>18568.171446285534</v>
      </c>
      <c r="T29" s="10"/>
      <c r="U29" s="16" t="s">
        <v>115</v>
      </c>
      <c r="V29" s="16" t="s">
        <v>116</v>
      </c>
      <c r="W29" s="16" t="s">
        <v>117</v>
      </c>
      <c r="X29" s="17"/>
      <c r="Y29" s="17"/>
      <c r="Z29" s="10"/>
      <c r="AA29" s="17"/>
      <c r="AB29" s="10"/>
      <c r="AC29" s="10"/>
      <c r="AD29" s="10"/>
    </row>
    <row r="30" spans="1:30" s="2" customFormat="1" ht="29.15" x14ac:dyDescent="0.4">
      <c r="A30" s="10"/>
      <c r="B30" s="26" t="s">
        <v>84</v>
      </c>
      <c r="C30" s="26" t="s">
        <v>85</v>
      </c>
      <c r="D30" s="45" t="s">
        <v>73</v>
      </c>
      <c r="E30" s="56">
        <v>8886.2883205450671</v>
      </c>
      <c r="F30" s="57">
        <v>1.5264000000000046</v>
      </c>
      <c r="G30" s="55">
        <v>180</v>
      </c>
      <c r="H30" s="55">
        <v>0</v>
      </c>
      <c r="I30" s="55">
        <v>13744.030492480031</v>
      </c>
      <c r="J30" s="56">
        <v>7407.6304959231556</v>
      </c>
      <c r="K30" s="57">
        <v>1.3508</v>
      </c>
      <c r="L30" s="55">
        <v>168.33</v>
      </c>
      <c r="M30" s="55">
        <v>0</v>
      </c>
      <c r="N30" s="55">
        <v>10174.557273892999</v>
      </c>
      <c r="O30" s="58">
        <v>7407.6304959231556</v>
      </c>
      <c r="P30" s="57">
        <v>1.4772000000000001</v>
      </c>
      <c r="Q30" s="55">
        <v>175.83</v>
      </c>
      <c r="R30" s="55">
        <v>0</v>
      </c>
      <c r="S30" s="55">
        <v>11118.381768577687</v>
      </c>
      <c r="T30" s="10"/>
      <c r="U30" s="16" t="s">
        <v>115</v>
      </c>
      <c r="V30" s="16" t="s">
        <v>116</v>
      </c>
      <c r="W30" s="16" t="s">
        <v>117</v>
      </c>
      <c r="X30" s="17"/>
      <c r="Y30" s="17"/>
      <c r="Z30" s="10"/>
      <c r="AA30" s="17"/>
      <c r="AB30" s="10"/>
      <c r="AC30" s="10"/>
      <c r="AD30" s="10"/>
    </row>
    <row r="31" spans="1:30" s="2" customFormat="1" ht="29.15" x14ac:dyDescent="0.4">
      <c r="A31" s="10"/>
      <c r="B31" s="26" t="s">
        <v>86</v>
      </c>
      <c r="C31" s="26" t="s">
        <v>87</v>
      </c>
      <c r="D31" s="45" t="s">
        <v>73</v>
      </c>
      <c r="E31" s="56">
        <v>6269.1333557945345</v>
      </c>
      <c r="F31" s="57">
        <v>1.5264000000000046</v>
      </c>
      <c r="G31" s="55">
        <v>21.6</v>
      </c>
      <c r="H31" s="55">
        <v>0</v>
      </c>
      <c r="I31" s="55">
        <v>9590.8051542848061</v>
      </c>
      <c r="J31" s="56">
        <v>3195.7354472760449</v>
      </c>
      <c r="K31" s="57">
        <v>1.3508</v>
      </c>
      <c r="L31" s="55">
        <v>20.2</v>
      </c>
      <c r="M31" s="55">
        <v>0</v>
      </c>
      <c r="N31" s="55">
        <v>4336.9994421804813</v>
      </c>
      <c r="O31" s="58">
        <v>3195.7354472760449</v>
      </c>
      <c r="P31" s="57">
        <v>1.4772000000000001</v>
      </c>
      <c r="Q31" s="55">
        <v>21.1</v>
      </c>
      <c r="R31" s="55">
        <v>0</v>
      </c>
      <c r="S31" s="55">
        <v>4741.8404027161741</v>
      </c>
      <c r="T31" s="10"/>
      <c r="U31" s="16" t="s">
        <v>115</v>
      </c>
      <c r="V31" s="16" t="s">
        <v>116</v>
      </c>
      <c r="W31" s="16" t="s">
        <v>117</v>
      </c>
      <c r="X31" s="17"/>
      <c r="Y31" s="17"/>
      <c r="Z31" s="10"/>
      <c r="AA31" s="17"/>
      <c r="AB31" s="10"/>
      <c r="AC31" s="10"/>
      <c r="AD31" s="10"/>
    </row>
    <row r="32" spans="1:30" s="2" customFormat="1" ht="29.15" x14ac:dyDescent="0.4">
      <c r="A32" s="10"/>
      <c r="B32" s="26" t="s">
        <v>88</v>
      </c>
      <c r="C32" s="26" t="s">
        <v>89</v>
      </c>
      <c r="D32" s="45" t="s">
        <v>73</v>
      </c>
      <c r="E32" s="56">
        <v>36305.728229419641</v>
      </c>
      <c r="F32" s="57">
        <v>1.3890000000000047</v>
      </c>
      <c r="G32" s="55">
        <v>3288.66</v>
      </c>
      <c r="H32" s="55">
        <v>0</v>
      </c>
      <c r="I32" s="55">
        <v>53717.316510664052</v>
      </c>
      <c r="J32" s="56">
        <v>30943.528646950777</v>
      </c>
      <c r="K32" s="57">
        <v>1.2833000000000001</v>
      </c>
      <c r="L32" s="55">
        <v>1855.5</v>
      </c>
      <c r="M32" s="55">
        <v>0</v>
      </c>
      <c r="N32" s="55">
        <v>41565.330312631937</v>
      </c>
      <c r="O32" s="58">
        <v>30943.528646950777</v>
      </c>
      <c r="P32" s="57">
        <v>1.4033</v>
      </c>
      <c r="Q32" s="55">
        <v>2002.1</v>
      </c>
      <c r="R32" s="55">
        <v>0</v>
      </c>
      <c r="S32" s="55">
        <v>45425.153750266021</v>
      </c>
      <c r="T32" s="10"/>
      <c r="U32" s="16" t="s">
        <v>115</v>
      </c>
      <c r="V32" s="16" t="s">
        <v>116</v>
      </c>
      <c r="W32" s="16" t="s">
        <v>117</v>
      </c>
      <c r="X32" s="17"/>
      <c r="Y32" s="17"/>
      <c r="Z32" s="10"/>
      <c r="AA32" s="17"/>
      <c r="AB32" s="10"/>
      <c r="AC32" s="10"/>
      <c r="AD32" s="10"/>
    </row>
    <row r="33" spans="1:30" s="2" customFormat="1" ht="29.15" x14ac:dyDescent="0.4">
      <c r="A33" s="10"/>
      <c r="B33" s="26" t="s">
        <v>90</v>
      </c>
      <c r="C33" s="26" t="s">
        <v>91</v>
      </c>
      <c r="D33" s="45" t="s">
        <v>73</v>
      </c>
      <c r="E33" s="56">
        <v>64223.283179332793</v>
      </c>
      <c r="F33" s="57">
        <v>1.5264000000000046</v>
      </c>
      <c r="G33" s="55">
        <v>540</v>
      </c>
      <c r="H33" s="55">
        <v>0</v>
      </c>
      <c r="I33" s="55">
        <v>98570.419444933868</v>
      </c>
      <c r="J33" s="56">
        <v>180400.74968209752</v>
      </c>
      <c r="K33" s="57">
        <v>1.3508</v>
      </c>
      <c r="L33" s="55">
        <v>505</v>
      </c>
      <c r="M33" s="55">
        <v>0</v>
      </c>
      <c r="N33" s="55">
        <v>244190.33267057734</v>
      </c>
      <c r="O33" s="58">
        <v>180400.74968209752</v>
      </c>
      <c r="P33" s="57">
        <v>1.4772000000000001</v>
      </c>
      <c r="Q33" s="55">
        <v>527.5</v>
      </c>
      <c r="R33" s="55">
        <v>0</v>
      </c>
      <c r="S33" s="55">
        <v>267015.48743039445</v>
      </c>
      <c r="T33" s="10"/>
      <c r="U33" s="16" t="s">
        <v>115</v>
      </c>
      <c r="V33" s="16" t="s">
        <v>116</v>
      </c>
      <c r="W33" s="16" t="s">
        <v>117</v>
      </c>
      <c r="X33" s="17"/>
      <c r="Y33" s="17"/>
      <c r="Z33" s="10"/>
      <c r="AA33" s="17"/>
      <c r="AB33" s="10"/>
      <c r="AC33" s="10"/>
      <c r="AD33" s="10"/>
    </row>
    <row r="34" spans="1:30" s="2" customFormat="1" ht="29.15" x14ac:dyDescent="0.4">
      <c r="A34" s="10"/>
      <c r="B34" s="26" t="s">
        <v>92</v>
      </c>
      <c r="C34" s="26" t="s">
        <v>93</v>
      </c>
      <c r="D34" s="45" t="s">
        <v>94</v>
      </c>
      <c r="E34" s="56">
        <v>220322.8879028201</v>
      </c>
      <c r="F34" s="57">
        <v>0.72689999999999999</v>
      </c>
      <c r="G34" s="55">
        <v>42897.18</v>
      </c>
      <c r="H34" s="55">
        <v>0</v>
      </c>
      <c r="I34" s="55">
        <v>203049.88721655993</v>
      </c>
      <c r="J34" s="56">
        <v>210206.73898357988</v>
      </c>
      <c r="K34" s="57">
        <v>0.74299999999999999</v>
      </c>
      <c r="L34" s="55">
        <v>36061.9</v>
      </c>
      <c r="M34" s="55">
        <v>0</v>
      </c>
      <c r="N34" s="55">
        <v>192245.50706479984</v>
      </c>
      <c r="O34" s="58">
        <v>210206.73898357988</v>
      </c>
      <c r="P34" s="57">
        <v>0.81880000000000008</v>
      </c>
      <c r="Q34" s="55">
        <v>39709.1</v>
      </c>
      <c r="R34" s="55">
        <v>0</v>
      </c>
      <c r="S34" s="55">
        <v>211826.37787975522</v>
      </c>
      <c r="T34" s="10"/>
      <c r="U34" s="16" t="s">
        <v>115</v>
      </c>
      <c r="V34" s="18">
        <v>37776</v>
      </c>
      <c r="W34" s="16" t="s">
        <v>123</v>
      </c>
      <c r="X34" s="18">
        <v>44938</v>
      </c>
      <c r="Y34" s="16"/>
      <c r="Z34" s="10"/>
      <c r="AA34" s="17"/>
      <c r="AB34" s="10"/>
      <c r="AC34" s="10"/>
      <c r="AD34" s="10"/>
    </row>
    <row r="35" spans="1:30" s="2" customFormat="1" ht="29.15" x14ac:dyDescent="0.4">
      <c r="A35" s="10"/>
      <c r="B35" s="26" t="s">
        <v>95</v>
      </c>
      <c r="C35" s="26" t="s">
        <v>96</v>
      </c>
      <c r="D35" s="45" t="s">
        <v>73</v>
      </c>
      <c r="E35" s="56">
        <v>998875.19819936238</v>
      </c>
      <c r="F35" s="57">
        <v>1.0837000000000014</v>
      </c>
      <c r="G35" s="55">
        <v>33827.699999999997</v>
      </c>
      <c r="H35" s="55">
        <v>0</v>
      </c>
      <c r="I35" s="55">
        <v>1116308.7522886505</v>
      </c>
      <c r="J35" s="56">
        <v>878177.274673937</v>
      </c>
      <c r="K35" s="57">
        <v>1.0671999999999999</v>
      </c>
      <c r="L35" s="55">
        <v>26168.15</v>
      </c>
      <c r="M35" s="55">
        <v>0</v>
      </c>
      <c r="N35" s="55">
        <v>963358.93753202551</v>
      </c>
      <c r="O35" s="58">
        <v>878177.274673937</v>
      </c>
      <c r="P35" s="57">
        <v>1.167</v>
      </c>
      <c r="Q35" s="55">
        <v>28596</v>
      </c>
      <c r="R35" s="55">
        <v>0</v>
      </c>
      <c r="S35" s="55">
        <v>1053428.8795444844</v>
      </c>
      <c r="T35" s="10"/>
      <c r="U35" s="16" t="s">
        <v>115</v>
      </c>
      <c r="V35" s="16" t="s">
        <v>116</v>
      </c>
      <c r="W35" s="16" t="s">
        <v>117</v>
      </c>
      <c r="X35" s="18"/>
      <c r="Y35" s="16"/>
      <c r="Z35" s="10"/>
      <c r="AA35" s="17"/>
      <c r="AB35" s="10"/>
      <c r="AC35" s="10"/>
      <c r="AD35" s="10"/>
    </row>
    <row r="36" spans="1:30" s="2" customFormat="1" ht="14.6" x14ac:dyDescent="0.4">
      <c r="A36" s="10"/>
      <c r="B36" s="64" t="s">
        <v>97</v>
      </c>
      <c r="C36" s="26" t="s">
        <v>98</v>
      </c>
      <c r="D36" s="45" t="s">
        <v>73</v>
      </c>
      <c r="E36" s="56">
        <v>272922.44616855792</v>
      </c>
      <c r="F36" s="57">
        <v>1.2059000000000077</v>
      </c>
      <c r="G36" s="55">
        <v>12442.32</v>
      </c>
      <c r="H36" s="55">
        <v>0</v>
      </c>
      <c r="I36" s="55">
        <v>341559.49783466611</v>
      </c>
      <c r="J36" s="56">
        <v>255288</v>
      </c>
      <c r="K36" s="57">
        <v>1.2103999999999999</v>
      </c>
      <c r="L36" s="55">
        <v>439.89333333333337</v>
      </c>
      <c r="M36" s="55">
        <v>-49799.040000000001</v>
      </c>
      <c r="N36" s="55">
        <v>259641.44853333331</v>
      </c>
      <c r="O36" s="58">
        <v>255288</v>
      </c>
      <c r="P36" s="57">
        <v>1.3581000000000001</v>
      </c>
      <c r="Q36" s="55">
        <v>439.89333333333337</v>
      </c>
      <c r="R36" s="55">
        <v>-49799.040000000001</v>
      </c>
      <c r="S36" s="55">
        <v>297347.48613333335</v>
      </c>
      <c r="T36" s="10"/>
      <c r="U36" s="16" t="s">
        <v>115</v>
      </c>
      <c r="V36" s="18">
        <v>40714</v>
      </c>
      <c r="W36" s="16" t="s">
        <v>117</v>
      </c>
      <c r="X36" s="18"/>
      <c r="Y36" s="16"/>
      <c r="Z36" s="10"/>
      <c r="AA36" s="17"/>
      <c r="AB36" s="10"/>
      <c r="AC36" s="10"/>
      <c r="AD36" s="10"/>
    </row>
    <row r="37" spans="1:30" s="2" customFormat="1" ht="29.15" x14ac:dyDescent="0.4">
      <c r="A37" s="10"/>
      <c r="B37" s="64" t="s">
        <v>99</v>
      </c>
      <c r="C37" s="26" t="s">
        <v>100</v>
      </c>
      <c r="D37" s="45" t="s">
        <v>73</v>
      </c>
      <c r="E37" s="56">
        <v>39712.408446409092</v>
      </c>
      <c r="F37" s="57">
        <v>1.5264000000000046</v>
      </c>
      <c r="G37" s="55">
        <v>36</v>
      </c>
      <c r="H37" s="55">
        <v>0</v>
      </c>
      <c r="I37" s="55">
        <v>60653.020252599024</v>
      </c>
      <c r="J37" s="56">
        <v>45482.666666666664</v>
      </c>
      <c r="K37" s="57">
        <v>1.2103999999999999</v>
      </c>
      <c r="L37" s="55">
        <v>453.57333333333338</v>
      </c>
      <c r="M37" s="55">
        <v>-15211.586666666666</v>
      </c>
      <c r="N37" s="55">
        <v>40294.206399999995</v>
      </c>
      <c r="O37" s="58">
        <v>45482.666666666664</v>
      </c>
      <c r="P37" s="57">
        <v>1.3581000000000001</v>
      </c>
      <c r="Q37" s="55">
        <v>453.57333333333338</v>
      </c>
      <c r="R37" s="55">
        <v>-15211.586666666666</v>
      </c>
      <c r="S37" s="55">
        <v>47011.996266666669</v>
      </c>
      <c r="T37" s="10"/>
      <c r="U37" s="16" t="s">
        <v>115</v>
      </c>
      <c r="V37" s="18">
        <v>42826</v>
      </c>
      <c r="W37" s="16" t="s">
        <v>117</v>
      </c>
      <c r="X37" s="18"/>
      <c r="Y37" s="16"/>
      <c r="Z37" s="10"/>
      <c r="AA37" s="17"/>
      <c r="AB37" s="10"/>
      <c r="AC37" s="10"/>
      <c r="AD37" s="10"/>
    </row>
    <row r="38" spans="1:30" s="2" customFormat="1" ht="14.6" x14ac:dyDescent="0.4">
      <c r="A38" s="10"/>
      <c r="B38" s="26" t="s">
        <v>74</v>
      </c>
      <c r="C38" s="26"/>
      <c r="D38" s="45" t="s">
        <v>73</v>
      </c>
      <c r="E38" s="56">
        <v>0</v>
      </c>
      <c r="F38" s="57">
        <v>0</v>
      </c>
      <c r="G38" s="55">
        <v>1792091</v>
      </c>
      <c r="H38" s="55">
        <v>0</v>
      </c>
      <c r="I38" s="55">
        <v>1792091</v>
      </c>
      <c r="J38" s="56">
        <v>0</v>
      </c>
      <c r="K38" s="57">
        <v>0</v>
      </c>
      <c r="L38" s="55">
        <v>1445989</v>
      </c>
      <c r="M38" s="55">
        <v>0</v>
      </c>
      <c r="N38" s="55">
        <v>1445989</v>
      </c>
      <c r="O38" s="58">
        <v>0</v>
      </c>
      <c r="P38" s="57">
        <v>0</v>
      </c>
      <c r="Q38" s="55">
        <v>1496598.615</v>
      </c>
      <c r="R38" s="55">
        <v>0</v>
      </c>
      <c r="S38" s="55">
        <v>1496598.615</v>
      </c>
      <c r="T38" s="10"/>
      <c r="U38" s="16" t="s">
        <v>115</v>
      </c>
      <c r="V38" s="18">
        <v>41883</v>
      </c>
      <c r="W38" s="16" t="s">
        <v>124</v>
      </c>
      <c r="X38" s="18">
        <v>45747</v>
      </c>
      <c r="Y38" s="16"/>
      <c r="Z38" s="10"/>
      <c r="AA38" s="17"/>
      <c r="AB38" s="10"/>
      <c r="AC38" s="10"/>
      <c r="AD38" s="10"/>
    </row>
    <row r="39" spans="1:30" s="2" customFormat="1" ht="14.6" x14ac:dyDescent="0.4">
      <c r="A39" s="10"/>
      <c r="B39" s="64" t="s">
        <v>101</v>
      </c>
      <c r="C39" s="26" t="s">
        <v>102</v>
      </c>
      <c r="D39" s="45" t="s">
        <v>73</v>
      </c>
      <c r="E39" s="56">
        <v>44997.611106962111</v>
      </c>
      <c r="F39" s="57">
        <v>1.5264000000000046</v>
      </c>
      <c r="G39" s="55">
        <v>72</v>
      </c>
      <c r="H39" s="55">
        <v>0</v>
      </c>
      <c r="I39" s="55">
        <v>68756.353593667169</v>
      </c>
      <c r="J39" s="56">
        <v>45105.333333333336</v>
      </c>
      <c r="K39" s="57">
        <v>1.2103999999999999</v>
      </c>
      <c r="L39" s="55">
        <v>0</v>
      </c>
      <c r="M39" s="55">
        <v>-10636.426666666666</v>
      </c>
      <c r="N39" s="55">
        <v>43959.068800000001</v>
      </c>
      <c r="O39" s="58">
        <v>45105.333333333336</v>
      </c>
      <c r="P39" s="57">
        <v>1.3581000000000001</v>
      </c>
      <c r="Q39" s="55">
        <v>0</v>
      </c>
      <c r="R39" s="55">
        <v>-10636.426666666666</v>
      </c>
      <c r="S39" s="55">
        <v>50621.126533333343</v>
      </c>
      <c r="T39" s="10"/>
      <c r="U39" s="16" t="s">
        <v>115</v>
      </c>
      <c r="V39" s="18">
        <v>42826</v>
      </c>
      <c r="W39" s="16" t="s">
        <v>117</v>
      </c>
      <c r="X39" s="18"/>
      <c r="Y39" s="16"/>
      <c r="Z39" s="10"/>
      <c r="AA39" s="17"/>
      <c r="AB39" s="10"/>
      <c r="AC39" s="10"/>
      <c r="AD39" s="10"/>
    </row>
    <row r="40" spans="1:30" s="2" customFormat="1" ht="29.15" x14ac:dyDescent="0.4">
      <c r="A40" s="10"/>
      <c r="B40" s="26" t="s">
        <v>103</v>
      </c>
      <c r="C40" s="26" t="s">
        <v>104</v>
      </c>
      <c r="D40" s="45" t="s">
        <v>105</v>
      </c>
      <c r="E40" s="56">
        <v>90592.460455665918</v>
      </c>
      <c r="F40" s="57">
        <v>1.2059000000000077</v>
      </c>
      <c r="G40" s="55">
        <v>12082.32</v>
      </c>
      <c r="H40" s="55">
        <v>0</v>
      </c>
      <c r="I40" s="55">
        <v>121327.76806348824</v>
      </c>
      <c r="J40" s="56">
        <v>87444.435924229911</v>
      </c>
      <c r="K40" s="57">
        <v>1.1752</v>
      </c>
      <c r="L40" s="55">
        <v>6924.48</v>
      </c>
      <c r="M40" s="55">
        <v>0</v>
      </c>
      <c r="N40" s="55">
        <v>109689.18109815499</v>
      </c>
      <c r="O40" s="58">
        <v>87444.435924229911</v>
      </c>
      <c r="P40" s="57">
        <v>1.2852000000000001</v>
      </c>
      <c r="Q40" s="55">
        <v>7559.78</v>
      </c>
      <c r="R40" s="55">
        <v>0</v>
      </c>
      <c r="S40" s="55">
        <v>119943.36904982029</v>
      </c>
      <c r="T40" s="10"/>
      <c r="U40" s="16" t="s">
        <v>115</v>
      </c>
      <c r="V40" s="18">
        <v>42826</v>
      </c>
      <c r="W40" s="16" t="s">
        <v>117</v>
      </c>
      <c r="X40" s="18"/>
      <c r="Y40" s="16"/>
      <c r="Z40" s="10"/>
      <c r="AA40" s="17"/>
      <c r="AB40" s="10"/>
      <c r="AC40" s="10"/>
      <c r="AD40" s="10"/>
    </row>
    <row r="41" spans="1:30" s="2" customFormat="1" ht="14.6" x14ac:dyDescent="0.4">
      <c r="A41" s="10"/>
      <c r="B41" s="64" t="s">
        <v>106</v>
      </c>
      <c r="C41" s="26"/>
      <c r="D41" s="45" t="s">
        <v>94</v>
      </c>
      <c r="E41" s="56">
        <v>8471.8283211934759</v>
      </c>
      <c r="F41" s="57">
        <v>1.5264000000000046</v>
      </c>
      <c r="G41" s="55">
        <v>72</v>
      </c>
      <c r="H41" s="55">
        <v>0</v>
      </c>
      <c r="I41" s="55">
        <v>13003.398749469761</v>
      </c>
      <c r="J41" s="56">
        <v>13293.599999999999</v>
      </c>
      <c r="K41" s="57">
        <v>1.0361</v>
      </c>
      <c r="L41" s="55">
        <v>0</v>
      </c>
      <c r="M41" s="55">
        <v>-611.74800000000005</v>
      </c>
      <c r="N41" s="55">
        <v>13161.750959999999</v>
      </c>
      <c r="O41" s="58">
        <v>16617</v>
      </c>
      <c r="P41" s="57">
        <v>1.1377999999999999</v>
      </c>
      <c r="Q41" s="55">
        <v>0</v>
      </c>
      <c r="R41" s="55">
        <v>-611.74800000000005</v>
      </c>
      <c r="S41" s="55">
        <v>18295.0746</v>
      </c>
      <c r="T41" s="10"/>
      <c r="U41" s="16" t="s">
        <v>115</v>
      </c>
      <c r="V41" s="18">
        <v>43279</v>
      </c>
      <c r="W41" s="16" t="s">
        <v>117</v>
      </c>
      <c r="X41" s="16"/>
      <c r="Y41" s="16"/>
      <c r="Z41" s="10"/>
      <c r="AA41" s="17"/>
      <c r="AB41" s="10"/>
      <c r="AC41" s="10"/>
      <c r="AD41" s="10"/>
    </row>
    <row r="42" spans="1:30" s="2" customFormat="1" ht="14.6" x14ac:dyDescent="0.4">
      <c r="A42" s="10"/>
      <c r="B42" s="64" t="s">
        <v>107</v>
      </c>
      <c r="C42" s="26" t="s">
        <v>108</v>
      </c>
      <c r="D42" s="45" t="s">
        <v>73</v>
      </c>
      <c r="E42" s="56">
        <v>2537.2478390084379</v>
      </c>
      <c r="F42" s="57">
        <v>1.5264000000000046</v>
      </c>
      <c r="G42" s="55">
        <v>540</v>
      </c>
      <c r="H42" s="55">
        <v>0</v>
      </c>
      <c r="I42" s="55">
        <v>4412.8551014624918</v>
      </c>
      <c r="J42" s="56">
        <v>13069.199999999999</v>
      </c>
      <c r="K42" s="57">
        <v>1.2103999999999999</v>
      </c>
      <c r="L42" s="55">
        <v>0</v>
      </c>
      <c r="M42" s="55">
        <v>-750.44399999999996</v>
      </c>
      <c r="N42" s="55">
        <v>15068.515679999999</v>
      </c>
      <c r="O42" s="58">
        <v>13069.199999999999</v>
      </c>
      <c r="P42" s="57">
        <v>1.3581000000000001</v>
      </c>
      <c r="Q42" s="55">
        <v>0</v>
      </c>
      <c r="R42" s="55">
        <v>-750.44399999999996</v>
      </c>
      <c r="S42" s="55">
        <v>16998.836520000001</v>
      </c>
      <c r="T42" s="10"/>
      <c r="U42" s="16" t="s">
        <v>115</v>
      </c>
      <c r="V42" s="18">
        <v>43718</v>
      </c>
      <c r="W42" s="16" t="s">
        <v>117</v>
      </c>
      <c r="X42" s="16"/>
      <c r="Y42" s="16"/>
      <c r="Z42" s="10"/>
      <c r="AA42" s="17"/>
      <c r="AB42" s="10"/>
      <c r="AC42" s="10"/>
      <c r="AD42" s="10"/>
    </row>
    <row r="43" spans="1:30" s="2" customFormat="1" ht="14.6" x14ac:dyDescent="0.4">
      <c r="A43" s="10"/>
      <c r="B43" s="64" t="s">
        <v>109</v>
      </c>
      <c r="C43" s="26" t="s">
        <v>110</v>
      </c>
      <c r="D43" s="45" t="s">
        <v>73</v>
      </c>
      <c r="E43" s="56">
        <v>10398.762792413867</v>
      </c>
      <c r="F43" s="57">
        <v>1.5264000000000046</v>
      </c>
      <c r="G43" s="55">
        <v>540</v>
      </c>
      <c r="H43" s="55">
        <v>0</v>
      </c>
      <c r="I43" s="55">
        <v>16412.671526340575</v>
      </c>
      <c r="J43" s="56">
        <v>20787.599999999999</v>
      </c>
      <c r="K43" s="57">
        <v>1.2103999999999999</v>
      </c>
      <c r="L43" s="55">
        <v>0</v>
      </c>
      <c r="M43" s="55">
        <v>-1185.18</v>
      </c>
      <c r="N43" s="55">
        <v>23976.131039999997</v>
      </c>
      <c r="O43" s="58">
        <v>25984.5</v>
      </c>
      <c r="P43" s="57">
        <v>1.3581000000000001</v>
      </c>
      <c r="Q43" s="55">
        <v>0</v>
      </c>
      <c r="R43" s="55">
        <v>-1185.18</v>
      </c>
      <c r="S43" s="55">
        <v>34104.369449999998</v>
      </c>
      <c r="T43" s="10"/>
      <c r="U43" s="16" t="s">
        <v>115</v>
      </c>
      <c r="V43" s="18">
        <v>43476</v>
      </c>
      <c r="W43" s="16" t="s">
        <v>117</v>
      </c>
      <c r="X43" s="16"/>
      <c r="Y43" s="16"/>
      <c r="Z43" s="10"/>
      <c r="AA43" s="17"/>
      <c r="AB43" s="10"/>
      <c r="AC43" s="10"/>
      <c r="AD43" s="10"/>
    </row>
    <row r="44" spans="1:30" s="2" customFormat="1" ht="29.15" x14ac:dyDescent="0.4">
      <c r="A44" s="10"/>
      <c r="B44" s="64" t="s">
        <v>111</v>
      </c>
      <c r="C44" s="26" t="s">
        <v>112</v>
      </c>
      <c r="D44" s="45" t="s">
        <v>94</v>
      </c>
      <c r="E44" s="56">
        <v>0</v>
      </c>
      <c r="F44" s="57">
        <v>0</v>
      </c>
      <c r="G44" s="55">
        <v>0</v>
      </c>
      <c r="H44" s="55">
        <v>0</v>
      </c>
      <c r="I44" s="55">
        <v>0</v>
      </c>
      <c r="J44" s="56">
        <v>1141.1999999999998</v>
      </c>
      <c r="K44" s="57">
        <v>1.0361</v>
      </c>
      <c r="L44" s="55">
        <v>0</v>
      </c>
      <c r="M44" s="55">
        <v>-142.16399999999999</v>
      </c>
      <c r="N44" s="55">
        <v>1040.2333199999998</v>
      </c>
      <c r="O44" s="58">
        <v>1711.7999999999997</v>
      </c>
      <c r="P44" s="57">
        <v>1.1377999999999999</v>
      </c>
      <c r="Q44" s="55">
        <v>0</v>
      </c>
      <c r="R44" s="55">
        <v>-142.16399999999999</v>
      </c>
      <c r="S44" s="55">
        <v>1805.5220399999996</v>
      </c>
      <c r="T44" s="10"/>
      <c r="U44" s="16" t="s">
        <v>115</v>
      </c>
      <c r="V44" s="18">
        <v>43776</v>
      </c>
      <c r="W44" s="16" t="s">
        <v>117</v>
      </c>
      <c r="X44" s="17"/>
      <c r="Y44" s="17"/>
      <c r="Z44" s="10"/>
      <c r="AA44" s="17"/>
      <c r="AB44" s="10"/>
      <c r="AC44" s="10"/>
      <c r="AD44" s="10"/>
    </row>
    <row r="45" spans="1:30" s="2" customFormat="1" ht="14.6" x14ac:dyDescent="0.4">
      <c r="A45" s="10"/>
      <c r="B45" s="64" t="s">
        <v>113</v>
      </c>
      <c r="C45" s="26" t="s">
        <v>114</v>
      </c>
      <c r="D45" s="45" t="s">
        <v>94</v>
      </c>
      <c r="E45" s="56">
        <v>0</v>
      </c>
      <c r="F45" s="57">
        <v>0</v>
      </c>
      <c r="G45" s="55">
        <v>0</v>
      </c>
      <c r="H45" s="55">
        <v>0</v>
      </c>
      <c r="I45" s="55">
        <v>0</v>
      </c>
      <c r="J45" s="56">
        <v>140</v>
      </c>
      <c r="K45" s="57">
        <v>1.0361</v>
      </c>
      <c r="L45" s="55">
        <v>0</v>
      </c>
      <c r="M45" s="55">
        <v>-43.52</v>
      </c>
      <c r="N45" s="55">
        <v>101.53399999999999</v>
      </c>
      <c r="O45" s="58">
        <v>210</v>
      </c>
      <c r="P45" s="57">
        <v>1.1377999999999999</v>
      </c>
      <c r="Q45" s="55">
        <v>0</v>
      </c>
      <c r="R45" s="55">
        <v>-43.52</v>
      </c>
      <c r="S45" s="55">
        <v>195.41799999999998</v>
      </c>
      <c r="T45" s="10"/>
      <c r="U45" s="16" t="s">
        <v>115</v>
      </c>
      <c r="V45" s="18">
        <v>43864</v>
      </c>
      <c r="W45" s="16" t="s">
        <v>117</v>
      </c>
      <c r="X45" s="17"/>
      <c r="Y45" s="17"/>
      <c r="Z45" s="10"/>
      <c r="AA45" s="17"/>
      <c r="AB45" s="10"/>
      <c r="AC45" s="10"/>
      <c r="AD45" s="10"/>
    </row>
    <row r="46" spans="1:30" s="2" customFormat="1" ht="29.15" x14ac:dyDescent="0.4">
      <c r="A46" s="10"/>
      <c r="B46" s="64" t="s">
        <v>125</v>
      </c>
      <c r="C46" s="26" t="s">
        <v>126</v>
      </c>
      <c r="D46" s="45" t="s">
        <v>73</v>
      </c>
      <c r="E46" s="56"/>
      <c r="F46" s="57"/>
      <c r="G46" s="55"/>
      <c r="H46" s="55"/>
      <c r="I46" s="55"/>
      <c r="J46" s="56">
        <v>540</v>
      </c>
      <c r="K46" s="57">
        <v>1.2103999999999999</v>
      </c>
      <c r="L46" s="63">
        <v>0</v>
      </c>
      <c r="M46" s="55">
        <v>-3.8314285714285714</v>
      </c>
      <c r="N46" s="55">
        <v>649.78457142857144</v>
      </c>
      <c r="O46" s="58">
        <v>810</v>
      </c>
      <c r="P46" s="57">
        <v>1.3581000000000001</v>
      </c>
      <c r="Q46" s="55">
        <v>0</v>
      </c>
      <c r="R46" s="55">
        <v>-5.1085714285714285</v>
      </c>
      <c r="S46" s="55">
        <v>1094.9524285714288</v>
      </c>
      <c r="T46" s="10"/>
      <c r="U46" s="16" t="s">
        <v>115</v>
      </c>
      <c r="V46" s="18">
        <v>44013</v>
      </c>
      <c r="W46" s="16" t="s">
        <v>117</v>
      </c>
      <c r="X46" s="17"/>
      <c r="Y46" s="17"/>
      <c r="Z46" s="10"/>
      <c r="AA46" s="17"/>
      <c r="AB46" s="10"/>
      <c r="AC46" s="10"/>
      <c r="AD46" s="10"/>
    </row>
    <row r="47" spans="1:30" s="2" customFormat="1" ht="14.6" x14ac:dyDescent="0.4">
      <c r="A47" s="10"/>
      <c r="B47" s="64" t="s">
        <v>130</v>
      </c>
      <c r="C47" s="26" t="s">
        <v>127</v>
      </c>
      <c r="D47" s="45" t="s">
        <v>73</v>
      </c>
      <c r="E47" s="27"/>
      <c r="F47" s="27"/>
      <c r="G47" s="27"/>
      <c r="H47" s="27"/>
      <c r="I47" s="27"/>
      <c r="J47" s="27">
        <v>0</v>
      </c>
      <c r="K47" s="57">
        <v>1.2103999999999999</v>
      </c>
      <c r="L47" s="63">
        <v>0</v>
      </c>
      <c r="M47" s="27">
        <v>0</v>
      </c>
      <c r="N47" s="55">
        <v>0</v>
      </c>
      <c r="O47" s="58">
        <v>720</v>
      </c>
      <c r="P47" s="57">
        <v>1.3581000000000001</v>
      </c>
      <c r="Q47" s="55">
        <v>0</v>
      </c>
      <c r="R47" s="55">
        <v>-5.1085714285714285</v>
      </c>
      <c r="S47" s="55">
        <v>972.72342857142871</v>
      </c>
      <c r="T47" s="10"/>
      <c r="U47" s="16" t="s">
        <v>115</v>
      </c>
      <c r="V47" s="18">
        <v>44453</v>
      </c>
      <c r="W47" s="16" t="s">
        <v>117</v>
      </c>
      <c r="X47" s="17"/>
      <c r="Y47" s="17"/>
      <c r="Z47" s="10"/>
      <c r="AA47" s="17"/>
      <c r="AB47" s="10"/>
      <c r="AC47" s="10"/>
      <c r="AD47" s="10"/>
    </row>
    <row r="48" spans="1:30" s="2" customFormat="1" ht="14.6" x14ac:dyDescent="0.4">
      <c r="A48" s="10"/>
      <c r="B48" s="64" t="s">
        <v>129</v>
      </c>
      <c r="C48" s="26" t="s">
        <v>128</v>
      </c>
      <c r="D48" s="45" t="s">
        <v>73</v>
      </c>
      <c r="E48" s="27"/>
      <c r="F48" s="27"/>
      <c r="G48" s="27"/>
      <c r="H48" s="27"/>
      <c r="I48" s="27"/>
      <c r="J48" s="27">
        <v>18</v>
      </c>
      <c r="K48" s="57">
        <v>1.2103999999999999</v>
      </c>
      <c r="L48" s="63">
        <v>0</v>
      </c>
      <c r="M48" s="27">
        <v>0</v>
      </c>
      <c r="N48" s="55">
        <v>21.787199999999999</v>
      </c>
      <c r="O48" s="58">
        <v>720</v>
      </c>
      <c r="P48" s="57">
        <v>1.3581000000000001</v>
      </c>
      <c r="Q48" s="55">
        <v>0</v>
      </c>
      <c r="R48" s="55">
        <v>-5.1085714285714285</v>
      </c>
      <c r="S48" s="55">
        <v>972.72342857142871</v>
      </c>
      <c r="T48" s="10"/>
      <c r="U48" s="16" t="s">
        <v>115</v>
      </c>
      <c r="V48" s="18">
        <v>44468</v>
      </c>
      <c r="W48" s="16" t="s">
        <v>117</v>
      </c>
      <c r="X48" s="17"/>
      <c r="Y48" s="17"/>
      <c r="Z48" s="10"/>
      <c r="AA48" s="17"/>
      <c r="AB48" s="10"/>
      <c r="AC48" s="10"/>
      <c r="AD48" s="10"/>
    </row>
    <row r="49" spans="1:30" s="12" customFormat="1" ht="10.75" x14ac:dyDescent="0.3">
      <c r="A49" s="11"/>
      <c r="B49" s="28"/>
      <c r="C49" s="29"/>
      <c r="D49" s="29"/>
      <c r="E49" s="31"/>
      <c r="F49" s="32"/>
      <c r="G49" s="33"/>
      <c r="H49" s="33"/>
      <c r="I49" s="34"/>
      <c r="J49" s="31"/>
      <c r="K49" s="32"/>
      <c r="L49" s="33"/>
      <c r="M49" s="33"/>
      <c r="N49" s="34"/>
      <c r="O49" s="33"/>
      <c r="P49" s="32"/>
      <c r="Q49" s="33"/>
      <c r="R49" s="33"/>
      <c r="S49" s="34"/>
      <c r="T49" s="11"/>
      <c r="U49" s="19"/>
      <c r="V49" s="15"/>
      <c r="W49" s="15"/>
      <c r="X49" s="15"/>
      <c r="Y49" s="20"/>
      <c r="Z49" s="11"/>
      <c r="AA49" s="24"/>
      <c r="AB49" s="11"/>
      <c r="AC49" s="11"/>
      <c r="AD49" s="11"/>
    </row>
    <row r="50" spans="1:30" s="12" customFormat="1" ht="12.9" x14ac:dyDescent="0.3">
      <c r="A50" s="11"/>
      <c r="B50" s="28" t="s">
        <v>26</v>
      </c>
      <c r="C50" s="29"/>
      <c r="D50" s="29"/>
      <c r="E50" s="61">
        <f>SUM(E27:E48)</f>
        <v>1842904.2110550958</v>
      </c>
      <c r="F50" s="59"/>
      <c r="G50" s="59"/>
      <c r="H50" s="59"/>
      <c r="I50" s="60">
        <f>SUM(I27:I48)</f>
        <v>3973350.4137827372</v>
      </c>
      <c r="J50" s="61">
        <f>SUM(J28:J48)</f>
        <v>1811403.8644673552</v>
      </c>
      <c r="K50" s="59"/>
      <c r="L50" s="59"/>
      <c r="M50" s="59"/>
      <c r="N50" s="60">
        <f>SUM(N27:N48)</f>
        <v>3436371.9029345331</v>
      </c>
      <c r="O50" s="62">
        <f>SUM(O27:O48)</f>
        <v>1822256.7644673551</v>
      </c>
      <c r="P50" s="59"/>
      <c r="Q50" s="59"/>
      <c r="R50" s="59"/>
      <c r="S50" s="60">
        <f>SUM(S27:S48)</f>
        <v>3708891.0165318656</v>
      </c>
      <c r="T50" s="11"/>
      <c r="U50" s="19"/>
      <c r="V50" s="15"/>
      <c r="W50" s="15"/>
      <c r="X50" s="15"/>
      <c r="Y50" s="20"/>
      <c r="Z50" s="11"/>
      <c r="AA50" s="24"/>
      <c r="AB50" s="11"/>
      <c r="AC50" s="11"/>
      <c r="AD50" s="11"/>
    </row>
    <row r="51" spans="1:30" s="12" customFormat="1" ht="10.75" x14ac:dyDescent="0.3">
      <c r="A51" s="11"/>
      <c r="B51" s="38"/>
      <c r="C51" s="39"/>
      <c r="D51" s="39"/>
      <c r="E51" s="41"/>
      <c r="F51" s="42"/>
      <c r="G51" s="43"/>
      <c r="H51" s="43"/>
      <c r="I51" s="44"/>
      <c r="J51" s="41"/>
      <c r="K51" s="42"/>
      <c r="L51" s="43"/>
      <c r="M51" s="43"/>
      <c r="N51" s="44"/>
      <c r="O51" s="43"/>
      <c r="P51" s="42"/>
      <c r="Q51" s="43"/>
      <c r="R51" s="43"/>
      <c r="S51" s="44"/>
      <c r="T51" s="11"/>
      <c r="U51" s="21"/>
      <c r="V51" s="22"/>
      <c r="W51" s="22"/>
      <c r="X51" s="22"/>
      <c r="Y51" s="23"/>
      <c r="Z51" s="11"/>
      <c r="AA51" s="25"/>
      <c r="AB51" s="11"/>
      <c r="AC51" s="11"/>
      <c r="AD51" s="11"/>
    </row>
    <row r="52" spans="1:30" x14ac:dyDescent="0.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9.3" x14ac:dyDescent="0.3">
      <c r="A53" s="4"/>
      <c r="B53" s="3" t="s">
        <v>34</v>
      </c>
      <c r="C53" s="3"/>
      <c r="D53" s="3"/>
      <c r="E53" s="3"/>
      <c r="F53" s="3"/>
      <c r="G53" s="3"/>
      <c r="H53" s="3"/>
      <c r="I53" s="3"/>
      <c r="J53" s="3"/>
      <c r="K53" s="4"/>
      <c r="L53" s="4"/>
      <c r="M53" s="4"/>
      <c r="N53" s="4"/>
      <c r="O53" s="4"/>
      <c r="P53" s="4"/>
      <c r="Q53" s="4"/>
      <c r="R53" s="4"/>
      <c r="S53" s="4"/>
      <c r="T53" s="4"/>
      <c r="U53" s="4"/>
      <c r="V53" s="4"/>
      <c r="W53" s="4"/>
      <c r="X53" s="4"/>
      <c r="Y53" s="4"/>
      <c r="Z53" s="4"/>
      <c r="AA53" s="4"/>
      <c r="AB53" s="4"/>
      <c r="AC53" s="4"/>
      <c r="AD53" s="4"/>
    </row>
    <row r="54" spans="1:30" x14ac:dyDescent="0.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5.9" x14ac:dyDescent="0.3">
      <c r="A55" s="4"/>
      <c r="B55" s="52" t="s">
        <v>35</v>
      </c>
      <c r="C55" s="52" t="s">
        <v>36</v>
      </c>
      <c r="D55" s="52" t="s">
        <v>37</v>
      </c>
      <c r="E55" s="73" t="s">
        <v>38</v>
      </c>
      <c r="F55" s="73"/>
      <c r="G55" s="73"/>
      <c r="H55" s="73"/>
      <c r="I55" s="73"/>
      <c r="J55" s="73"/>
      <c r="K55" s="4"/>
      <c r="L55" s="4"/>
      <c r="M55" s="4"/>
      <c r="N55" s="4"/>
      <c r="O55" s="4"/>
      <c r="P55" s="4"/>
      <c r="Q55" s="4"/>
      <c r="R55" s="4"/>
      <c r="S55" s="4"/>
      <c r="T55" s="4"/>
      <c r="U55" s="4"/>
      <c r="V55" s="4"/>
      <c r="W55" s="4"/>
      <c r="X55" s="4"/>
      <c r="Y55" s="4"/>
      <c r="Z55" s="4"/>
      <c r="AA55" s="4"/>
      <c r="AB55" s="4"/>
      <c r="AC55" s="4"/>
      <c r="AD55" s="4"/>
    </row>
    <row r="56" spans="1:30" ht="38.25" customHeight="1" x14ac:dyDescent="0.3">
      <c r="A56" s="4"/>
      <c r="B56" s="74" t="s">
        <v>39</v>
      </c>
      <c r="C56" s="14" t="s">
        <v>5</v>
      </c>
      <c r="D56" s="14" t="s">
        <v>40</v>
      </c>
      <c r="E56" s="77" t="s">
        <v>41</v>
      </c>
      <c r="F56" s="77"/>
      <c r="G56" s="77"/>
      <c r="H56" s="77"/>
      <c r="I56" s="77"/>
      <c r="J56" s="77"/>
      <c r="K56" s="4"/>
      <c r="L56" s="4"/>
      <c r="M56" s="4"/>
      <c r="N56" s="4"/>
      <c r="O56" s="4"/>
      <c r="P56" s="4"/>
      <c r="Q56" s="4"/>
      <c r="R56" s="4"/>
      <c r="S56" s="4"/>
      <c r="T56" s="4"/>
      <c r="U56" s="4"/>
      <c r="V56" s="4"/>
      <c r="W56" s="4"/>
      <c r="X56" s="4"/>
      <c r="Y56" s="4"/>
      <c r="Z56" s="4"/>
      <c r="AA56" s="4"/>
      <c r="AB56" s="4"/>
      <c r="AC56" s="4"/>
      <c r="AD56" s="4"/>
    </row>
    <row r="57" spans="1:30" ht="27" customHeight="1" x14ac:dyDescent="0.3">
      <c r="A57" s="4"/>
      <c r="B57" s="75"/>
      <c r="C57" s="14" t="s">
        <v>6</v>
      </c>
      <c r="D57" s="14" t="s">
        <v>40</v>
      </c>
      <c r="E57" s="77" t="s">
        <v>42</v>
      </c>
      <c r="F57" s="77"/>
      <c r="G57" s="77"/>
      <c r="H57" s="77"/>
      <c r="I57" s="77"/>
      <c r="J57" s="77"/>
      <c r="K57" s="4"/>
      <c r="L57" s="4"/>
      <c r="M57" s="4"/>
      <c r="N57" s="4"/>
      <c r="O57" s="4"/>
      <c r="P57" s="4"/>
      <c r="Q57" s="4"/>
      <c r="R57" s="4"/>
      <c r="S57" s="4"/>
      <c r="T57" s="4"/>
      <c r="U57" s="4"/>
      <c r="V57" s="4"/>
      <c r="W57" s="4"/>
      <c r="X57" s="4"/>
      <c r="Y57" s="4"/>
      <c r="Z57" s="4"/>
      <c r="AA57" s="4"/>
      <c r="AB57" s="4"/>
      <c r="AC57" s="4"/>
      <c r="AD57" s="4"/>
    </row>
    <row r="58" spans="1:30" ht="44.9" customHeight="1" x14ac:dyDescent="0.3">
      <c r="A58" s="4"/>
      <c r="B58" s="75"/>
      <c r="C58" s="14" t="s">
        <v>43</v>
      </c>
      <c r="D58" s="53" t="s">
        <v>40</v>
      </c>
      <c r="E58" s="77" t="s">
        <v>44</v>
      </c>
      <c r="F58" s="77"/>
      <c r="G58" s="77"/>
      <c r="H58" s="77"/>
      <c r="I58" s="77"/>
      <c r="J58" s="77"/>
      <c r="K58" s="4"/>
      <c r="L58" s="4"/>
      <c r="M58" s="4"/>
      <c r="N58" s="4"/>
      <c r="O58" s="4"/>
      <c r="P58" s="4"/>
      <c r="Q58" s="4"/>
      <c r="R58" s="4"/>
      <c r="S58" s="4"/>
      <c r="T58" s="4"/>
      <c r="U58" s="4"/>
      <c r="V58" s="4"/>
      <c r="W58" s="4"/>
      <c r="X58" s="4"/>
      <c r="Y58" s="4"/>
      <c r="Z58" s="4"/>
      <c r="AA58" s="4"/>
      <c r="AB58" s="4"/>
      <c r="AC58" s="4"/>
      <c r="AD58" s="4"/>
    </row>
    <row r="59" spans="1:30" ht="50.9" customHeight="1" x14ac:dyDescent="0.3">
      <c r="A59" s="4"/>
      <c r="B59" s="75"/>
      <c r="C59" s="14" t="s">
        <v>45</v>
      </c>
      <c r="D59" s="14" t="s">
        <v>21</v>
      </c>
      <c r="E59" s="77" t="s">
        <v>46</v>
      </c>
      <c r="F59" s="77"/>
      <c r="G59" s="77"/>
      <c r="H59" s="77"/>
      <c r="I59" s="77"/>
      <c r="J59" s="77"/>
      <c r="K59" s="4"/>
      <c r="L59" s="4"/>
      <c r="M59" s="4"/>
      <c r="N59" s="4"/>
      <c r="O59" s="4"/>
      <c r="P59" s="4"/>
      <c r="Q59" s="4"/>
      <c r="R59" s="4"/>
      <c r="S59" s="4"/>
      <c r="T59" s="4"/>
      <c r="U59" s="4"/>
      <c r="V59" s="4"/>
      <c r="W59" s="4"/>
      <c r="X59" s="4"/>
      <c r="Y59" s="4"/>
      <c r="Z59" s="4"/>
      <c r="AA59" s="4"/>
      <c r="AB59" s="4"/>
      <c r="AC59" s="4"/>
      <c r="AD59" s="4"/>
    </row>
    <row r="60" spans="1:30" ht="33" customHeight="1" x14ac:dyDescent="0.3">
      <c r="A60" s="4"/>
      <c r="B60" s="75"/>
      <c r="C60" s="14" t="s">
        <v>9</v>
      </c>
      <c r="D60" s="14" t="s">
        <v>22</v>
      </c>
      <c r="E60" s="77" t="s">
        <v>47</v>
      </c>
      <c r="F60" s="77"/>
      <c r="G60" s="77"/>
      <c r="H60" s="77"/>
      <c r="I60" s="77"/>
      <c r="J60" s="77"/>
      <c r="K60" s="4"/>
      <c r="L60" s="4"/>
      <c r="M60" s="4"/>
      <c r="N60" s="4"/>
      <c r="O60" s="4"/>
      <c r="P60" s="4"/>
      <c r="Q60" s="4"/>
      <c r="R60" s="4"/>
      <c r="S60" s="4"/>
      <c r="T60" s="4"/>
      <c r="U60" s="4"/>
      <c r="V60" s="4"/>
      <c r="W60" s="4"/>
      <c r="X60" s="4"/>
      <c r="Y60" s="4"/>
      <c r="Z60" s="4"/>
      <c r="AA60" s="4"/>
      <c r="AB60" s="4"/>
      <c r="AC60" s="4"/>
      <c r="AD60" s="4"/>
    </row>
    <row r="61" spans="1:30" ht="35.25" customHeight="1" x14ac:dyDescent="0.3">
      <c r="A61" s="4"/>
      <c r="B61" s="75"/>
      <c r="C61" s="14" t="s">
        <v>10</v>
      </c>
      <c r="D61" s="14" t="s">
        <v>23</v>
      </c>
      <c r="E61" s="77" t="s">
        <v>48</v>
      </c>
      <c r="F61" s="77"/>
      <c r="G61" s="77"/>
      <c r="H61" s="77"/>
      <c r="I61" s="77"/>
      <c r="J61" s="77"/>
      <c r="K61" s="4"/>
      <c r="L61" s="4"/>
      <c r="M61" s="4"/>
      <c r="N61" s="4"/>
      <c r="O61" s="4"/>
      <c r="P61" s="4"/>
      <c r="Q61" s="4"/>
      <c r="R61" s="4"/>
      <c r="S61" s="4"/>
      <c r="T61" s="4"/>
      <c r="U61" s="4"/>
      <c r="V61" s="4"/>
      <c r="W61" s="4"/>
      <c r="X61" s="4"/>
      <c r="Y61" s="4"/>
      <c r="Z61" s="4"/>
      <c r="AA61" s="4"/>
      <c r="AB61" s="4"/>
      <c r="AC61" s="4"/>
      <c r="AD61" s="4"/>
    </row>
    <row r="62" spans="1:30" ht="41.25" customHeight="1" x14ac:dyDescent="0.3">
      <c r="A62" s="4"/>
      <c r="B62" s="75"/>
      <c r="C62" s="14" t="s">
        <v>11</v>
      </c>
      <c r="D62" s="14" t="s">
        <v>23</v>
      </c>
      <c r="E62" s="77" t="s">
        <v>49</v>
      </c>
      <c r="F62" s="77"/>
      <c r="G62" s="77"/>
      <c r="H62" s="77"/>
      <c r="I62" s="77"/>
      <c r="J62" s="77"/>
      <c r="K62" s="4"/>
      <c r="L62" s="4"/>
      <c r="M62" s="4"/>
      <c r="N62" s="4"/>
      <c r="O62" s="4"/>
      <c r="P62" s="4"/>
      <c r="Q62" s="4"/>
      <c r="R62" s="4"/>
      <c r="S62" s="4"/>
      <c r="T62" s="4"/>
      <c r="U62" s="4"/>
      <c r="V62" s="4"/>
      <c r="W62" s="4"/>
      <c r="X62" s="4"/>
      <c r="Y62" s="4"/>
      <c r="Z62" s="4"/>
      <c r="AA62" s="4"/>
      <c r="AB62" s="4"/>
      <c r="AC62" s="4"/>
      <c r="AD62" s="4"/>
    </row>
    <row r="63" spans="1:30" ht="46.5" customHeight="1" x14ac:dyDescent="0.3">
      <c r="A63" s="4"/>
      <c r="B63" s="76"/>
      <c r="C63" s="14" t="s">
        <v>50</v>
      </c>
      <c r="D63" s="14" t="s">
        <v>23</v>
      </c>
      <c r="E63" s="77" t="s">
        <v>51</v>
      </c>
      <c r="F63" s="77"/>
      <c r="G63" s="77"/>
      <c r="H63" s="77"/>
      <c r="I63" s="77"/>
      <c r="J63" s="77"/>
      <c r="K63" s="4"/>
      <c r="L63" s="4"/>
      <c r="M63" s="4"/>
      <c r="N63" s="4"/>
      <c r="O63" s="4"/>
      <c r="P63" s="4"/>
      <c r="Q63" s="4"/>
      <c r="R63" s="4"/>
      <c r="S63" s="4"/>
      <c r="T63" s="4"/>
      <c r="U63" s="4"/>
      <c r="V63" s="4"/>
      <c r="W63" s="4"/>
      <c r="X63" s="4"/>
      <c r="Y63" s="4"/>
      <c r="Z63" s="4"/>
      <c r="AA63" s="4"/>
      <c r="AB63" s="4"/>
      <c r="AC63" s="4"/>
      <c r="AD63" s="4"/>
    </row>
    <row r="64" spans="1:30" ht="44.25" customHeight="1" x14ac:dyDescent="0.3">
      <c r="A64" s="4"/>
      <c r="B64" s="74" t="s">
        <v>52</v>
      </c>
      <c r="C64" s="14" t="s">
        <v>53</v>
      </c>
      <c r="D64" s="14" t="s">
        <v>54</v>
      </c>
      <c r="E64" s="77" t="s">
        <v>55</v>
      </c>
      <c r="F64" s="77"/>
      <c r="G64" s="77"/>
      <c r="H64" s="77"/>
      <c r="I64" s="77"/>
      <c r="J64" s="77"/>
      <c r="K64" s="4"/>
      <c r="L64" s="4"/>
      <c r="M64" s="4"/>
      <c r="N64" s="4"/>
      <c r="O64" s="4"/>
      <c r="P64" s="4"/>
      <c r="Q64" s="4"/>
      <c r="R64" s="4"/>
      <c r="S64" s="4"/>
      <c r="T64" s="4"/>
      <c r="U64" s="4"/>
      <c r="V64" s="4"/>
      <c r="W64" s="4"/>
      <c r="X64" s="4"/>
      <c r="Y64" s="4"/>
      <c r="Z64" s="4"/>
      <c r="AA64" s="4"/>
      <c r="AB64" s="4"/>
      <c r="AC64" s="4"/>
      <c r="AD64" s="4"/>
    </row>
    <row r="65" spans="1:30" ht="38.25" customHeight="1" x14ac:dyDescent="0.3">
      <c r="A65" s="4"/>
      <c r="B65" s="75"/>
      <c r="C65" s="14" t="s">
        <v>16</v>
      </c>
      <c r="D65" s="14" t="s">
        <v>24</v>
      </c>
      <c r="E65" s="77" t="s">
        <v>56</v>
      </c>
      <c r="F65" s="77"/>
      <c r="G65" s="77"/>
      <c r="H65" s="77"/>
      <c r="I65" s="77"/>
      <c r="J65" s="77"/>
      <c r="K65" s="4"/>
      <c r="L65" s="4"/>
      <c r="M65" s="4"/>
      <c r="N65" s="4"/>
      <c r="O65" s="4"/>
      <c r="P65" s="4"/>
      <c r="Q65" s="4"/>
      <c r="R65" s="4"/>
      <c r="S65" s="4"/>
      <c r="T65" s="4"/>
      <c r="U65" s="4"/>
      <c r="V65" s="4"/>
      <c r="W65" s="4"/>
      <c r="X65" s="4"/>
      <c r="Y65" s="4"/>
      <c r="Z65" s="4"/>
      <c r="AA65" s="4"/>
      <c r="AB65" s="4"/>
      <c r="AC65" s="4"/>
      <c r="AD65" s="4"/>
    </row>
    <row r="66" spans="1:30" ht="36" customHeight="1" x14ac:dyDescent="0.3">
      <c r="A66" s="4"/>
      <c r="B66" s="75"/>
      <c r="C66" s="14" t="s">
        <v>17</v>
      </c>
      <c r="D66" s="14" t="s">
        <v>25</v>
      </c>
      <c r="E66" s="77" t="s">
        <v>57</v>
      </c>
      <c r="F66" s="77"/>
      <c r="G66" s="77"/>
      <c r="H66" s="77"/>
      <c r="I66" s="77"/>
      <c r="J66" s="77"/>
      <c r="K66" s="4"/>
      <c r="L66" s="4"/>
      <c r="M66" s="4"/>
      <c r="N66" s="4"/>
      <c r="O66" s="4"/>
      <c r="P66" s="4"/>
      <c r="Q66" s="4"/>
      <c r="R66" s="4"/>
      <c r="S66" s="4"/>
      <c r="T66" s="4"/>
      <c r="U66" s="4"/>
      <c r="V66" s="4"/>
      <c r="W66" s="4"/>
      <c r="X66" s="4"/>
      <c r="Y66" s="4"/>
      <c r="Z66" s="4"/>
      <c r="AA66" s="4"/>
      <c r="AB66" s="4"/>
      <c r="AC66" s="4"/>
      <c r="AD66" s="4"/>
    </row>
    <row r="67" spans="1:30" ht="34.5" customHeight="1" x14ac:dyDescent="0.3">
      <c r="A67" s="4"/>
      <c r="B67" s="75"/>
      <c r="C67" s="14" t="s">
        <v>18</v>
      </c>
      <c r="D67" s="14" t="s">
        <v>24</v>
      </c>
      <c r="E67" s="77" t="s">
        <v>58</v>
      </c>
      <c r="F67" s="77"/>
      <c r="G67" s="77"/>
      <c r="H67" s="77"/>
      <c r="I67" s="77"/>
      <c r="J67" s="77"/>
      <c r="K67" s="4"/>
      <c r="L67" s="4"/>
      <c r="M67" s="4"/>
      <c r="N67" s="4"/>
      <c r="O67" s="4"/>
      <c r="P67" s="4"/>
      <c r="Q67" s="4"/>
      <c r="R67" s="4"/>
      <c r="S67" s="4"/>
      <c r="T67" s="4"/>
      <c r="U67" s="4"/>
      <c r="V67" s="4"/>
      <c r="W67" s="4"/>
      <c r="X67" s="4"/>
      <c r="Y67" s="4"/>
      <c r="Z67" s="4"/>
      <c r="AA67" s="4"/>
      <c r="AB67" s="4"/>
      <c r="AC67" s="4"/>
      <c r="AD67" s="4"/>
    </row>
    <row r="68" spans="1:30" ht="46.5" customHeight="1" x14ac:dyDescent="0.3">
      <c r="A68" s="4"/>
      <c r="B68" s="76"/>
      <c r="C68" s="14" t="s">
        <v>59</v>
      </c>
      <c r="D68" s="14" t="s">
        <v>21</v>
      </c>
      <c r="E68" s="77" t="s">
        <v>60</v>
      </c>
      <c r="F68" s="77"/>
      <c r="G68" s="77"/>
      <c r="H68" s="77"/>
      <c r="I68" s="77"/>
      <c r="J68" s="77"/>
      <c r="K68" s="4"/>
      <c r="L68" s="4"/>
      <c r="M68" s="4"/>
      <c r="N68" s="4"/>
      <c r="O68" s="4"/>
      <c r="P68" s="4"/>
      <c r="Q68" s="4"/>
      <c r="R68" s="4"/>
      <c r="S68" s="4"/>
      <c r="T68" s="4"/>
      <c r="U68" s="4"/>
      <c r="V68" s="4"/>
      <c r="W68" s="4"/>
      <c r="X68" s="4"/>
      <c r="Y68" s="4"/>
      <c r="Z68" s="4"/>
      <c r="AA68" s="4"/>
      <c r="AB68" s="4"/>
      <c r="AC68" s="4"/>
      <c r="AD68" s="4"/>
    </row>
    <row r="69" spans="1:30" ht="45" customHeight="1" x14ac:dyDescent="0.3">
      <c r="A69" s="4"/>
      <c r="B69" s="54" t="s">
        <v>61</v>
      </c>
      <c r="C69" s="14" t="s">
        <v>20</v>
      </c>
      <c r="D69" s="14" t="s">
        <v>40</v>
      </c>
      <c r="E69" s="77" t="s">
        <v>62</v>
      </c>
      <c r="F69" s="77"/>
      <c r="G69" s="77"/>
      <c r="H69" s="77"/>
      <c r="I69" s="77"/>
      <c r="J69" s="77"/>
      <c r="K69" s="4"/>
      <c r="L69" s="4"/>
      <c r="M69" s="4"/>
      <c r="N69" s="4"/>
      <c r="O69" s="4"/>
      <c r="P69" s="4"/>
      <c r="Q69" s="4"/>
      <c r="R69" s="4"/>
      <c r="S69" s="4"/>
      <c r="T69" s="4"/>
      <c r="U69" s="4"/>
      <c r="V69" s="4"/>
      <c r="W69" s="4"/>
      <c r="X69" s="4"/>
      <c r="Y69" s="4"/>
      <c r="Z69" s="4"/>
      <c r="AA69" s="4"/>
      <c r="AB69" s="4"/>
      <c r="AC69" s="4"/>
      <c r="AD69" s="4"/>
    </row>
    <row r="70" spans="1:30" x14ac:dyDescent="0.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sheetData>
  <mergeCells count="79">
    <mergeCell ref="E69:J69"/>
    <mergeCell ref="B7:B10"/>
    <mergeCell ref="E61:J61"/>
    <mergeCell ref="E62:J62"/>
    <mergeCell ref="E63:J63"/>
    <mergeCell ref="B64:B68"/>
    <mergeCell ref="E64:J64"/>
    <mergeCell ref="E65:J65"/>
    <mergeCell ref="E66:J66"/>
    <mergeCell ref="E67:J67"/>
    <mergeCell ref="E68:J68"/>
    <mergeCell ref="E27:I27"/>
    <mergeCell ref="J27:N27"/>
    <mergeCell ref="E10:I10"/>
    <mergeCell ref="J10:N10"/>
    <mergeCell ref="L7:L8"/>
    <mergeCell ref="E55:J55"/>
    <mergeCell ref="B56:B63"/>
    <mergeCell ref="E56:J56"/>
    <mergeCell ref="E57:J57"/>
    <mergeCell ref="E58:J58"/>
    <mergeCell ref="E59:J59"/>
    <mergeCell ref="E60:J60"/>
    <mergeCell ref="V24:V25"/>
    <mergeCell ref="W24:W25"/>
    <mergeCell ref="X24:X25"/>
    <mergeCell ref="Y24:Y25"/>
    <mergeCell ref="AA24:AA27"/>
    <mergeCell ref="V26:V27"/>
    <mergeCell ref="W26:W27"/>
    <mergeCell ref="X26:X27"/>
    <mergeCell ref="Y26:Y27"/>
    <mergeCell ref="I7:I8"/>
    <mergeCell ref="J7:J8"/>
    <mergeCell ref="U24:U27"/>
    <mergeCell ref="I24:I25"/>
    <mergeCell ref="J24:J25"/>
    <mergeCell ref="K24:K25"/>
    <mergeCell ref="L24:L25"/>
    <mergeCell ref="M24:M25"/>
    <mergeCell ref="N24:N25"/>
    <mergeCell ref="O24:O25"/>
    <mergeCell ref="P24:P25"/>
    <mergeCell ref="Q24:Q25"/>
    <mergeCell ref="R24:R25"/>
    <mergeCell ref="S24:S25"/>
    <mergeCell ref="O27:S27"/>
    <mergeCell ref="Q7:Q8"/>
    <mergeCell ref="G24:G25"/>
    <mergeCell ref="H24:H25"/>
    <mergeCell ref="C7:C10"/>
    <mergeCell ref="D7:D10"/>
    <mergeCell ref="E7:E8"/>
    <mergeCell ref="F7:F8"/>
    <mergeCell ref="G7:G8"/>
    <mergeCell ref="H7:H8"/>
    <mergeCell ref="B24:B27"/>
    <mergeCell ref="C24:C27"/>
    <mergeCell ref="D24:D27"/>
    <mergeCell ref="E24:E25"/>
    <mergeCell ref="F24:F25"/>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 sqref="B2"/>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65" t="s">
        <v>5</v>
      </c>
      <c r="C7" s="65" t="s">
        <v>6</v>
      </c>
      <c r="D7" s="65" t="s">
        <v>8</v>
      </c>
      <c r="E7" s="65" t="s">
        <v>9</v>
      </c>
      <c r="F7" s="65" t="s">
        <v>10</v>
      </c>
      <c r="G7" s="65" t="s">
        <v>11</v>
      </c>
      <c r="H7" s="65" t="s">
        <v>12</v>
      </c>
      <c r="I7" s="65" t="s">
        <v>8</v>
      </c>
      <c r="J7" s="65" t="s">
        <v>9</v>
      </c>
      <c r="K7" s="65" t="s">
        <v>10</v>
      </c>
      <c r="L7" s="65" t="s">
        <v>11</v>
      </c>
      <c r="M7" s="65" t="s">
        <v>13</v>
      </c>
      <c r="N7" s="65" t="s">
        <v>8</v>
      </c>
      <c r="O7" s="65" t="s">
        <v>9</v>
      </c>
      <c r="P7" s="78" t="s">
        <v>10</v>
      </c>
      <c r="Q7" s="65" t="s">
        <v>11</v>
      </c>
      <c r="R7" s="65" t="s">
        <v>14</v>
      </c>
      <c r="S7" s="8"/>
      <c r="T7" s="66" t="s">
        <v>16</v>
      </c>
      <c r="U7" s="66" t="s">
        <v>17</v>
      </c>
      <c r="V7" s="66" t="s">
        <v>18</v>
      </c>
      <c r="W7" s="13"/>
      <c r="X7" s="66" t="s">
        <v>20</v>
      </c>
      <c r="Y7" s="8"/>
      <c r="Z7" s="8"/>
      <c r="AA7" s="8"/>
    </row>
    <row r="8" spans="1:27" s="9" customFormat="1" ht="10.95" customHeight="1" x14ac:dyDescent="0.25">
      <c r="A8" s="8"/>
      <c r="B8" s="65"/>
      <c r="C8" s="65"/>
      <c r="D8" s="65"/>
      <c r="E8" s="65"/>
      <c r="F8" s="65"/>
      <c r="G8" s="65"/>
      <c r="H8" s="65"/>
      <c r="I8" s="65"/>
      <c r="J8" s="65"/>
      <c r="K8" s="65"/>
      <c r="L8" s="65"/>
      <c r="M8" s="65"/>
      <c r="N8" s="65"/>
      <c r="O8" s="65"/>
      <c r="P8" s="78"/>
      <c r="Q8" s="65"/>
      <c r="R8" s="65"/>
      <c r="S8" s="8"/>
      <c r="T8" s="67"/>
      <c r="U8" s="67"/>
      <c r="V8" s="67"/>
      <c r="W8" s="13"/>
      <c r="X8" s="67"/>
      <c r="Y8" s="8"/>
      <c r="Z8" s="8"/>
      <c r="AA8" s="8"/>
    </row>
    <row r="9" spans="1:27" s="9" customFormat="1" ht="13.5" customHeight="1" x14ac:dyDescent="0.25">
      <c r="A9" s="8"/>
      <c r="B9" s="65"/>
      <c r="C9" s="65"/>
      <c r="D9" s="51" t="s">
        <v>21</v>
      </c>
      <c r="E9" s="51" t="s">
        <v>22</v>
      </c>
      <c r="F9" s="51" t="s">
        <v>23</v>
      </c>
      <c r="G9" s="51" t="s">
        <v>23</v>
      </c>
      <c r="H9" s="47" t="s">
        <v>23</v>
      </c>
      <c r="I9" s="51" t="s">
        <v>21</v>
      </c>
      <c r="J9" s="51" t="s">
        <v>22</v>
      </c>
      <c r="K9" s="51" t="s">
        <v>23</v>
      </c>
      <c r="L9" s="51" t="s">
        <v>23</v>
      </c>
      <c r="M9" s="51" t="s">
        <v>23</v>
      </c>
      <c r="N9" s="51" t="s">
        <v>21</v>
      </c>
      <c r="O9" s="51" t="s">
        <v>22</v>
      </c>
      <c r="P9" s="51" t="s">
        <v>23</v>
      </c>
      <c r="Q9" s="51" t="s">
        <v>23</v>
      </c>
      <c r="R9" s="51" t="s">
        <v>23</v>
      </c>
      <c r="S9" s="8"/>
      <c r="T9" s="70" t="s">
        <v>24</v>
      </c>
      <c r="U9" s="70" t="s">
        <v>25</v>
      </c>
      <c r="V9" s="70" t="s">
        <v>24</v>
      </c>
      <c r="W9" s="13"/>
      <c r="X9" s="67"/>
      <c r="Y9" s="8"/>
      <c r="Z9" s="8"/>
      <c r="AA9" s="8"/>
    </row>
    <row r="10" spans="1:27" s="9" customFormat="1" ht="25.95" customHeight="1" x14ac:dyDescent="0.25">
      <c r="A10" s="8"/>
      <c r="B10" s="65"/>
      <c r="C10" s="65"/>
      <c r="D10" s="69" t="s">
        <v>69</v>
      </c>
      <c r="E10" s="69"/>
      <c r="F10" s="69"/>
      <c r="G10" s="69"/>
      <c r="H10" s="69"/>
      <c r="I10" s="69" t="s">
        <v>71</v>
      </c>
      <c r="J10" s="69"/>
      <c r="K10" s="69"/>
      <c r="L10" s="69"/>
      <c r="M10" s="69"/>
      <c r="N10" s="69" t="s">
        <v>70</v>
      </c>
      <c r="O10" s="69"/>
      <c r="P10" s="69"/>
      <c r="Q10" s="69"/>
      <c r="R10" s="69"/>
      <c r="S10" s="8"/>
      <c r="T10" s="71"/>
      <c r="U10" s="71"/>
      <c r="V10" s="71"/>
      <c r="W10" s="13"/>
      <c r="X10" s="68"/>
      <c r="Y10" s="8"/>
      <c r="Z10" s="8"/>
      <c r="AA10" s="8"/>
    </row>
    <row r="11" spans="1:27" s="2" customFormat="1" ht="14.6" x14ac:dyDescent="0.4">
      <c r="A11" s="10"/>
      <c r="B11" s="26"/>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8"/>
      <c r="U15" s="49"/>
      <c r="V15" s="50"/>
      <c r="W15" s="11"/>
      <c r="X15" s="24"/>
      <c r="Y15" s="11"/>
      <c r="Z15" s="11"/>
      <c r="AA15" s="11"/>
    </row>
    <row r="16" spans="1:27" s="12" customFormat="1" ht="12.9" x14ac:dyDescent="0.3">
      <c r="A16" s="11"/>
      <c r="B16" s="28" t="s">
        <v>26</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64</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65" t="s">
        <v>5</v>
      </c>
      <c r="C22" s="65" t="s">
        <v>6</v>
      </c>
      <c r="D22" s="65" t="s">
        <v>29</v>
      </c>
      <c r="E22" s="65" t="s">
        <v>9</v>
      </c>
      <c r="F22" s="65" t="s">
        <v>10</v>
      </c>
      <c r="G22" s="65" t="s">
        <v>11</v>
      </c>
      <c r="H22" s="65" t="s">
        <v>30</v>
      </c>
      <c r="I22" s="65" t="s">
        <v>29</v>
      </c>
      <c r="J22" s="65" t="s">
        <v>9</v>
      </c>
      <c r="K22" s="65" t="s">
        <v>10</v>
      </c>
      <c r="L22" s="65" t="s">
        <v>11</v>
      </c>
      <c r="M22" s="65" t="s">
        <v>31</v>
      </c>
      <c r="N22" s="65" t="s">
        <v>29</v>
      </c>
      <c r="O22" s="65" t="s">
        <v>9</v>
      </c>
      <c r="P22" s="65" t="s">
        <v>10</v>
      </c>
      <c r="Q22" s="65" t="s">
        <v>11</v>
      </c>
      <c r="R22" s="65" t="s">
        <v>32</v>
      </c>
      <c r="S22" s="8"/>
      <c r="T22" s="66" t="s">
        <v>16</v>
      </c>
      <c r="U22" s="66" t="s">
        <v>17</v>
      </c>
      <c r="V22" s="66" t="s">
        <v>18</v>
      </c>
      <c r="W22" s="13"/>
      <c r="X22" s="66" t="s">
        <v>20</v>
      </c>
      <c r="Y22" s="8"/>
      <c r="Z22" s="8"/>
      <c r="AA22" s="8"/>
    </row>
    <row r="23" spans="1:27" s="9" customFormat="1" ht="10.5" customHeight="1" x14ac:dyDescent="0.25">
      <c r="A23" s="13"/>
      <c r="B23" s="65"/>
      <c r="C23" s="65"/>
      <c r="D23" s="65"/>
      <c r="E23" s="65"/>
      <c r="F23" s="65"/>
      <c r="G23" s="65"/>
      <c r="H23" s="65"/>
      <c r="I23" s="65"/>
      <c r="J23" s="65"/>
      <c r="K23" s="65"/>
      <c r="L23" s="65"/>
      <c r="M23" s="65"/>
      <c r="N23" s="65"/>
      <c r="O23" s="65"/>
      <c r="P23" s="65"/>
      <c r="Q23" s="65"/>
      <c r="R23" s="65"/>
      <c r="S23" s="8"/>
      <c r="T23" s="67"/>
      <c r="U23" s="67"/>
      <c r="V23" s="67"/>
      <c r="W23" s="13"/>
      <c r="X23" s="67"/>
      <c r="Y23" s="8"/>
      <c r="Z23" s="8"/>
      <c r="AA23" s="8"/>
    </row>
    <row r="24" spans="1:27" s="9" customFormat="1" ht="13.2" customHeight="1" x14ac:dyDescent="0.25">
      <c r="A24" s="13"/>
      <c r="B24" s="65"/>
      <c r="C24" s="65"/>
      <c r="D24" s="51" t="s">
        <v>21</v>
      </c>
      <c r="E24" s="51" t="s">
        <v>22</v>
      </c>
      <c r="F24" s="51" t="s">
        <v>23</v>
      </c>
      <c r="G24" s="51" t="s">
        <v>23</v>
      </c>
      <c r="H24" s="47" t="s">
        <v>23</v>
      </c>
      <c r="I24" s="51" t="s">
        <v>21</v>
      </c>
      <c r="J24" s="51" t="s">
        <v>22</v>
      </c>
      <c r="K24" s="51" t="s">
        <v>23</v>
      </c>
      <c r="L24" s="51" t="s">
        <v>23</v>
      </c>
      <c r="M24" s="47" t="s">
        <v>23</v>
      </c>
      <c r="N24" s="51" t="s">
        <v>21</v>
      </c>
      <c r="O24" s="51" t="s">
        <v>22</v>
      </c>
      <c r="P24" s="51" t="s">
        <v>23</v>
      </c>
      <c r="Q24" s="51" t="s">
        <v>23</v>
      </c>
      <c r="R24" s="47" t="s">
        <v>23</v>
      </c>
      <c r="S24" s="8"/>
      <c r="T24" s="70" t="s">
        <v>24</v>
      </c>
      <c r="U24" s="70" t="s">
        <v>25</v>
      </c>
      <c r="V24" s="70" t="s">
        <v>24</v>
      </c>
      <c r="W24" s="13"/>
      <c r="X24" s="67"/>
      <c r="Y24" s="8"/>
      <c r="Z24" s="8"/>
      <c r="AA24" s="8"/>
    </row>
    <row r="25" spans="1:27" s="9" customFormat="1" ht="13.2" customHeight="1" x14ac:dyDescent="0.25">
      <c r="A25" s="13"/>
      <c r="B25" s="65"/>
      <c r="C25" s="65"/>
      <c r="D25" s="69" t="s">
        <v>69</v>
      </c>
      <c r="E25" s="69"/>
      <c r="F25" s="69"/>
      <c r="G25" s="69"/>
      <c r="H25" s="69"/>
      <c r="I25" s="69" t="s">
        <v>71</v>
      </c>
      <c r="J25" s="69"/>
      <c r="K25" s="69"/>
      <c r="L25" s="69"/>
      <c r="M25" s="69"/>
      <c r="N25" s="69" t="s">
        <v>70</v>
      </c>
      <c r="O25" s="69"/>
      <c r="P25" s="69"/>
      <c r="Q25" s="69"/>
      <c r="R25" s="69"/>
      <c r="S25" s="8"/>
      <c r="T25" s="71"/>
      <c r="U25" s="71"/>
      <c r="V25" s="71"/>
      <c r="W25" s="13"/>
      <c r="X25" s="68"/>
      <c r="Y25" s="8"/>
      <c r="Z25" s="8"/>
      <c r="AA25" s="8"/>
    </row>
    <row r="26" spans="1:27" s="2" customFormat="1" ht="14.6" x14ac:dyDescent="0.4">
      <c r="A26" s="10"/>
      <c r="B26" s="26"/>
      <c r="C26" s="26"/>
      <c r="D26" s="27"/>
      <c r="E26" s="27"/>
      <c r="F26" s="27"/>
      <c r="G26" s="27"/>
      <c r="H26" s="27"/>
      <c r="I26" s="27"/>
      <c r="J26" s="27"/>
      <c r="K26" s="27"/>
      <c r="L26" s="27"/>
      <c r="M26" s="27"/>
      <c r="N26" s="46"/>
      <c r="O26" s="27"/>
      <c r="P26" s="27"/>
      <c r="Q26" s="27"/>
      <c r="R26" s="27"/>
      <c r="S26" s="10"/>
      <c r="T26" s="16"/>
      <c r="U26" s="16"/>
      <c r="V26" s="16"/>
      <c r="W26" s="10"/>
      <c r="X26" s="17"/>
      <c r="Y26" s="10"/>
      <c r="Z26" s="10"/>
      <c r="AA26" s="10"/>
    </row>
    <row r="27" spans="1:27" s="2" customFormat="1" ht="14.6" x14ac:dyDescent="0.4">
      <c r="A27" s="10"/>
      <c r="B27" s="26"/>
      <c r="C27" s="26"/>
      <c r="D27" s="27"/>
      <c r="E27" s="27"/>
      <c r="F27" s="27"/>
      <c r="G27" s="27"/>
      <c r="H27" s="27"/>
      <c r="I27" s="27"/>
      <c r="J27" s="27"/>
      <c r="K27" s="27"/>
      <c r="L27" s="27"/>
      <c r="M27" s="27"/>
      <c r="N27" s="46"/>
      <c r="O27" s="27"/>
      <c r="P27" s="27"/>
      <c r="Q27" s="27"/>
      <c r="R27" s="27"/>
      <c r="S27" s="10"/>
      <c r="T27" s="18"/>
      <c r="U27" s="17"/>
      <c r="V27" s="17"/>
      <c r="W27" s="10"/>
      <c r="X27" s="17"/>
      <c r="Y27" s="10"/>
      <c r="Z27" s="10"/>
      <c r="AA27" s="10"/>
    </row>
    <row r="28" spans="1:27" s="2" customFormat="1" ht="14.6" x14ac:dyDescent="0.4">
      <c r="A28" s="10"/>
      <c r="B28" s="26"/>
      <c r="C28" s="26"/>
      <c r="D28" s="27"/>
      <c r="E28" s="27"/>
      <c r="F28" s="27"/>
      <c r="G28" s="27"/>
      <c r="H28" s="27"/>
      <c r="I28" s="27"/>
      <c r="J28" s="27"/>
      <c r="K28" s="27"/>
      <c r="L28" s="27"/>
      <c r="M28" s="27"/>
      <c r="N28" s="46"/>
      <c r="O28" s="27"/>
      <c r="P28" s="27"/>
      <c r="Q28" s="27"/>
      <c r="R28" s="27"/>
      <c r="S28" s="10"/>
      <c r="T28" s="17"/>
      <c r="U28" s="17"/>
      <c r="V28" s="17"/>
      <c r="W28" s="10"/>
      <c r="X28" s="17"/>
      <c r="Y28" s="10"/>
      <c r="Z28" s="10"/>
      <c r="AA28" s="10"/>
    </row>
    <row r="29" spans="1:27" s="2" customFormat="1" ht="14.6" x14ac:dyDescent="0.4">
      <c r="A29" s="10"/>
      <c r="B29" s="26"/>
      <c r="C29" s="26"/>
      <c r="D29" s="27"/>
      <c r="E29" s="27"/>
      <c r="F29" s="27"/>
      <c r="G29" s="27"/>
      <c r="H29" s="27"/>
      <c r="I29" s="27"/>
      <c r="J29" s="27"/>
      <c r="K29" s="27"/>
      <c r="L29" s="27"/>
      <c r="M29" s="27"/>
      <c r="N29" s="46"/>
      <c r="O29" s="27"/>
      <c r="P29" s="27"/>
      <c r="Q29" s="27"/>
      <c r="R29" s="27"/>
      <c r="S29" s="10"/>
      <c r="T29" s="17"/>
      <c r="U29" s="17"/>
      <c r="V29" s="17"/>
      <c r="W29" s="10"/>
      <c r="X29" s="17"/>
      <c r="Y29" s="10"/>
      <c r="Z29" s="10"/>
      <c r="AA29" s="10"/>
    </row>
    <row r="30" spans="1:27" s="12" customFormat="1" ht="10.75" x14ac:dyDescent="0.3">
      <c r="A30" s="11"/>
      <c r="B30" s="28"/>
      <c r="C30" s="29"/>
      <c r="D30" s="31"/>
      <c r="E30" s="32"/>
      <c r="F30" s="33"/>
      <c r="G30" s="33"/>
      <c r="H30" s="34"/>
      <c r="I30" s="31"/>
      <c r="J30" s="32"/>
      <c r="K30" s="33"/>
      <c r="L30" s="33"/>
      <c r="M30" s="34"/>
      <c r="N30" s="33"/>
      <c r="O30" s="32"/>
      <c r="P30" s="33"/>
      <c r="Q30" s="33"/>
      <c r="R30" s="34"/>
      <c r="S30" s="11"/>
      <c r="T30" s="48"/>
      <c r="U30" s="49"/>
      <c r="V30" s="50"/>
      <c r="W30" s="11"/>
      <c r="X30" s="24"/>
      <c r="Y30" s="11"/>
      <c r="Z30" s="11"/>
      <c r="AA30" s="11"/>
    </row>
    <row r="31" spans="1:27" s="12" customFormat="1" ht="12.9" x14ac:dyDescent="0.3">
      <c r="A31" s="11"/>
      <c r="B31" s="28" t="s">
        <v>26</v>
      </c>
      <c r="C31" s="29"/>
      <c r="D31" s="36">
        <f>SUM(D25:D29)</f>
        <v>0</v>
      </c>
      <c r="E31" s="32"/>
      <c r="F31" s="33"/>
      <c r="G31" s="33"/>
      <c r="H31" s="37">
        <f>SUM(H25:H29)</f>
        <v>0</v>
      </c>
      <c r="I31" s="36">
        <f>SUM(I26:I29)</f>
        <v>0</v>
      </c>
      <c r="J31" s="32"/>
      <c r="K31" s="33"/>
      <c r="L31" s="33"/>
      <c r="M31" s="37">
        <f>SUM(M25:M29)</f>
        <v>0</v>
      </c>
      <c r="N31" s="37">
        <f>SUM(N25:N29)</f>
        <v>0</v>
      </c>
      <c r="O31" s="32"/>
      <c r="P31" s="33"/>
      <c r="Q31" s="33"/>
      <c r="R31" s="37">
        <f>SUM(R25:R29)</f>
        <v>0</v>
      </c>
      <c r="S31" s="11"/>
      <c r="T31" s="19"/>
      <c r="U31" s="15"/>
      <c r="V31" s="20"/>
      <c r="W31" s="11"/>
      <c r="X31" s="24"/>
      <c r="Y31" s="11"/>
      <c r="Z31" s="11"/>
      <c r="AA31" s="11"/>
    </row>
    <row r="32" spans="1:27" s="12" customFormat="1" ht="10.75" x14ac:dyDescent="0.3">
      <c r="A32" s="11"/>
      <c r="B32" s="38"/>
      <c r="C32" s="39"/>
      <c r="D32" s="41"/>
      <c r="E32" s="42"/>
      <c r="F32" s="43"/>
      <c r="G32" s="43"/>
      <c r="H32" s="44"/>
      <c r="I32" s="41"/>
      <c r="J32" s="42"/>
      <c r="K32" s="43"/>
      <c r="L32" s="43"/>
      <c r="M32" s="44"/>
      <c r="N32" s="43"/>
      <c r="O32" s="42"/>
      <c r="P32" s="43"/>
      <c r="Q32" s="43"/>
      <c r="R32" s="44"/>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34</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52" t="s">
        <v>35</v>
      </c>
      <c r="C36" s="52" t="s">
        <v>36</v>
      </c>
      <c r="D36" s="52" t="s">
        <v>37</v>
      </c>
      <c r="E36" s="73" t="s">
        <v>38</v>
      </c>
      <c r="F36" s="73"/>
      <c r="G36" s="73"/>
      <c r="H36" s="73"/>
      <c r="I36" s="73"/>
      <c r="J36" s="73"/>
      <c r="K36" s="4"/>
      <c r="T36" s="4"/>
      <c r="U36" s="4"/>
      <c r="V36" s="4"/>
      <c r="W36" s="4"/>
      <c r="X36" s="4"/>
      <c r="Y36" s="4"/>
      <c r="Z36" s="4"/>
      <c r="AA36" s="4"/>
    </row>
    <row r="37" spans="1:27" ht="35.25" customHeight="1" x14ac:dyDescent="0.3">
      <c r="A37" s="4"/>
      <c r="B37" s="79" t="s">
        <v>39</v>
      </c>
      <c r="C37" s="14" t="s">
        <v>5</v>
      </c>
      <c r="D37" s="14" t="s">
        <v>40</v>
      </c>
      <c r="E37" s="77" t="s">
        <v>65</v>
      </c>
      <c r="F37" s="77"/>
      <c r="G37" s="77"/>
      <c r="H37" s="77"/>
      <c r="I37" s="77"/>
      <c r="J37" s="77"/>
      <c r="K37" s="4"/>
      <c r="T37" s="4"/>
      <c r="U37" s="4"/>
      <c r="V37" s="4"/>
      <c r="W37" s="4"/>
      <c r="X37" s="4"/>
      <c r="Y37" s="4"/>
      <c r="Z37" s="4"/>
      <c r="AA37" s="4"/>
    </row>
    <row r="38" spans="1:27" ht="30.65" customHeight="1" x14ac:dyDescent="0.3">
      <c r="A38" s="4"/>
      <c r="B38" s="79"/>
      <c r="C38" s="14" t="s">
        <v>6</v>
      </c>
      <c r="D38" s="14" t="s">
        <v>40</v>
      </c>
      <c r="E38" s="77" t="s">
        <v>66</v>
      </c>
      <c r="F38" s="77"/>
      <c r="G38" s="77"/>
      <c r="H38" s="77"/>
      <c r="I38" s="77"/>
      <c r="J38" s="77"/>
      <c r="K38" s="4"/>
      <c r="T38" s="4"/>
      <c r="U38" s="4"/>
      <c r="V38" s="4"/>
      <c r="W38" s="4"/>
      <c r="X38" s="4"/>
      <c r="Y38" s="4"/>
      <c r="Z38" s="4"/>
      <c r="AA38" s="4"/>
    </row>
    <row r="39" spans="1:27" ht="50.25" customHeight="1" x14ac:dyDescent="0.3">
      <c r="A39" s="4"/>
      <c r="B39" s="79"/>
      <c r="C39" s="14" t="s">
        <v>45</v>
      </c>
      <c r="D39" s="14" t="s">
        <v>21</v>
      </c>
      <c r="E39" s="77" t="s">
        <v>67</v>
      </c>
      <c r="F39" s="77"/>
      <c r="G39" s="77"/>
      <c r="H39" s="77"/>
      <c r="I39" s="77"/>
      <c r="J39" s="77"/>
      <c r="K39" s="4"/>
      <c r="T39" s="4"/>
      <c r="U39" s="4"/>
      <c r="V39" s="4"/>
      <c r="W39" s="4"/>
      <c r="X39" s="4"/>
      <c r="Y39" s="4"/>
      <c r="Z39" s="4"/>
      <c r="AA39" s="4"/>
    </row>
    <row r="40" spans="1:27" ht="49.2" customHeight="1" x14ac:dyDescent="0.3">
      <c r="A40" s="4"/>
      <c r="B40" s="79"/>
      <c r="C40" s="14" t="s">
        <v>9</v>
      </c>
      <c r="D40" s="14" t="s">
        <v>22</v>
      </c>
      <c r="E40" s="77" t="s">
        <v>47</v>
      </c>
      <c r="F40" s="77"/>
      <c r="G40" s="77"/>
      <c r="H40" s="77"/>
      <c r="I40" s="77"/>
      <c r="J40" s="77"/>
      <c r="K40" s="4"/>
      <c r="T40" s="4"/>
      <c r="U40" s="4"/>
      <c r="V40" s="4"/>
      <c r="W40" s="4"/>
      <c r="X40" s="4"/>
      <c r="Y40" s="4"/>
      <c r="Z40" s="4"/>
      <c r="AA40" s="4"/>
    </row>
    <row r="41" spans="1:27" ht="34.200000000000003" customHeight="1" x14ac:dyDescent="0.3">
      <c r="A41" s="4"/>
      <c r="B41" s="79"/>
      <c r="C41" s="14" t="s">
        <v>10</v>
      </c>
      <c r="D41" s="14" t="s">
        <v>23</v>
      </c>
      <c r="E41" s="77" t="s">
        <v>48</v>
      </c>
      <c r="F41" s="77"/>
      <c r="G41" s="77"/>
      <c r="H41" s="77"/>
      <c r="I41" s="77"/>
      <c r="J41" s="77"/>
      <c r="K41" s="4"/>
      <c r="T41" s="4"/>
      <c r="U41" s="4"/>
      <c r="V41" s="4"/>
      <c r="W41" s="4"/>
      <c r="X41" s="4"/>
      <c r="Y41" s="4"/>
      <c r="Z41" s="4"/>
      <c r="AA41" s="4"/>
    </row>
    <row r="42" spans="1:27" ht="40.200000000000003" customHeight="1" x14ac:dyDescent="0.3">
      <c r="A42" s="4"/>
      <c r="B42" s="79"/>
      <c r="C42" s="14" t="s">
        <v>11</v>
      </c>
      <c r="D42" s="14" t="s">
        <v>23</v>
      </c>
      <c r="E42" s="77" t="s">
        <v>49</v>
      </c>
      <c r="F42" s="77"/>
      <c r="G42" s="77"/>
      <c r="H42" s="77"/>
      <c r="I42" s="77"/>
      <c r="J42" s="77"/>
      <c r="K42" s="4"/>
      <c r="T42" s="4"/>
      <c r="U42" s="4"/>
      <c r="V42" s="4"/>
      <c r="W42" s="4"/>
      <c r="X42" s="4"/>
      <c r="Y42" s="4"/>
      <c r="Z42" s="4"/>
      <c r="AA42" s="4"/>
    </row>
    <row r="43" spans="1:27" ht="53.25" customHeight="1" x14ac:dyDescent="0.3">
      <c r="A43" s="4"/>
      <c r="B43" s="79"/>
      <c r="C43" s="14" t="s">
        <v>50</v>
      </c>
      <c r="D43" s="14" t="s">
        <v>23</v>
      </c>
      <c r="E43" s="77" t="s">
        <v>68</v>
      </c>
      <c r="F43" s="77"/>
      <c r="G43" s="77"/>
      <c r="H43" s="77"/>
      <c r="I43" s="77"/>
      <c r="J43" s="77"/>
      <c r="K43" s="4"/>
      <c r="T43" s="4"/>
      <c r="U43" s="4"/>
      <c r="V43" s="4"/>
      <c r="W43" s="4"/>
      <c r="X43" s="4"/>
      <c r="Y43" s="4"/>
      <c r="Z43" s="4"/>
      <c r="AA43" s="4"/>
    </row>
    <row r="44" spans="1:27" ht="51" customHeight="1" x14ac:dyDescent="0.3">
      <c r="A44" s="4"/>
      <c r="B44" s="79" t="s">
        <v>52</v>
      </c>
      <c r="C44" s="14" t="s">
        <v>16</v>
      </c>
      <c r="D44" s="14" t="s">
        <v>24</v>
      </c>
      <c r="E44" s="77" t="s">
        <v>56</v>
      </c>
      <c r="F44" s="77"/>
      <c r="G44" s="77"/>
      <c r="H44" s="77"/>
      <c r="I44" s="77"/>
      <c r="J44" s="77"/>
      <c r="K44" s="4"/>
      <c r="T44" s="4"/>
      <c r="U44" s="4"/>
      <c r="V44" s="4"/>
      <c r="W44" s="4"/>
      <c r="X44" s="4"/>
      <c r="Y44" s="4"/>
      <c r="Z44" s="4"/>
      <c r="AA44" s="4"/>
    </row>
    <row r="45" spans="1:27" ht="33" customHeight="1" x14ac:dyDescent="0.3">
      <c r="A45" s="4"/>
      <c r="B45" s="79"/>
      <c r="C45" s="14" t="s">
        <v>17</v>
      </c>
      <c r="D45" s="14" t="s">
        <v>25</v>
      </c>
      <c r="E45" s="77" t="s">
        <v>57</v>
      </c>
      <c r="F45" s="77"/>
      <c r="G45" s="77"/>
      <c r="H45" s="77"/>
      <c r="I45" s="77"/>
      <c r="J45" s="77"/>
      <c r="K45" s="4"/>
      <c r="T45" s="4"/>
      <c r="U45" s="4"/>
      <c r="V45" s="4"/>
      <c r="W45" s="4"/>
      <c r="X45" s="4"/>
      <c r="Y45" s="4"/>
      <c r="Z45" s="4"/>
      <c r="AA45" s="4"/>
    </row>
    <row r="46" spans="1:27" ht="35.25" customHeight="1" x14ac:dyDescent="0.3">
      <c r="A46" s="4"/>
      <c r="B46" s="79"/>
      <c r="C46" s="14" t="s">
        <v>18</v>
      </c>
      <c r="D46" s="14" t="s">
        <v>24</v>
      </c>
      <c r="E46" s="77" t="s">
        <v>58</v>
      </c>
      <c r="F46" s="77"/>
      <c r="G46" s="77"/>
      <c r="H46" s="77"/>
      <c r="I46" s="77"/>
      <c r="J46" s="77"/>
      <c r="K46" s="4"/>
      <c r="T46" s="4"/>
      <c r="U46" s="4"/>
      <c r="V46" s="4"/>
      <c r="W46" s="4"/>
      <c r="X46" s="4"/>
      <c r="Y46" s="4"/>
      <c r="Z46" s="4"/>
      <c r="AA46" s="4"/>
    </row>
    <row r="47" spans="1:27" ht="44.25" customHeight="1" x14ac:dyDescent="0.3">
      <c r="A47" s="4"/>
      <c r="B47" s="54" t="s">
        <v>61</v>
      </c>
      <c r="C47" s="14" t="s">
        <v>20</v>
      </c>
      <c r="D47" s="14" t="s">
        <v>40</v>
      </c>
      <c r="E47" s="77" t="s">
        <v>62</v>
      </c>
      <c r="F47" s="77"/>
      <c r="G47" s="77"/>
      <c r="H47" s="77"/>
      <c r="I47" s="77"/>
      <c r="J47" s="77"/>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E47:J47"/>
    <mergeCell ref="B37:B43"/>
    <mergeCell ref="B44:B46"/>
    <mergeCell ref="E36:J36"/>
    <mergeCell ref="E37:J37"/>
    <mergeCell ref="E38:J38"/>
    <mergeCell ref="E39:J39"/>
    <mergeCell ref="E40:J40"/>
    <mergeCell ref="E41:J41"/>
    <mergeCell ref="E42:J42"/>
    <mergeCell ref="E43:J43"/>
    <mergeCell ref="E44:J44"/>
    <mergeCell ref="D25:H25"/>
    <mergeCell ref="I25:M25"/>
    <mergeCell ref="N25:R25"/>
    <mergeCell ref="E45:J45"/>
    <mergeCell ref="E46:J46"/>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44841B-D39C-4B2C-93D2-5B5388241532}">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7041854e-4853-44f9-9e63-23b7acad5461"/>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75E11E0D-6559-45DB-A7AF-C76CF06473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2022-03-01T10:43:42Z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y fmtid="{D5CDD505-2E9C-101B-9397-08002B2CF9AE}" pid="34" name="SV_QUERY_LIST_4F35BF76-6C0D-4D9B-82B2-816C12CF3733">
    <vt:lpwstr>empty_477D106A-C0D6-4607-AEBD-E2C9D60EA279</vt:lpwstr>
  </property>
  <property fmtid="{D5CDD505-2E9C-101B-9397-08002B2CF9AE}" pid="35" name="SV_HIDDEN_GRID_QUERY_LIST_4F35BF76-6C0D-4D9B-82B2-816C12CF3733">
    <vt:lpwstr>empty_477D106A-C0D6-4607-AEBD-E2C9D60EA279</vt:lpwstr>
  </property>
</Properties>
</file>