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stanislav.petrov\Desktop\Bulk supply 2022-23\Data\"/>
    </mc:Choice>
  </mc:AlternateContent>
  <xr:revisionPtr revIDLastSave="0" documentId="8_{5801E7DD-3871-42B7-8BD2-007CF42532DC}" xr6:coauthVersionLast="47" xr6:coauthVersionMax="47" xr10:uidLastSave="{00000000-0000-0000-0000-000000000000}"/>
  <bookViews>
    <workbookView xWindow="-103" yWindow="-103" windowWidth="23657" windowHeight="15240" activeTab="1" xr2:uid="{00000000-000D-0000-FFFF-FFFF00000000}"/>
  </bookViews>
  <sheets>
    <sheet name="Cover" sheetId="17" r:id="rId1"/>
    <sheet name="Bulk supplies water" sheetId="19" r:id="rId2"/>
    <sheet name="Bulk supplies sewerage" sheetId="21" r:id="rId3"/>
  </sheets>
  <definedNames>
    <definedName name="ChK_Tol" localSheetId="2">#REF!</definedName>
    <definedName name="ChK_Tol">#REF!</definedName>
    <definedName name="Pct_Tol" localSheetId="2">#REF!</definedName>
    <definedName name="Pct_Tol">#REF!</definedName>
    <definedName name="Trk_Tol" localSheetId="2">#REF!</definedName>
    <definedName name="Trk_Tol">#REF!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8" i="19" l="1"/>
  <c r="D16" i="21" l="1"/>
  <c r="H16" i="21"/>
  <c r="I16" i="21"/>
  <c r="M16" i="21"/>
  <c r="N16" i="21"/>
  <c r="R16" i="21"/>
  <c r="R31" i="21"/>
  <c r="D31" i="21"/>
  <c r="H31" i="21"/>
  <c r="I31" i="21"/>
  <c r="N31" i="21"/>
  <c r="M31" i="21" l="1"/>
  <c r="S48" i="19" l="1"/>
  <c r="O48" i="19"/>
  <c r="N48" i="19"/>
  <c r="I48" i="19"/>
  <c r="E48" i="19"/>
  <c r="O26" i="19"/>
  <c r="J26" i="19"/>
  <c r="I26" i="19"/>
  <c r="E26" i="19"/>
  <c r="N26" i="19" l="1"/>
  <c r="S26" i="19"/>
</calcChain>
</file>

<file path=xl/sharedStrings.xml><?xml version="1.0" encoding="utf-8"?>
<sst xmlns="http://schemas.openxmlformats.org/spreadsheetml/2006/main" count="625" uniqueCount="151">
  <si>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</si>
  <si>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</si>
  <si>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</si>
  <si>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</si>
  <si>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</si>
  <si>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</si>
  <si>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</si>
  <si>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</si>
  <si>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</si>
  <si>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</si>
  <si>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</si>
  <si>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</si>
  <si>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</si>
  <si>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</si>
  <si>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</si>
  <si>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</si>
  <si>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</si>
  <si>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</si>
  <si>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</si>
  <si>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</si>
  <si>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</si>
  <si>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</si>
  <si>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</si>
  <si>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</si>
  <si>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</si>
  <si>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</si>
  <si>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Bournemouth Water</t>
  </si>
  <si>
    <t>Whiteparish</t>
  </si>
  <si>
    <t>Zone 1</t>
  </si>
  <si>
    <t>NA</t>
  </si>
  <si>
    <t>Treated</t>
  </si>
  <si>
    <t>No formal agreement in place</t>
  </si>
  <si>
    <t>Wessex cross connection to Bournemouth Water</t>
  </si>
  <si>
    <t>Corfe Hills reservoir/Canford Bottom</t>
  </si>
  <si>
    <t>25 years</t>
  </si>
  <si>
    <t>27/08/2038 (10 year termination - notice required)</t>
  </si>
  <si>
    <t>Water supplied nets off with water received to be zero as per agreement. We are not aware if the contract specifies a maximum volume.</t>
  </si>
  <si>
    <t>Crichel/Stubhampton</t>
  </si>
  <si>
    <t>No formal agreement in place, Bournemouth to stop exporting in 20/21</t>
  </si>
  <si>
    <t>Bristol Water</t>
  </si>
  <si>
    <t>Ashcott</t>
  </si>
  <si>
    <t>70 years</t>
  </si>
  <si>
    <t>Bath</t>
  </si>
  <si>
    <t>08/11/1973 - Varied by agreement of 27/04/93 - Varied by agreement with effect from 01/04/99</t>
  </si>
  <si>
    <t>50 years</t>
  </si>
  <si>
    <t>Marshfield</t>
  </si>
  <si>
    <t>Southern Water</t>
  </si>
  <si>
    <t>Biddesden</t>
  </si>
  <si>
    <t>No fixed date</t>
  </si>
  <si>
    <t>Ludgershall</t>
  </si>
  <si>
    <t>Andover</t>
  </si>
  <si>
    <t>South West Water</t>
  </si>
  <si>
    <t>Charmouth</t>
  </si>
  <si>
    <t>05/12/1958
amended in 1963</t>
  </si>
  <si>
    <t>In perpetuity</t>
  </si>
  <si>
    <t>Wellington</t>
  </si>
  <si>
    <t>Not known</t>
  </si>
  <si>
    <t>Thames Water</t>
  </si>
  <si>
    <t>Malmesbury</t>
  </si>
  <si>
    <t>Veolia</t>
  </si>
  <si>
    <t>Leckford</t>
  </si>
  <si>
    <t>15 years</t>
  </si>
  <si>
    <t>Pewsey (Tidworth)</t>
  </si>
  <si>
    <t xml:space="preserve">Total </t>
  </si>
  <si>
    <t>Table 1b: Water services supplied</t>
  </si>
  <si>
    <t>Water resource zone supplying</t>
  </si>
  <si>
    <t>Volume supplied</t>
  </si>
  <si>
    <t>Revenue (actual)</t>
  </si>
  <si>
    <t>Revenue (estimate)</t>
  </si>
  <si>
    <t>Revenue (forecast)</t>
  </si>
  <si>
    <t>Maximum volume supplied</t>
  </si>
  <si>
    <t>Bourmemouth Water</t>
  </si>
  <si>
    <t>Chapmanslade</t>
  </si>
  <si>
    <t>09/67
revised in 04/78</t>
  </si>
  <si>
    <t>Compton Dundon (Ivythorne)</t>
  </si>
  <si>
    <t>Corsley</t>
  </si>
  <si>
    <t>Lydford</t>
  </si>
  <si>
    <t>Standerwick</t>
  </si>
  <si>
    <t>Shipton Moyne</t>
  </si>
  <si>
    <t>Raw</t>
  </si>
  <si>
    <t>Leep Utilities (Scottish &amp; Southern)</t>
  </si>
  <si>
    <t>Old Sarum</t>
  </si>
  <si>
    <t>Brewery Square</t>
  </si>
  <si>
    <t>Smeatharpe</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</si>
  <si>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</si>
  <si>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</si>
  <si>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</si>
  <si>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</si>
  <si>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</si>
  <si>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</si>
  <si>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</si>
  <si>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</si>
  <si>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</si>
  <si>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</si>
  <si>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</si>
  <si>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</si>
  <si>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</si>
  <si>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</si>
  <si>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</si>
  <si>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</si>
  <si>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</si>
  <si>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</si>
  <si>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</si>
  <si>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</si>
  <si>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</si>
  <si>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</si>
  <si>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</si>
  <si>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</si>
  <si>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</si>
  <si>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</si>
  <si>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</si>
  <si>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</si>
  <si>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</si>
  <si>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</si>
  <si>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Table 2b: Sewerage services supplied</t>
  </si>
  <si>
    <t>The name of the appointed company that supplies the sewerage services (in Table 2a) or is supplied with sewerage services (in Table 2b).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</si>
  <si>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</si>
  <si>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</si>
  <si>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</si>
  <si>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2020-21 (actual)</t>
  </si>
  <si>
    <t>2021-22 (estimate)</t>
  </si>
  <si>
    <t>2022-23 (forecast)</t>
  </si>
  <si>
    <t>Export has never been used. Whilst facilities exist to export water this has not been tested in the past. Zero volume is expected in 2021-22 and 2022-23. We are not aware if a specific maximum volume has been agreed.</t>
  </si>
  <si>
    <t>Zero volume exported in 2020-21 and zero volume expected in 2021-22 and 2022-23. We are not aware if the contract specifies a maximum volume.</t>
  </si>
  <si>
    <t xml:space="preserve">The 2022-23 volume forecast is based on the 2021-22 expected value. We are not aware if the contract specifies a maximum volume. Standing charge is not levied. Reported revenue is based on volume from telemetry, this will differ slightly from actual revenue as this is based on volume from meter reads. </t>
  </si>
  <si>
    <t>All water exported in 2020-21 and 2021-22 has been sweetening flows, therefore no charge.</t>
  </si>
  <si>
    <t xml:space="preserve">The 2022-23 volume forecast is based on the 2021-22 expected value. Estimated volumes align with SWW. Reported cost may differ slightly from actual cost due to small differences between meter reads and telemetry data </t>
  </si>
  <si>
    <t>Estimated volumes align with Southern water. Zero volume received in 2020-21 and zero volume expected in 2021-22 and 2022-23. We are not aware if the contract specifies a maximum volume.</t>
  </si>
  <si>
    <t>Emersons Green</t>
  </si>
  <si>
    <t>We are not aware if a specific maximum volume has been agreed.</t>
  </si>
  <si>
    <t>The 2022-23 volume forecast is based on the 2021-22 expected value. We are not aware if the contract specifies a maximum volume.</t>
  </si>
  <si>
    <t>Estimated volumes align with Southern water. The 2022-23 volume forecast is based on the 2021-22 expected value. We are not aware if the contract specifies a maximum volume.</t>
  </si>
  <si>
    <t>The 2022-23 volume forecast is based on the 2021-22 expected value.  Estimated volumes align with SWW. We are not aware if the contract specifies a maximum volume.</t>
  </si>
  <si>
    <t xml:space="preserve">Estimated volumes align with Thames Water.The 2022-23 volume forecast is based on the 2021-22 expected value.  </t>
  </si>
  <si>
    <t xml:space="preserve">The 2022-23 volume forecast is based on the 2021-22 expected value. Maximium volume supplied can be exceeded in extreme events (from 0.3Ml/d to 4.5 Ml/d). </t>
  </si>
  <si>
    <t xml:space="preserve">The 2022-23 volume forecast is based on the 2021-22 expected value. We are not aware if the contract specifies a maximum volume. Standing charge is not levied.  </t>
  </si>
  <si>
    <t>The 2022-23 volume forecast is based on the 2021-22 expected value. New agreement is in the process of being written up, continuing with the old agreement for now. We are not aware if the contract specifies a maximum volume. There may be variances to the 2020-21 APR 4A submission due to delayed invoicing.</t>
  </si>
  <si>
    <t>Estimated volumes align with Bristol Water. The 2022-23 volume forecast is based on the 2021-22 expected value. Maximium volume received can be exceeded in extreme events (from 0.3Ml/d to 0.5 Ml/d).</t>
  </si>
  <si>
    <t>Estimated volumes align with Bristol Water. The 2022-23 volume forecast is based on the 2022-22 expected value. Charges based on 1973 agreement. 2021/22 and 2022/23 charge estimates are provided by Bristol Water. Charges are not split between volumetric and standing. There may be some variances to the 2020-21 APR 4A submission due to delayed invoicing.</t>
  </si>
  <si>
    <t xml:space="preserve">The 2022-23 volume forecast is based on the 2021-22 expected value. We are not aware if the contract specifies a maximum volume. There may be variances to the 2020-21 APR 4A submission due to delayed invoicing.  </t>
  </si>
  <si>
    <t xml:space="preserve">Unused for a number of years. Zero volume is expected in 2021-22 and 2022-23. We are not aware if a specific maximum volume has been agreed. </t>
  </si>
  <si>
    <t xml:space="preserve">2020-21 volumes and revenues are directly from invoicing. The 2022-23 volume forecast is based on the 2021-22 expected value. </t>
  </si>
  <si>
    <t xml:space="preserve"> </t>
  </si>
  <si>
    <t>N/A</t>
  </si>
  <si>
    <t>&lt;=20 Ml= 1.9998, &gt;20Ml= 1.6409</t>
  </si>
  <si>
    <t>&lt;=20 Ml= 1.9949, &gt;20 Ml= 1.6383</t>
  </si>
  <si>
    <t>&lt;=20 Ml= 2.0590, &gt;20 Ml= 1.6872</t>
  </si>
  <si>
    <t>1.9998 to 20Ml, &gt;20Ml 1.6409</t>
  </si>
  <si>
    <t>1.9949 to 20Ml, &gt;20Ml 1.6383</t>
  </si>
  <si>
    <t>2.0590 to 20Ml, &gt;20Ml 1.6872</t>
  </si>
  <si>
    <t xml:space="preserve">Estimated volumes align with SWW. Due to 1 remaining property a small volume remains on the transfer. Transfer is due to be capped in 2022-23 although the date is currently unknown so forecasted volume is assumed zero for now with the exception of the single property referred to above.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</si>
</sst>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_(* #,##0.0_);_(* \(#,##0.0\);_(* &quot;-&quot;??_);_(@_)"/>
    <numFmt numFmtId="165" formatCode="#,##0_);\(#,##0\);&quot;-  &quot;;&quot; &quot;@"/>
    <numFmt numFmtId="166" formatCode="dd\ mmm\ yyyy_);;&quot;-  &quot;;&quot; &quot;@&quot; &quot;"/>
    <numFmt numFmtId="167" formatCode="dd\ mmm\ yy_);;&quot;-  &quot;;&quot; &quot;@&quot; &quot;"/>
    <numFmt numFmtId="168" formatCode="#,##0.0000_);\(#,##0.0000\);&quot;-  &quot;;&quot; &quot;@&quot; &quot;"/>
    <numFmt numFmtId="169" formatCode="0.0000"/>
    <numFmt numFmtId="170" formatCode="dd\ mmm\ yyyy"/>
    <numFmt numFmtId="171" formatCode="_-* #,##0_-;\-* #,##0_-;_-* &quot;-&quot;??_-;_-@_-"/>
    <numFmt numFmtId="172" formatCode="#,##0_);\(#,##0\)"/>
  </numFmts>
  <fonts count="48"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Calibri"/>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i/>
      <sz val="10"/>
      <color rgb="FF00B050"/>
      <name val="Arial"/>
      <family val="2"/>
    </font>
    <font>
      <sz val="11"/>
      <color theme="1"/>
      <name val="Arial"/>
      <family val="2"/>
    </font>
    <font>
      <sz val="10"/>
      <color theme="1"/>
      <name val="Calibri"/>
      <family val="2"/>
    </font>
    <font>
      <sz val="10"/>
      <color rgb="FF006938"/>
      <name val="Calibri"/>
      <family val="2"/>
    </font>
    <font>
      <sz val="15"/>
      <color theme="0"/>
      <name val="Calibri"/>
      <family val="2"/>
    </font>
    <font>
      <sz val="10"/>
      <color theme="3"/>
      <name val="Calibri"/>
      <family val="2"/>
    </font>
    <font>
      <sz val="11"/>
      <name val="Calibri"/>
      <family val="2"/>
    </font>
    <font>
      <b/>
      <sz val="16"/>
      <color indexed="12"/>
      <name val="Arial"/>
      <family val="2"/>
    </font>
    <font>
      <b/>
      <sz val="12"/>
      <color indexed="8"/>
      <name val="Arial"/>
      <family val="2"/>
    </font>
    <font>
      <sz val="14"/>
      <color theme="3"/>
      <name val="Krub SemiBold"/>
      <family val="2"/>
      <scheme val="major"/>
    </font>
    <font>
      <sz val="8"/>
      <name val="Arial"/>
      <family val="2"/>
    </font>
    <font>
      <sz val="8"/>
      <name val="Calibri"/>
      <family val="2"/>
    </font>
    <font>
      <sz val="8"/>
      <color theme="1"/>
      <name val="Arial"/>
      <family val="2"/>
    </font>
    <font>
      <sz val="8"/>
      <color indexed="8"/>
      <name val="Calibri"/>
      <family val="2"/>
    </font>
    <font>
      <sz val="8"/>
      <color theme="1"/>
      <name val="Calibri"/>
      <family val="2"/>
    </font>
    <font>
      <sz val="12"/>
      <color theme="4"/>
      <name val="Calibri"/>
      <family val="2"/>
    </font>
    <font>
      <sz val="10"/>
      <name val="Calibri"/>
      <family val="2"/>
    </font>
    <font>
      <sz val="11"/>
      <color rgb="FFFF0000"/>
      <name val="Calibri"/>
      <family val="2"/>
    </font>
    <font>
      <b/>
      <sz val="12"/>
      <name val="Aria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theme="3"/>
        <bgColor indexed="64"/>
      </patternFill>
    </fill>
    <fill>
      <patternFill patternType="solid">
        <fgColor rgb="FFDCECF5"/>
        <bgColor indexed="64"/>
      </patternFill>
    </fill>
    <fill>
      <patternFill patternType="solid">
        <fgColor rgb="FFF0F3B3"/>
        <bgColor indexed="64"/>
      </patternFill>
    </fill>
    <fill>
      <patternFill patternType="solid">
        <fgColor theme="0"/>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3"/>
      </left>
      <right style="thin">
        <color theme="3"/>
      </right>
      <top style="thin">
        <color theme="3"/>
      </top>
      <bottom style="thin">
        <color theme="3"/>
      </bottom>
      <diagonal/>
    </border>
    <border>
      <left style="thin">
        <color rgb="FF0035C2"/>
      </left>
      <right style="thin">
        <color rgb="FF0035C2"/>
      </right>
      <top style="thin">
        <color rgb="FF0035C2"/>
      </top>
      <bottom style="thin">
        <color rgb="FF0035C2"/>
      </bottom>
      <diagonal/>
    </border>
    <border>
      <left/>
      <right style="thin">
        <color rgb="FF0035C2"/>
      </right>
      <top style="thin">
        <color rgb="FF0035C2"/>
      </top>
      <bottom style="thin">
        <color rgb="FF0035C2"/>
      </bottom>
      <diagonal/>
    </border>
    <border>
      <left style="thin">
        <color rgb="FF0035C2"/>
      </left>
      <right/>
      <top/>
      <bottom/>
      <diagonal/>
    </border>
    <border>
      <left/>
      <right style="thin">
        <color rgb="FF0035C2"/>
      </right>
      <top/>
      <bottom/>
      <diagonal/>
    </border>
    <border>
      <left style="thin">
        <color rgb="FF0035C2"/>
      </left>
      <right/>
      <top/>
      <bottom style="thin">
        <color rgb="FF0035C2"/>
      </bottom>
      <diagonal/>
    </border>
    <border>
      <left/>
      <right/>
      <top/>
      <bottom style="thin">
        <color rgb="FF0035C2"/>
      </bottom>
      <diagonal/>
    </border>
    <border>
      <left/>
      <right style="thin">
        <color rgb="FF0035C2"/>
      </right>
      <top/>
      <bottom style="thin">
        <color rgb="FF0035C2"/>
      </bottom>
      <diagonal/>
    </border>
    <border>
      <left style="thin">
        <color rgb="FF0035C2"/>
      </left>
      <right style="thin">
        <color theme="3"/>
      </right>
      <top style="thin">
        <color theme="3"/>
      </top>
      <bottom style="thin">
        <color theme="3"/>
      </bottom>
      <diagonal/>
    </border>
    <border>
      <left style="thin">
        <color theme="3"/>
      </left>
      <right style="thin">
        <color rgb="FF0035C2"/>
      </right>
      <top style="thin">
        <color theme="3"/>
      </top>
      <bottom style="thin">
        <color theme="3"/>
      </bottom>
      <diagonal/>
    </border>
    <border>
      <left style="thin">
        <color rgb="FF0035C2"/>
      </left>
      <right style="thin">
        <color rgb="FF0035C2"/>
      </right>
      <top/>
      <bottom/>
      <diagonal/>
    </border>
    <border>
      <left style="thin">
        <color rgb="FF0035C2"/>
      </left>
      <right style="thin">
        <color rgb="FF0035C2"/>
      </right>
      <top/>
      <bottom style="thin">
        <color rgb="FF0035C2"/>
      </bottom>
      <diagonal/>
    </border>
    <border>
      <left style="thin">
        <color rgb="FF0035C2"/>
      </left>
      <right/>
      <top style="thin">
        <color rgb="FF0035C2"/>
      </top>
      <bottom style="thin">
        <color rgb="FF0035C2"/>
      </bottom>
      <diagonal/>
    </border>
    <border>
      <left style="thin">
        <color rgb="FF0035C2"/>
      </left>
      <right style="thin">
        <color rgb="FF0035C2"/>
      </right>
      <top style="thin">
        <color rgb="FF0035C2"/>
      </top>
      <bottom/>
      <diagonal/>
    </border>
    <border>
      <left style="thin">
        <color rgb="FF0035C2"/>
      </left>
      <right/>
      <top style="thin">
        <color rgb="FF0035C2"/>
      </top>
      <bottom/>
      <diagonal/>
    </border>
    <border>
      <left/>
      <right/>
      <top style="thin">
        <color rgb="FF0035C2"/>
      </top>
      <bottom/>
      <diagonal/>
    </border>
    <border>
      <left/>
      <right style="thin">
        <color rgb="FF0035C2"/>
      </right>
      <top style="thin">
        <color rgb="FF0035C2"/>
      </top>
      <bottom/>
      <diagonal/>
    </border>
    <border>
      <left/>
      <right/>
      <top style="thin">
        <color rgb="FF0035C2"/>
      </top>
      <bottom style="thin">
        <color rgb="FF0035C2"/>
      </bottom>
      <diagonal/>
    </border>
  </borders>
  <cellStyleXfs count="77">
    <xf numFmtId="0" fontId="0" fillId="0" borderId="0"/>
    <xf numFmtId="43" fontId="5" fillId="0" borderId="0" applyFont="0" applyFill="0" applyBorder="0" applyAlignment="0" applyProtection="0"/>
    <xf numFmtId="10" fontId="5"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4" applyNumberFormat="0" applyAlignment="0" applyProtection="0"/>
    <xf numFmtId="0" fontId="14" fillId="6" borderId="5" applyNumberFormat="0" applyAlignment="0" applyProtection="0"/>
    <xf numFmtId="0" fontId="15" fillId="6" borderId="4" applyNumberFormat="0" applyAlignment="0" applyProtection="0"/>
    <xf numFmtId="0" fontId="16" fillId="0" borderId="6" applyNumberFormat="0" applyFill="0" applyAlignment="0" applyProtection="0"/>
    <xf numFmtId="0" fontId="17" fillId="7" borderId="7" applyNumberFormat="0" applyAlignment="0" applyProtection="0"/>
    <xf numFmtId="0" fontId="17" fillId="45" borderId="0" applyNumberFormat="0" applyBorder="0" applyAlignment="0" applyProtection="0"/>
    <xf numFmtId="0" fontId="5"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164" fontId="5" fillId="42" borderId="0" applyNumberFormat="0" applyFont="0" applyBorder="0" applyAlignment="0" applyProtection="0"/>
    <xf numFmtId="0" fontId="5" fillId="43" borderId="0" applyNumberFormat="0" applyFont="0" applyBorder="0" applyAlignment="0" applyProtection="0"/>
    <xf numFmtId="165" fontId="27" fillId="0" borderId="0" applyNumberFormat="0" applyProtection="0">
      <alignment vertical="top"/>
    </xf>
    <xf numFmtId="165" fontId="28" fillId="0" borderId="0" applyNumberFormat="0" applyProtection="0">
      <alignment vertical="top"/>
    </xf>
    <xf numFmtId="165" fontId="21" fillId="44" borderId="0" applyNumberFormat="0" applyProtection="0">
      <alignment vertical="top"/>
    </xf>
    <xf numFmtId="9" fontId="5" fillId="0" borderId="0" applyFont="0" applyFill="0" applyBorder="0" applyAlignment="0" applyProtection="0"/>
    <xf numFmtId="0" fontId="29" fillId="0" borderId="0" applyNumberFormat="0" applyFill="0" applyBorder="0" applyProtection="0">
      <alignment vertical="top"/>
    </xf>
    <xf numFmtId="166" fontId="21" fillId="0" borderId="0" applyFont="0" applyFill="0" applyBorder="0" applyProtection="0">
      <alignment vertical="top"/>
    </xf>
    <xf numFmtId="167" fontId="21" fillId="0" borderId="0" applyFont="0" applyFill="0" applyBorder="0" applyProtection="0">
      <alignment vertical="top"/>
    </xf>
    <xf numFmtId="168" fontId="21" fillId="0" borderId="0" applyFont="0" applyFill="0" applyBorder="0" applyProtection="0">
      <alignment vertical="top"/>
    </xf>
    <xf numFmtId="0" fontId="22" fillId="0" borderId="0"/>
    <xf numFmtId="0" fontId="23" fillId="0" borderId="0"/>
    <xf numFmtId="0" fontId="24" fillId="0" borderId="0"/>
    <xf numFmtId="167" fontId="25" fillId="0" borderId="0" applyNumberFormat="0" applyFill="0" applyBorder="0" applyProtection="0">
      <alignment vertical="top"/>
    </xf>
    <xf numFmtId="0" fontId="26" fillId="0" borderId="0" applyNumberFormat="0" applyFill="0" applyBorder="0" applyProtection="0">
      <alignment vertical="top"/>
    </xf>
    <xf numFmtId="0" fontId="21" fillId="0" borderId="0" applyNumberFormat="0" applyFill="0" applyBorder="0" applyProtection="0">
      <alignment horizontal="right" vertical="top"/>
    </xf>
    <xf numFmtId="0" fontId="21" fillId="0" borderId="0"/>
    <xf numFmtId="0" fontId="30" fillId="0" borderId="0"/>
    <xf numFmtId="0" fontId="21" fillId="0" borderId="0"/>
    <xf numFmtId="0" fontId="21" fillId="0" borderId="0"/>
    <xf numFmtId="44" fontId="5" fillId="0" borderId="0" applyFont="0" applyFill="0" applyBorder="0" applyAlignment="0" applyProtection="0"/>
    <xf numFmtId="0" fontId="3" fillId="0" borderId="0"/>
    <xf numFmtId="0" fontId="2" fillId="0" borderId="0"/>
    <xf numFmtId="0" fontId="1" fillId="0" borderId="0"/>
  </cellStyleXfs>
  <cellXfs count="136">
    <xf numFmtId="0" fontId="0" fillId="0" borderId="0" xfId="0"/>
    <xf numFmtId="0" fontId="31" fillId="0" borderId="0" xfId="0" applyFont="1"/>
    <xf numFmtId="0" fontId="33" fillId="46" borderId="0" xfId="70" applyFont="1" applyFill="1" applyAlignment="1">
      <alignment vertical="center"/>
    </xf>
    <xf numFmtId="0" fontId="21" fillId="0" borderId="0" xfId="71"/>
    <xf numFmtId="0" fontId="36" fillId="0" borderId="0" xfId="71" applyFont="1" applyAlignment="1">
      <alignment vertical="center"/>
    </xf>
    <xf numFmtId="0" fontId="37" fillId="0" borderId="0" xfId="71" applyFont="1" applyAlignment="1">
      <alignment vertical="center"/>
    </xf>
    <xf numFmtId="0" fontId="38" fillId="0" borderId="0" xfId="71" applyFont="1" applyAlignment="1">
      <alignment horizontal="left" vertical="center"/>
    </xf>
    <xf numFmtId="0" fontId="39" fillId="0" borderId="0" xfId="71" applyFont="1"/>
    <xf numFmtId="0" fontId="41" fillId="0" borderId="0" xfId="0" applyFont="1"/>
    <xf numFmtId="0" fontId="35" fillId="0" borderId="0" xfId="71" applyFont="1"/>
    <xf numFmtId="0" fontId="40" fillId="0" borderId="0" xfId="71" applyFont="1"/>
    <xf numFmtId="0" fontId="43" fillId="0" borderId="0" xfId="0" applyFont="1"/>
    <xf numFmtId="0" fontId="39" fillId="49" borderId="0" xfId="71" applyFont="1" applyFill="1"/>
    <xf numFmtId="0" fontId="32" fillId="0" borderId="11" xfId="0" applyFont="1" applyBorder="1" applyAlignment="1">
      <alignment vertical="top" wrapText="1"/>
    </xf>
    <xf numFmtId="0" fontId="42" fillId="49" borderId="0" xfId="71" applyFont="1" applyFill="1" applyAlignment="1">
      <alignment horizontal="left"/>
    </xf>
    <xf numFmtId="3" fontId="35" fillId="49" borderId="11" xfId="72" applyNumberFormat="1" applyFont="1" applyFill="1" applyBorder="1" applyAlignment="1">
      <alignment horizontal="right" wrapText="1"/>
    </xf>
    <xf numFmtId="37" fontId="35" fillId="49" borderId="11" xfId="72" applyNumberFormat="1" applyFont="1" applyFill="1" applyBorder="1" applyAlignment="1">
      <alignment horizontal="right" wrapText="1"/>
    </xf>
    <xf numFmtId="170" fontId="35" fillId="49" borderId="11" xfId="72" applyNumberFormat="1" applyFont="1" applyFill="1" applyBorder="1" applyAlignment="1">
      <alignment horizontal="right" wrapText="1"/>
    </xf>
    <xf numFmtId="0" fontId="42" fillId="49" borderId="13" xfId="71" applyFont="1" applyFill="1" applyBorder="1" applyAlignment="1">
      <alignment horizontal="left"/>
    </xf>
    <xf numFmtId="0" fontId="42" fillId="49" borderId="14" xfId="71" applyFont="1" applyFill="1" applyBorder="1" applyAlignment="1">
      <alignment horizontal="left"/>
    </xf>
    <xf numFmtId="0" fontId="42" fillId="49" borderId="15" xfId="71" applyFont="1" applyFill="1" applyBorder="1" applyAlignment="1">
      <alignment horizontal="left"/>
    </xf>
    <xf numFmtId="0" fontId="42" fillId="49" borderId="16" xfId="71" applyFont="1" applyFill="1" applyBorder="1" applyAlignment="1">
      <alignment horizontal="left"/>
    </xf>
    <xf numFmtId="0" fontId="42" fillId="49" borderId="17" xfId="71" applyFont="1" applyFill="1" applyBorder="1" applyAlignment="1">
      <alignment horizontal="left"/>
    </xf>
    <xf numFmtId="0" fontId="42" fillId="49" borderId="20" xfId="71" applyFont="1" applyFill="1" applyBorder="1" applyAlignment="1">
      <alignment horizontal="left"/>
    </xf>
    <xf numFmtId="0" fontId="42" fillId="49" borderId="21" xfId="71" applyFont="1" applyFill="1" applyBorder="1" applyAlignment="1">
      <alignment horizontal="left"/>
    </xf>
    <xf numFmtId="0" fontId="4" fillId="49" borderId="11" xfId="72" applyFont="1" applyFill="1" applyBorder="1" applyAlignment="1">
      <alignment wrapText="1"/>
    </xf>
    <xf numFmtId="0" fontId="43" fillId="49" borderId="13" xfId="71" applyFont="1" applyFill="1" applyBorder="1" applyAlignment="1">
      <alignment horizontal="left"/>
    </xf>
    <xf numFmtId="0" fontId="43" fillId="49" borderId="0" xfId="71" applyFont="1" applyFill="1" applyAlignment="1">
      <alignment horizontal="left"/>
    </xf>
    <xf numFmtId="0" fontId="43" fillId="49" borderId="14" xfId="71" applyFont="1" applyFill="1" applyBorder="1" applyAlignment="1">
      <alignment horizontal="left"/>
    </xf>
    <xf numFmtId="37" fontId="43" fillId="49" borderId="13" xfId="71" applyNumberFormat="1" applyFont="1" applyFill="1" applyBorder="1" applyAlignment="1">
      <alignment horizontal="right"/>
    </xf>
    <xf numFmtId="169" fontId="43" fillId="49" borderId="0" xfId="71" applyNumberFormat="1" applyFont="1" applyFill="1" applyAlignment="1">
      <alignment horizontal="right"/>
    </xf>
    <xf numFmtId="37" fontId="43" fillId="49" borderId="0" xfId="71" applyNumberFormat="1" applyFont="1" applyFill="1" applyAlignment="1">
      <alignment horizontal="right"/>
    </xf>
    <xf numFmtId="37" fontId="43" fillId="49" borderId="14" xfId="71" applyNumberFormat="1" applyFont="1" applyFill="1" applyBorder="1" applyAlignment="1">
      <alignment horizontal="right"/>
    </xf>
    <xf numFmtId="0" fontId="43" fillId="49" borderId="15" xfId="71" applyFont="1" applyFill="1" applyBorder="1" applyAlignment="1">
      <alignment horizontal="left"/>
    </xf>
    <xf numFmtId="0" fontId="43" fillId="49" borderId="16" xfId="71" applyFont="1" applyFill="1" applyBorder="1" applyAlignment="1">
      <alignment horizontal="left"/>
    </xf>
    <xf numFmtId="0" fontId="43" fillId="49" borderId="17" xfId="71" applyFont="1" applyFill="1" applyBorder="1" applyAlignment="1">
      <alignment horizontal="left"/>
    </xf>
    <xf numFmtId="37" fontId="43" fillId="49" borderId="15" xfId="71" applyNumberFormat="1" applyFont="1" applyFill="1" applyBorder="1" applyAlignment="1">
      <alignment horizontal="right"/>
    </xf>
    <xf numFmtId="169" fontId="43" fillId="49" borderId="16" xfId="71" applyNumberFormat="1" applyFont="1" applyFill="1" applyBorder="1" applyAlignment="1">
      <alignment horizontal="right"/>
    </xf>
    <xf numFmtId="37" fontId="43" fillId="49" borderId="16" xfId="71" applyNumberFormat="1" applyFont="1" applyFill="1" applyBorder="1" applyAlignment="1">
      <alignment horizontal="right"/>
    </xf>
    <xf numFmtId="37" fontId="43" fillId="49" borderId="17" xfId="71" applyNumberFormat="1" applyFont="1" applyFill="1" applyBorder="1" applyAlignment="1">
      <alignment horizontal="right"/>
    </xf>
    <xf numFmtId="0" fontId="4" fillId="49" borderId="22" xfId="72" applyFont="1" applyFill="1" applyBorder="1" applyAlignment="1">
      <alignment wrapText="1"/>
    </xf>
    <xf numFmtId="0" fontId="32" fillId="0" borderId="11" xfId="0" applyFont="1" applyBorder="1" applyAlignment="1">
      <alignment horizontal="center" vertical="center" wrapText="1"/>
    </xf>
    <xf numFmtId="0" fontId="31" fillId="0" borderId="10" xfId="70" applyFont="1" applyBorder="1" applyAlignment="1">
      <alignment horizontal="center" vertical="center"/>
    </xf>
    <xf numFmtId="0" fontId="42" fillId="49" borderId="24" xfId="71" applyFont="1" applyFill="1" applyBorder="1" applyAlignment="1">
      <alignment horizontal="left"/>
    </xf>
    <xf numFmtId="0" fontId="42" fillId="49" borderId="25" xfId="71" applyFont="1" applyFill="1" applyBorder="1" applyAlignment="1">
      <alignment horizontal="left"/>
    </xf>
    <xf numFmtId="0" fontId="42" fillId="49" borderId="26" xfId="71" applyFont="1" applyFill="1" applyBorder="1" applyAlignment="1">
      <alignment horizontal="left"/>
    </xf>
    <xf numFmtId="0" fontId="31" fillId="49" borderId="11" xfId="70" applyFont="1" applyFill="1" applyBorder="1" applyAlignment="1">
      <alignment horizontal="center" vertical="center" wrapText="1"/>
    </xf>
    <xf numFmtId="0" fontId="44" fillId="49" borderId="11" xfId="72" applyFont="1" applyFill="1" applyBorder="1" applyAlignment="1">
      <alignment horizontal="center" vertical="center"/>
    </xf>
    <xf numFmtId="0" fontId="32" fillId="0" borderId="11" xfId="0" applyFont="1" applyBorder="1" applyAlignment="1">
      <alignment horizontal="left" vertical="top" wrapText="1"/>
    </xf>
    <xf numFmtId="14" fontId="35" fillId="49" borderId="11" xfId="72" applyNumberFormat="1" applyFont="1" applyFill="1" applyBorder="1" applyAlignment="1">
      <alignment horizontal="right" wrapText="1"/>
    </xf>
    <xf numFmtId="171" fontId="43" fillId="49" borderId="13" xfId="1" applyNumberFormat="1" applyFont="1" applyFill="1" applyBorder="1" applyAlignment="1">
      <alignment horizontal="right"/>
    </xf>
    <xf numFmtId="171" fontId="31" fillId="47" borderId="11" xfId="1" applyNumberFormat="1" applyFont="1" applyFill="1" applyBorder="1" applyAlignment="1">
      <alignment vertical="center"/>
    </xf>
    <xf numFmtId="171" fontId="43" fillId="49" borderId="13" xfId="71" applyNumberFormat="1" applyFont="1" applyFill="1" applyBorder="1" applyAlignment="1">
      <alignment horizontal="right"/>
    </xf>
    <xf numFmtId="171" fontId="31" fillId="47" borderId="18" xfId="1" applyNumberFormat="1" applyFont="1" applyFill="1" applyBorder="1" applyAlignment="1">
      <alignment vertical="center"/>
    </xf>
    <xf numFmtId="43" fontId="43" fillId="49" borderId="13" xfId="1" applyFont="1" applyFill="1" applyBorder="1" applyAlignment="1">
      <alignment horizontal="right"/>
    </xf>
    <xf numFmtId="171" fontId="31" fillId="47" borderId="19" xfId="1" applyNumberFormat="1" applyFont="1" applyFill="1" applyBorder="1" applyAlignment="1">
      <alignment vertical="center"/>
    </xf>
    <xf numFmtId="3" fontId="46" fillId="49" borderId="11" xfId="72" applyNumberFormat="1" applyFont="1" applyFill="1" applyBorder="1" applyAlignment="1">
      <alignment horizontal="right" wrapText="1"/>
    </xf>
    <xf numFmtId="0" fontId="44" fillId="49" borderId="11" xfId="72" applyFont="1" applyFill="1" applyBorder="1" applyAlignment="1">
      <alignment horizontal="center" vertical="center"/>
    </xf>
    <xf numFmtId="0" fontId="32" fillId="0" borderId="11" xfId="0" applyFont="1" applyBorder="1" applyAlignment="1">
      <alignment horizontal="center" vertical="center" wrapText="1"/>
    </xf>
    <xf numFmtId="0" fontId="33" fillId="46" borderId="0" xfId="76" applyFont="1" applyFill="1" applyAlignment="1">
      <alignment vertical="center"/>
    </xf>
    <xf numFmtId="172" fontId="43" fillId="49" borderId="17" xfId="71" applyNumberFormat="1" applyFont="1" applyFill="1" applyBorder="1" applyAlignment="1">
      <alignment horizontal="right"/>
    </xf>
    <xf numFmtId="172" fontId="43" fillId="49" borderId="16" xfId="71" applyNumberFormat="1" applyFont="1" applyFill="1" applyBorder="1" applyAlignment="1">
      <alignment horizontal="right"/>
    </xf>
    <xf numFmtId="172" fontId="43" fillId="49" borderId="15" xfId="71" applyNumberFormat="1" applyFont="1" applyFill="1" applyBorder="1" applyAlignment="1">
      <alignment horizontal="right"/>
    </xf>
    <xf numFmtId="4" fontId="31" fillId="47" borderId="19" xfId="76" applyNumberFormat="1" applyFont="1" applyFill="1" applyBorder="1" applyAlignment="1">
      <alignment vertical="center"/>
    </xf>
    <xf numFmtId="172" fontId="43" fillId="49" borderId="0" xfId="71" applyNumberFormat="1" applyFont="1" applyFill="1" applyAlignment="1">
      <alignment horizontal="right"/>
    </xf>
    <xf numFmtId="3" fontId="31" fillId="47" borderId="18" xfId="76" applyNumberFormat="1" applyFont="1" applyFill="1" applyBorder="1" applyAlignment="1">
      <alignment vertical="center"/>
    </xf>
    <xf numFmtId="172" fontId="43" fillId="49" borderId="14" xfId="71" applyNumberFormat="1" applyFont="1" applyFill="1" applyBorder="1" applyAlignment="1">
      <alignment horizontal="right"/>
    </xf>
    <xf numFmtId="172" fontId="43" fillId="49" borderId="13" xfId="71" applyNumberFormat="1" applyFont="1" applyFill="1" applyBorder="1" applyAlignment="1">
      <alignment horizontal="right"/>
    </xf>
    <xf numFmtId="172" fontId="35" fillId="49" borderId="11" xfId="72" applyNumberFormat="1" applyFont="1" applyFill="1" applyBorder="1" applyAlignment="1">
      <alignment horizontal="right" wrapText="1"/>
    </xf>
    <xf numFmtId="0" fontId="31" fillId="48" borderId="11" xfId="76" applyFont="1" applyFill="1" applyBorder="1" applyAlignment="1">
      <alignment vertical="center"/>
    </xf>
    <xf numFmtId="0" fontId="31" fillId="48" borderId="12" xfId="76" applyFont="1" applyFill="1" applyBorder="1" applyAlignment="1">
      <alignment vertical="center"/>
    </xf>
    <xf numFmtId="4" fontId="31" fillId="48" borderId="11" xfId="76" applyNumberFormat="1" applyFont="1" applyFill="1" applyBorder="1" applyAlignment="1">
      <alignment vertical="center"/>
    </xf>
    <xf numFmtId="3" fontId="31" fillId="48" borderId="11" xfId="76" applyNumberFormat="1" applyFont="1" applyFill="1" applyBorder="1" applyAlignment="1">
      <alignment vertical="center"/>
    </xf>
    <xf numFmtId="0" fontId="31" fillId="48" borderId="11" xfId="76" applyFont="1" applyFill="1" applyBorder="1" applyAlignment="1">
      <alignment horizontal="right" vertical="center"/>
    </xf>
    <xf numFmtId="4" fontId="31" fillId="48" borderId="11" xfId="76" applyNumberFormat="1" applyFont="1" applyFill="1" applyBorder="1" applyAlignment="1">
      <alignment horizontal="right" vertical="center"/>
    </xf>
    <xf numFmtId="169" fontId="31" fillId="48" borderId="11" xfId="76" applyNumberFormat="1" applyFont="1" applyFill="1" applyBorder="1" applyAlignment="1">
      <alignment vertical="center"/>
    </xf>
    <xf numFmtId="0" fontId="31" fillId="0" borderId="10" xfId="76" applyFont="1" applyBorder="1" applyAlignment="1">
      <alignment horizontal="center" vertical="center"/>
    </xf>
    <xf numFmtId="0" fontId="31" fillId="49" borderId="11" xfId="76" applyFont="1" applyFill="1" applyBorder="1" applyAlignment="1">
      <alignment horizontal="center" vertical="center" wrapText="1"/>
    </xf>
    <xf numFmtId="0" fontId="31" fillId="47" borderId="11" xfId="76" applyFont="1" applyFill="1" applyBorder="1" applyAlignment="1">
      <alignment vertical="center"/>
    </xf>
    <xf numFmtId="0" fontId="31" fillId="47" borderId="19" xfId="76" applyFont="1" applyFill="1" applyBorder="1" applyAlignment="1">
      <alignment vertical="center"/>
    </xf>
    <xf numFmtId="0" fontId="31" fillId="47" borderId="18" xfId="76" applyFont="1" applyFill="1" applyBorder="1" applyAlignment="1">
      <alignment vertical="center"/>
    </xf>
    <xf numFmtId="3" fontId="35" fillId="49" borderId="11" xfId="72" applyNumberFormat="1" applyFont="1" applyFill="1" applyBorder="1" applyAlignment="1">
      <alignment horizontal="left" wrapText="1"/>
    </xf>
    <xf numFmtId="37" fontId="35" fillId="49" borderId="11" xfId="72" applyNumberFormat="1" applyFont="1" applyFill="1" applyBorder="1" applyAlignment="1">
      <alignment horizontal="left" wrapText="1"/>
    </xf>
    <xf numFmtId="1" fontId="31" fillId="48" borderId="11" xfId="76" applyNumberFormat="1" applyFont="1" applyFill="1" applyBorder="1" applyAlignment="1">
      <alignment vertical="center"/>
    </xf>
    <xf numFmtId="3" fontId="35" fillId="0" borderId="11" xfId="72" applyNumberFormat="1" applyFont="1" applyFill="1" applyBorder="1" applyAlignment="1">
      <alignment horizontal="left" wrapText="1"/>
    </xf>
    <xf numFmtId="37" fontId="35" fillId="0" borderId="11" xfId="72" applyNumberFormat="1" applyFont="1" applyFill="1" applyBorder="1" applyAlignment="1">
      <alignment horizontal="left" wrapText="1"/>
    </xf>
    <xf numFmtId="172" fontId="35" fillId="49" borderId="11" xfId="72" applyNumberFormat="1" applyFont="1" applyFill="1" applyBorder="1" applyAlignment="1">
      <alignment horizontal="left" wrapText="1"/>
    </xf>
    <xf numFmtId="0" fontId="47" fillId="0" borderId="0" xfId="71" applyFont="1" applyAlignment="1">
      <alignment vertical="center"/>
    </xf>
    <xf numFmtId="0" fontId="31" fillId="48" borderId="11" xfId="75" applyFont="1" applyFill="1" applyBorder="1" applyAlignment="1">
      <alignment horizontal="right" vertical="center" wrapText="1"/>
    </xf>
    <xf numFmtId="43" fontId="31" fillId="48" borderId="11" xfId="1" applyFont="1" applyFill="1" applyBorder="1" applyAlignment="1">
      <alignment horizontal="right" vertical="center" wrapText="1"/>
    </xf>
    <xf numFmtId="171" fontId="31" fillId="48" borderId="11" xfId="1" applyNumberFormat="1" applyFont="1" applyFill="1" applyBorder="1" applyAlignment="1">
      <alignment horizontal="right" vertical="center" wrapText="1"/>
    </xf>
    <xf numFmtId="1" fontId="31" fillId="48" borderId="11" xfId="1" applyNumberFormat="1" applyFont="1" applyFill="1" applyBorder="1" applyAlignment="1">
      <alignment horizontal="right" vertical="center" wrapText="1"/>
    </xf>
    <xf numFmtId="169" fontId="31" fillId="48" borderId="11" xfId="1" applyNumberFormat="1" applyFont="1" applyFill="1" applyBorder="1" applyAlignment="1">
      <alignment horizontal="right" vertical="center" wrapText="1"/>
    </xf>
    <xf numFmtId="0" fontId="31" fillId="48" borderId="11" xfId="70" applyFont="1" applyFill="1" applyBorder="1" applyAlignment="1">
      <alignment horizontal="right" vertical="center" wrapText="1"/>
    </xf>
    <xf numFmtId="171" fontId="31" fillId="48" borderId="11" xfId="1" applyNumberFormat="1" applyFont="1" applyFill="1" applyBorder="1" applyAlignment="1">
      <alignment horizontal="right" vertical="center"/>
    </xf>
    <xf numFmtId="0" fontId="45" fillId="48" borderId="11" xfId="75" applyFont="1" applyFill="1" applyBorder="1" applyAlignment="1">
      <alignment horizontal="right" vertical="center"/>
    </xf>
    <xf numFmtId="43" fontId="31" fillId="48" borderId="11" xfId="1" applyNumberFormat="1" applyFont="1" applyFill="1" applyBorder="1" applyAlignment="1">
      <alignment horizontal="right" vertical="center"/>
    </xf>
    <xf numFmtId="169" fontId="45" fillId="48" borderId="11" xfId="75" applyNumberFormat="1" applyFont="1" applyFill="1" applyBorder="1" applyAlignment="1">
      <alignment horizontal="right" vertical="center"/>
    </xf>
    <xf numFmtId="43" fontId="31" fillId="48" borderId="11" xfId="1" applyFont="1" applyFill="1" applyBorder="1" applyAlignment="1">
      <alignment horizontal="right" vertical="center"/>
    </xf>
    <xf numFmtId="0" fontId="31" fillId="48" borderId="11" xfId="75" applyFont="1" applyFill="1" applyBorder="1" applyAlignment="1">
      <alignment horizontal="right" vertical="center"/>
    </xf>
    <xf numFmtId="0" fontId="31" fillId="48" borderId="11" xfId="70" applyFont="1" applyFill="1" applyBorder="1" applyAlignment="1">
      <alignment horizontal="right" vertical="center"/>
    </xf>
    <xf numFmtId="169" fontId="45" fillId="48" borderId="11" xfId="70" applyNumberFormat="1" applyFont="1" applyFill="1" applyBorder="1" applyAlignment="1">
      <alignment horizontal="right" vertical="center"/>
    </xf>
    <xf numFmtId="0" fontId="45" fillId="48" borderId="11" xfId="70" applyFont="1" applyFill="1" applyBorder="1" applyAlignment="1">
      <alignment horizontal="right" vertical="center"/>
    </xf>
    <xf numFmtId="169" fontId="31" fillId="48" borderId="11" xfId="70" applyNumberFormat="1" applyFont="1" applyFill="1" applyBorder="1" applyAlignment="1">
      <alignment horizontal="right" vertical="center"/>
    </xf>
    <xf numFmtId="169" fontId="45" fillId="48" borderId="11" xfId="1" applyNumberFormat="1" applyFont="1" applyFill="1" applyBorder="1" applyAlignment="1">
      <alignment horizontal="right" vertical="center"/>
    </xf>
    <xf numFmtId="169" fontId="31" fillId="48" borderId="11" xfId="1" applyNumberFormat="1" applyFont="1" applyFill="1" applyBorder="1" applyAlignment="1">
      <alignment horizontal="right" vertical="center"/>
    </xf>
    <xf numFmtId="0" fontId="32" fillId="0" borderId="11" xfId="0" applyFont="1" applyBorder="1" applyAlignment="1">
      <alignment horizontal="left" vertical="top" wrapText="1"/>
    </xf>
    <xf numFmtId="0" fontId="34" fillId="49" borderId="11" xfId="70" applyFont="1" applyFill="1" applyBorder="1" applyAlignment="1">
      <alignment horizontal="center" vertical="center" wrapText="1"/>
    </xf>
    <xf numFmtId="0" fontId="32" fillId="0" borderId="23"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31" fillId="49" borderId="11" xfId="70" applyFont="1" applyFill="1" applyBorder="1" applyAlignment="1">
      <alignment horizontal="center" vertical="center" wrapText="1"/>
    </xf>
    <xf numFmtId="0" fontId="31" fillId="49" borderId="23" xfId="70" applyFont="1" applyFill="1" applyBorder="1" applyAlignment="1">
      <alignment horizontal="center" vertical="center" wrapText="1"/>
    </xf>
    <xf numFmtId="0" fontId="31" fillId="49" borderId="20" xfId="70" applyFont="1" applyFill="1" applyBorder="1" applyAlignment="1">
      <alignment horizontal="center" vertical="center" wrapText="1"/>
    </xf>
    <xf numFmtId="0" fontId="44" fillId="49" borderId="11" xfId="72" applyFont="1" applyFill="1" applyBorder="1" applyAlignment="1">
      <alignment horizontal="center" vertical="center"/>
    </xf>
    <xf numFmtId="3" fontId="35" fillId="49" borderId="22" xfId="72" applyNumberFormat="1" applyFont="1" applyFill="1" applyBorder="1" applyAlignment="1">
      <alignment horizontal="center" wrapText="1"/>
    </xf>
    <xf numFmtId="3" fontId="35" fillId="49" borderId="27" xfId="72" applyNumberFormat="1" applyFont="1" applyFill="1" applyBorder="1" applyAlignment="1">
      <alignment horizontal="center" wrapText="1"/>
    </xf>
    <xf numFmtId="3" fontId="35" fillId="49" borderId="12" xfId="72" applyNumberFormat="1" applyFont="1" applyFill="1" applyBorder="1" applyAlignment="1">
      <alignment horizontal="center" wrapText="1"/>
    </xf>
    <xf numFmtId="0" fontId="34" fillId="49" borderId="23" xfId="70" applyFont="1" applyFill="1" applyBorder="1" applyAlignment="1">
      <alignment horizontal="center" vertical="center" wrapText="1"/>
    </xf>
    <xf numFmtId="0" fontId="34" fillId="49" borderId="20" xfId="70" applyFont="1" applyFill="1" applyBorder="1" applyAlignment="1">
      <alignment horizontal="center" vertical="center" wrapText="1"/>
    </xf>
    <xf numFmtId="0" fontId="34" fillId="49" borderId="21" xfId="70" applyFont="1" applyFill="1" applyBorder="1" applyAlignment="1">
      <alignment horizontal="center" vertical="center" wrapText="1"/>
    </xf>
    <xf numFmtId="0" fontId="34" fillId="49" borderId="22" xfId="70" applyFont="1" applyFill="1" applyBorder="1" applyAlignment="1">
      <alignment horizontal="center" vertical="center" wrapText="1"/>
    </xf>
    <xf numFmtId="0" fontId="34" fillId="0" borderId="11" xfId="70" applyFont="1" applyFill="1" applyBorder="1" applyAlignment="1">
      <alignment horizontal="center" vertical="center" wrapText="1"/>
    </xf>
    <xf numFmtId="14" fontId="35" fillId="49" borderId="22" xfId="72" applyNumberFormat="1" applyFont="1" applyFill="1" applyBorder="1" applyAlignment="1">
      <alignment horizontal="center" wrapText="1"/>
    </xf>
    <xf numFmtId="14" fontId="35" fillId="49" borderId="27" xfId="72" applyNumberFormat="1" applyFont="1" applyFill="1" applyBorder="1" applyAlignment="1">
      <alignment horizontal="center" wrapText="1"/>
    </xf>
    <xf numFmtId="14" fontId="35" fillId="49" borderId="12" xfId="72" applyNumberFormat="1" applyFont="1" applyFill="1" applyBorder="1" applyAlignment="1">
      <alignment horizontal="center" wrapText="1"/>
    </xf>
    <xf numFmtId="0" fontId="32" fillId="0" borderId="11" xfId="0" applyFont="1" applyBorder="1" applyAlignment="1">
      <alignment horizontal="center" vertical="center" wrapText="1"/>
    </xf>
    <xf numFmtId="0" fontId="34" fillId="49" borderId="23" xfId="76" applyFont="1" applyFill="1" applyBorder="1" applyAlignment="1">
      <alignment horizontal="center" vertical="center" wrapText="1"/>
    </xf>
    <xf numFmtId="0" fontId="34" fillId="49" borderId="20" xfId="76" applyFont="1" applyFill="1" applyBorder="1" applyAlignment="1">
      <alignment horizontal="center" vertical="center" wrapText="1"/>
    </xf>
    <xf numFmtId="0" fontId="34" fillId="49" borderId="21" xfId="76" applyFont="1" applyFill="1" applyBorder="1" applyAlignment="1">
      <alignment horizontal="center" vertical="center" wrapText="1"/>
    </xf>
    <xf numFmtId="0" fontId="31" fillId="49" borderId="23" xfId="76" applyFont="1" applyFill="1" applyBorder="1" applyAlignment="1">
      <alignment horizontal="center" vertical="center" wrapText="1"/>
    </xf>
    <xf numFmtId="0" fontId="31" fillId="49" borderId="20" xfId="76" applyFont="1" applyFill="1" applyBorder="1" applyAlignment="1">
      <alignment horizontal="center" vertical="center" wrapText="1"/>
    </xf>
    <xf numFmtId="0" fontId="34" fillId="0" borderId="11" xfId="76" applyFont="1" applyFill="1" applyBorder="1" applyAlignment="1">
      <alignment horizontal="center" vertical="center" wrapText="1"/>
    </xf>
    <xf numFmtId="0" fontId="34" fillId="49" borderId="11" xfId="76" applyFont="1" applyFill="1" applyBorder="1" applyAlignment="1">
      <alignment horizontal="center" vertical="center" wrapText="1"/>
    </xf>
    <xf numFmtId="0" fontId="31" fillId="49" borderId="11" xfId="76" applyFont="1" applyFill="1" applyBorder="1" applyAlignment="1">
      <alignment horizontal="center" vertical="center" wrapText="1"/>
    </xf>
    <xf numFmtId="44" fontId="34" fillId="49" borderId="11" xfId="73" applyFont="1" applyFill="1" applyBorder="1" applyAlignment="1">
      <alignment horizontal="center" vertical="center" wrapText="1"/>
    </xf>
  </cellXfs>
  <cellStyles count="77">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heck Cell" xfId="15" builtinId="23" hidden="1"/>
    <cellStyle name="Column 1" xfId="66" xr:uid="{00000000-0005-0000-0000-00001B000000}"/>
    <cellStyle name="Column 2 + 3" xfId="67" xr:uid="{00000000-0005-0000-0000-00001C000000}"/>
    <cellStyle name="Column 4" xfId="68" xr:uid="{00000000-0005-0000-0000-00001D000000}"/>
    <cellStyle name="Comma" xfId="1" builtinId="3" customBuiltin="1"/>
    <cellStyle name="Counterflow" xfId="54" xr:uid="{00000000-0005-0000-0000-00001F000000}"/>
    <cellStyle name="Currency" xfId="73" builtinId="4"/>
    <cellStyle name="DateLong" xfId="60" xr:uid="{00000000-0005-0000-0000-000021000000}"/>
    <cellStyle name="DateShort" xfId="61" xr:uid="{00000000-0005-0000-0000-000022000000}"/>
    <cellStyle name="Documentation" xfId="59" xr:uid="{00000000-0005-0000-0000-000023000000}"/>
    <cellStyle name="Explanatory Text" xfId="18" builtinId="53" hidden="1"/>
    <cellStyle name="Export" xfId="56" xr:uid="{00000000-0005-0000-0000-000025000000}"/>
    <cellStyle name="Factor" xfId="62" xr:uid="{00000000-0005-0000-0000-000026000000}"/>
    <cellStyle name="Good" xfId="8" builtinId="26" hidden="1"/>
    <cellStyle name="Hard coded" xfId="57" xr:uid="{00000000-0005-0000-0000-000028000000}"/>
    <cellStyle name="Heading 1" xfId="4" builtinId="16" hidden="1"/>
    <cellStyle name="Heading 2" xfId="5" builtinId="17" hidden="1"/>
    <cellStyle name="Heading 3" xfId="6" builtinId="18" hidden="1"/>
    <cellStyle name="Heading 4" xfId="7" builtinId="19" hidden="1"/>
    <cellStyle name="Import" xfId="55" xr:uid="{00000000-0005-0000-0000-00002D000000}"/>
    <cellStyle name="Input" xfId="11" builtinId="20" hidden="1"/>
    <cellStyle name="Level 1 Heading" xfId="63" xr:uid="{00000000-0005-0000-0000-00002F000000}"/>
    <cellStyle name="Level 2 Heading" xfId="64" xr:uid="{00000000-0005-0000-0000-000030000000}"/>
    <cellStyle name="Level 3 Heading" xfId="65" xr:uid="{00000000-0005-0000-0000-000031000000}"/>
    <cellStyle name="Linked Cell" xfId="14" builtinId="24" hidden="1"/>
    <cellStyle name="Neutral" xfId="10" builtinId="28" hidden="1"/>
    <cellStyle name="Normal" xfId="0" builtinId="0"/>
    <cellStyle name="Normal 2" xfId="69" xr:uid="{00000000-0005-0000-0000-000035000000}"/>
    <cellStyle name="Normal 2 3" xfId="72" xr:uid="{00000000-0005-0000-0000-000036000000}"/>
    <cellStyle name="Normal 3" xfId="70" xr:uid="{00000000-0005-0000-0000-000037000000}"/>
    <cellStyle name="Normal 3 2" xfId="75" xr:uid="{2D282038-2292-4AB2-9485-A82621E7DD09}"/>
    <cellStyle name="Normal 3 3" xfId="76" xr:uid="{053DA3B7-018E-40E8-92BA-081B03F581A1}"/>
    <cellStyle name="Normal 4" xfId="74" xr:uid="{E6717B2D-C3B4-4764-AE47-0D398CE37E8A}"/>
    <cellStyle name="Normal_Revised SAICS for water and for sewerage" xfId="71" xr:uid="{00000000-0005-0000-0000-000038000000}"/>
    <cellStyle name="Note" xfId="17" builtinId="10" hidden="1"/>
    <cellStyle name="Output" xfId="12" builtinId="21" hidden="1"/>
    <cellStyle name="Pantone 130C" xfId="47" xr:uid="{00000000-0005-0000-0000-00003B000000}"/>
    <cellStyle name="Pantone 179C" xfId="52" xr:uid="{00000000-0005-0000-0000-00003C000000}"/>
    <cellStyle name="Pantone 232C" xfId="51" xr:uid="{00000000-0005-0000-0000-00003D000000}"/>
    <cellStyle name="Pantone 2745C" xfId="50" xr:uid="{00000000-0005-0000-0000-00003E000000}"/>
    <cellStyle name="Pantone 279C" xfId="45" xr:uid="{00000000-0005-0000-0000-00003F000000}"/>
    <cellStyle name="Pantone 281C" xfId="44" xr:uid="{00000000-0005-0000-0000-000040000000}"/>
    <cellStyle name="Pantone 451C" xfId="46" xr:uid="{00000000-0005-0000-0000-000041000000}"/>
    <cellStyle name="Pantone 583C" xfId="49" xr:uid="{00000000-0005-0000-0000-000042000000}"/>
    <cellStyle name="Pantone 633C" xfId="48" xr:uid="{00000000-0005-0000-0000-000043000000}"/>
    <cellStyle name="Percent" xfId="2" builtinId="5" customBuiltin="1"/>
    <cellStyle name="Percent [0]" xfId="58" xr:uid="{00000000-0005-0000-0000-000045000000}"/>
    <cellStyle name="Title" xfId="3" builtinId="15" hidden="1"/>
    <cellStyle name="Total" xfId="19" builtinId="25" hidden="1"/>
    <cellStyle name="Warning Text" xfId="16" builtinId="11" customBuiltin="1"/>
    <cellStyle name="WIP" xfId="53" xr:uid="{00000000-0005-0000-0000-000049000000}"/>
  </cellStyles>
  <dxfs count="0"/>
  <tableStyles count="0" defaultTableStyle="TableStyleMedium2" defaultPivotStyle="PivotStyleLight16"/>
  <colors>
    <mruColors>
      <color rgb="FFF0F3B3"/>
      <color rgb="FF0035C2"/>
      <color rgb="FF57A1DF"/>
      <color rgb="FFB97BB4"/>
      <color rgb="FF98C561"/>
      <color rgb="FFCCCCCE"/>
      <color rgb="FFFFDB8E"/>
      <color rgb="FF0071CE"/>
      <color rgb="FFE2E768"/>
      <color rgb="FFDCE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42</xdr:row>
      <xdr:rowOff>57150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9144000" cy="6858000"/>
        </a:xfrm>
        <a:prstGeom prst="rect">
          <a:avLst/>
        </a:prstGeom>
      </xdr:spPr>
    </xdr:pic>
    <xdr:clientData/>
  </xdr:twoCellAnchor>
</xdr:wsDr>
</file>

<file path=xl/theme/theme1.xml><?xml version="1.0" encoding="utf-8"?>
<a:theme xmlns:a="http://schemas.openxmlformats.org/drawingml/2006/main" name="Ofwa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zoomScaleNormal="100" workbookViewId="0">
      <selection activeCell="S17" sqref="S17"/>
    </sheetView>
  </sheetViews>
  <sheetFormatPr defaultColWidth="9.07421875" defaultRowHeight="12.45" x14ac:dyDescent="0.3"/>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68"/>
  <sheetViews>
    <sheetView tabSelected="1" zoomScale="90" zoomScaleNormal="90" workbookViewId="0"/>
  </sheetViews>
  <sheetFormatPr defaultRowHeight="12.45" x14ac:dyDescent="0.3"/>
  <cols>
    <col min="1" max="1" width="2.07421875" customWidth="1"/>
    <col min="2" max="2" width="18.23046875" customWidth="1"/>
    <col min="3" max="3" width="22.53515625" customWidth="1"/>
    <col min="4" max="4" width="11" customWidth="1"/>
    <col min="5" max="5" width="12.4609375" customWidth="1"/>
    <col min="6" max="6" width="9.765625" customWidth="1"/>
    <col min="7" max="7" width="9.4609375" customWidth="1"/>
    <col min="8" max="8" width="9.765625" customWidth="1"/>
    <col min="9" max="9" width="11.84375" customWidth="1"/>
    <col min="10" max="10" width="15.4609375" customWidth="1"/>
    <col min="11" max="11" width="9.23046875" customWidth="1"/>
    <col min="12" max="12" width="10.07421875" customWidth="1"/>
    <col min="13" max="13" width="17.53515625" customWidth="1"/>
    <col min="14" max="14" width="11.07421875" customWidth="1"/>
    <col min="15" max="15" width="12.4609375" customWidth="1"/>
    <col min="16" max="16" width="9.23046875" customWidth="1"/>
    <col min="17" max="17" width="8.765625" customWidth="1"/>
    <col min="18" max="18" width="10.23046875" customWidth="1"/>
    <col min="19" max="19" width="16.4609375" customWidth="1"/>
    <col min="20" max="20" width="8.765625" customWidth="1"/>
    <col min="21" max="21" width="34" customWidth="1"/>
    <col min="22" max="22" width="12.84375" customWidth="1"/>
    <col min="23" max="23" width="13.07421875" customWidth="1"/>
    <col min="24" max="24" width="14.4609375" customWidth="1"/>
    <col min="25" max="25" width="15.4609375" customWidth="1"/>
    <col min="27" max="27" width="90" customWidth="1"/>
  </cols>
  <sheetData>
    <row r="1" spans="1:30" x14ac:dyDescent="0.3">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ht="19.3" x14ac:dyDescent="0.3">
      <c r="A2" s="3"/>
      <c r="B2" s="2" t="s">
        <v>0</v>
      </c>
      <c r="C2" s="2"/>
      <c r="D2" s="2"/>
      <c r="E2" s="2"/>
      <c r="F2" s="2"/>
      <c r="G2" s="2"/>
      <c r="H2" s="2"/>
      <c r="I2" s="2"/>
      <c r="J2" s="2"/>
      <c r="K2" s="2"/>
      <c r="L2" s="2"/>
      <c r="M2" s="2"/>
      <c r="N2" s="2"/>
      <c r="O2" s="2"/>
      <c r="P2" s="2"/>
      <c r="Q2" s="2"/>
      <c r="R2" s="2"/>
      <c r="S2" s="2"/>
      <c r="T2" s="2"/>
      <c r="U2" s="2"/>
      <c r="V2" s="2"/>
      <c r="W2" s="2"/>
      <c r="X2" s="2"/>
      <c r="Y2" s="2"/>
      <c r="Z2" s="2"/>
      <c r="AA2" s="2"/>
      <c r="AB2" s="3"/>
      <c r="AC2" s="3"/>
      <c r="AD2" s="3"/>
    </row>
    <row r="3" spans="1:30" ht="20.149999999999999" x14ac:dyDescent="0.3">
      <c r="A3" s="3"/>
      <c r="B3" s="4"/>
      <c r="C3" s="4"/>
      <c r="D3" s="4"/>
      <c r="E3" s="5"/>
      <c r="F3" s="5"/>
      <c r="G3" s="5"/>
      <c r="H3" s="5"/>
      <c r="I3" s="5"/>
      <c r="J3" s="5"/>
      <c r="K3" s="5"/>
      <c r="L3" s="5"/>
      <c r="M3" s="5"/>
      <c r="N3" s="5"/>
      <c r="O3" s="5"/>
      <c r="P3" s="5"/>
      <c r="Q3" s="5"/>
      <c r="R3" s="5"/>
      <c r="S3" s="5"/>
      <c r="T3" s="5"/>
      <c r="U3" s="5"/>
      <c r="V3" s="5"/>
      <c r="W3" s="5"/>
      <c r="X3" s="5"/>
      <c r="Y3" s="5"/>
      <c r="Z3" s="5"/>
      <c r="AA3" s="3"/>
      <c r="AB3" s="3"/>
      <c r="AC3" s="3"/>
      <c r="AD3" s="3"/>
    </row>
    <row r="4" spans="1:30" ht="19.3" x14ac:dyDescent="0.3">
      <c r="A4" s="3"/>
      <c r="B4" s="2" t="s">
        <v>1</v>
      </c>
      <c r="C4" s="2"/>
      <c r="D4" s="2"/>
      <c r="E4" s="2"/>
      <c r="F4" s="2"/>
      <c r="G4" s="2"/>
      <c r="H4" s="2"/>
      <c r="I4" s="2"/>
      <c r="J4" s="2"/>
      <c r="K4" s="2"/>
      <c r="L4" s="2"/>
      <c r="M4" s="2"/>
      <c r="N4" s="2"/>
      <c r="O4" s="2"/>
      <c r="P4" s="2"/>
      <c r="Q4" s="2"/>
      <c r="R4" s="2"/>
      <c r="S4" s="2"/>
      <c r="T4" s="2"/>
      <c r="U4" s="2"/>
      <c r="V4" s="2"/>
      <c r="W4" s="2"/>
      <c r="X4" s="2"/>
      <c r="Y4" s="2"/>
      <c r="Z4" s="2"/>
      <c r="AA4" s="2"/>
      <c r="AB4" s="3"/>
      <c r="AC4" s="3"/>
      <c r="AD4" s="3"/>
    </row>
    <row r="5" spans="1:30" ht="28.75" x14ac:dyDescent="0.3">
      <c r="A5" s="3"/>
      <c r="B5" s="2" t="s">
        <v>2</v>
      </c>
      <c r="C5" s="6"/>
      <c r="D5" s="6"/>
      <c r="E5" s="5"/>
      <c r="F5" s="5"/>
      <c r="G5" s="5"/>
      <c r="H5" s="5"/>
      <c r="I5" s="5"/>
      <c r="J5" s="5"/>
      <c r="K5" s="5"/>
      <c r="L5" s="5"/>
      <c r="M5" s="5"/>
      <c r="N5" s="5"/>
      <c r="O5" s="5"/>
      <c r="P5" s="5"/>
      <c r="Q5" s="5"/>
      <c r="R5" s="5"/>
      <c r="S5" s="5"/>
      <c r="T5" s="5"/>
      <c r="U5" s="2" t="s">
        <v>3</v>
      </c>
      <c r="V5" s="5"/>
      <c r="W5" s="5"/>
      <c r="X5" s="5"/>
      <c r="Y5" s="5"/>
      <c r="Z5" s="5"/>
      <c r="AA5" s="2" t="s">
        <v>4</v>
      </c>
      <c r="AB5" s="3"/>
      <c r="AC5" s="3"/>
      <c r="AD5" s="3"/>
    </row>
    <row r="6" spans="1:30" ht="28.75" x14ac:dyDescent="0.3">
      <c r="A6" s="3"/>
      <c r="B6" s="6"/>
      <c r="C6" s="6"/>
      <c r="D6" s="6"/>
      <c r="E6" s="87"/>
      <c r="F6" s="87"/>
      <c r="G6" s="87"/>
      <c r="H6" s="87"/>
      <c r="I6" s="87"/>
      <c r="J6" s="87"/>
      <c r="K6" s="87"/>
      <c r="L6" s="87"/>
      <c r="M6" s="87"/>
      <c r="N6" s="87"/>
      <c r="O6" s="87"/>
      <c r="P6" s="87"/>
      <c r="Q6" s="87"/>
      <c r="R6" s="87"/>
      <c r="S6" s="87"/>
      <c r="T6" s="5"/>
      <c r="U6" s="5"/>
      <c r="V6" s="5"/>
      <c r="W6" s="5"/>
      <c r="X6" s="5"/>
      <c r="Y6" s="5"/>
      <c r="Z6" s="5"/>
      <c r="AA6" s="5"/>
      <c r="AB6" s="3"/>
      <c r="AC6" s="3"/>
      <c r="AD6" s="3"/>
    </row>
    <row r="7" spans="1:30" s="8" customFormat="1" ht="27.65" customHeight="1" x14ac:dyDescent="0.25">
      <c r="A7" s="7"/>
      <c r="B7" s="107" t="s">
        <v>5</v>
      </c>
      <c r="C7" s="107" t="s">
        <v>6</v>
      </c>
      <c r="D7" s="107" t="s">
        <v>7</v>
      </c>
      <c r="E7" s="107" t="s">
        <v>8</v>
      </c>
      <c r="F7" s="107" t="s">
        <v>9</v>
      </c>
      <c r="G7" s="107" t="s">
        <v>10</v>
      </c>
      <c r="H7" s="107" t="s">
        <v>11</v>
      </c>
      <c r="I7" s="107" t="s">
        <v>12</v>
      </c>
      <c r="J7" s="107" t="s">
        <v>8</v>
      </c>
      <c r="K7" s="107" t="s">
        <v>9</v>
      </c>
      <c r="L7" s="107" t="s">
        <v>10</v>
      </c>
      <c r="M7" s="107" t="s">
        <v>11</v>
      </c>
      <c r="N7" s="107" t="s">
        <v>13</v>
      </c>
      <c r="O7" s="107" t="s">
        <v>8</v>
      </c>
      <c r="P7" s="107" t="s">
        <v>9</v>
      </c>
      <c r="Q7" s="107" t="s">
        <v>10</v>
      </c>
      <c r="R7" s="107" t="s">
        <v>11</v>
      </c>
      <c r="S7" s="107" t="s">
        <v>14</v>
      </c>
      <c r="T7" s="7"/>
      <c r="U7" s="118" t="s">
        <v>15</v>
      </c>
      <c r="V7" s="118" t="s">
        <v>16</v>
      </c>
      <c r="W7" s="118" t="s">
        <v>17</v>
      </c>
      <c r="X7" s="118" t="s">
        <v>18</v>
      </c>
      <c r="Y7" s="118" t="s">
        <v>19</v>
      </c>
      <c r="Z7" s="12"/>
      <c r="AA7" s="118" t="s">
        <v>20</v>
      </c>
      <c r="AB7" s="7"/>
      <c r="AC7" s="7"/>
      <c r="AD7" s="7"/>
    </row>
    <row r="8" spans="1:30" s="8" customFormat="1" ht="10.65" customHeight="1" x14ac:dyDescent="0.25">
      <c r="A8" s="7"/>
      <c r="B8" s="107"/>
      <c r="C8" s="107"/>
      <c r="D8" s="107"/>
      <c r="E8" s="107"/>
      <c r="F8" s="107"/>
      <c r="G8" s="107"/>
      <c r="H8" s="107"/>
      <c r="I8" s="107"/>
      <c r="J8" s="107"/>
      <c r="K8" s="107"/>
      <c r="L8" s="107"/>
      <c r="M8" s="107"/>
      <c r="N8" s="107"/>
      <c r="O8" s="107"/>
      <c r="P8" s="107"/>
      <c r="Q8" s="107"/>
      <c r="R8" s="107"/>
      <c r="S8" s="107"/>
      <c r="T8" s="7"/>
      <c r="U8" s="119"/>
      <c r="V8" s="119"/>
      <c r="W8" s="119"/>
      <c r="X8" s="119"/>
      <c r="Y8" s="119"/>
      <c r="Z8" s="12"/>
      <c r="AA8" s="119"/>
      <c r="AB8" s="7"/>
      <c r="AC8" s="7"/>
      <c r="AD8" s="7"/>
    </row>
    <row r="9" spans="1:30" s="8" customFormat="1" ht="13.5" customHeight="1" x14ac:dyDescent="0.25">
      <c r="A9" s="7"/>
      <c r="B9" s="107"/>
      <c r="C9" s="107"/>
      <c r="D9" s="107"/>
      <c r="E9" s="46" t="s">
        <v>21</v>
      </c>
      <c r="F9" s="46" t="s">
        <v>22</v>
      </c>
      <c r="G9" s="46" t="s">
        <v>23</v>
      </c>
      <c r="H9" s="46" t="s">
        <v>23</v>
      </c>
      <c r="I9" s="42" t="s">
        <v>23</v>
      </c>
      <c r="J9" s="46" t="s">
        <v>21</v>
      </c>
      <c r="K9" s="46" t="s">
        <v>22</v>
      </c>
      <c r="L9" s="46" t="s">
        <v>23</v>
      </c>
      <c r="M9" s="46" t="s">
        <v>23</v>
      </c>
      <c r="N9" s="46" t="s">
        <v>23</v>
      </c>
      <c r="O9" s="46" t="s">
        <v>21</v>
      </c>
      <c r="P9" s="46" t="s">
        <v>22</v>
      </c>
      <c r="Q9" s="46" t="s">
        <v>23</v>
      </c>
      <c r="R9" s="46" t="s">
        <v>23</v>
      </c>
      <c r="S9" s="46" t="s">
        <v>23</v>
      </c>
      <c r="T9" s="7"/>
      <c r="U9" s="119"/>
      <c r="V9" s="112" t="s">
        <v>24</v>
      </c>
      <c r="W9" s="112" t="s">
        <v>25</v>
      </c>
      <c r="X9" s="112" t="s">
        <v>24</v>
      </c>
      <c r="Y9" s="112" t="s">
        <v>21</v>
      </c>
      <c r="Z9" s="12"/>
      <c r="AA9" s="119"/>
      <c r="AB9" s="7"/>
      <c r="AC9" s="7"/>
      <c r="AD9" s="7"/>
    </row>
    <row r="10" spans="1:30" s="8" customFormat="1" ht="25.65" customHeight="1" x14ac:dyDescent="0.25">
      <c r="A10" s="7"/>
      <c r="B10" s="107"/>
      <c r="C10" s="107"/>
      <c r="D10" s="107"/>
      <c r="E10" s="111" t="s">
        <v>119</v>
      </c>
      <c r="F10" s="111"/>
      <c r="G10" s="111"/>
      <c r="H10" s="111"/>
      <c r="I10" s="111"/>
      <c r="J10" s="111" t="s">
        <v>120</v>
      </c>
      <c r="K10" s="111"/>
      <c r="L10" s="111"/>
      <c r="M10" s="111"/>
      <c r="N10" s="111"/>
      <c r="O10" s="111" t="s">
        <v>121</v>
      </c>
      <c r="P10" s="111"/>
      <c r="Q10" s="111"/>
      <c r="R10" s="111"/>
      <c r="S10" s="111"/>
      <c r="T10" s="7"/>
      <c r="U10" s="120"/>
      <c r="V10" s="113"/>
      <c r="W10" s="113"/>
      <c r="X10" s="113"/>
      <c r="Y10" s="113"/>
      <c r="Z10" s="12"/>
      <c r="AA10" s="120"/>
      <c r="AB10" s="7"/>
      <c r="AC10" s="7"/>
      <c r="AD10" s="7"/>
    </row>
    <row r="11" spans="1:30" s="1" customFormat="1" ht="14.6" x14ac:dyDescent="0.4">
      <c r="A11" s="9"/>
      <c r="B11" s="25" t="s">
        <v>26</v>
      </c>
      <c r="C11" s="25" t="s">
        <v>27</v>
      </c>
      <c r="D11" s="25" t="s">
        <v>28</v>
      </c>
      <c r="E11" s="94">
        <v>0</v>
      </c>
      <c r="F11" s="95">
        <v>1.0685</v>
      </c>
      <c r="G11" s="96" t="s">
        <v>143</v>
      </c>
      <c r="H11" s="96" t="s">
        <v>143</v>
      </c>
      <c r="I11" s="96">
        <v>0</v>
      </c>
      <c r="J11" s="94">
        <v>0</v>
      </c>
      <c r="K11" s="97">
        <v>1.0613999999999999</v>
      </c>
      <c r="L11" s="98" t="s">
        <v>143</v>
      </c>
      <c r="M11" s="99" t="s">
        <v>143</v>
      </c>
      <c r="N11" s="98">
        <v>0</v>
      </c>
      <c r="O11" s="94">
        <v>0</v>
      </c>
      <c r="P11" s="95">
        <v>1.0639000000000001</v>
      </c>
      <c r="Q11" s="99" t="s">
        <v>143</v>
      </c>
      <c r="R11" s="99" t="s">
        <v>143</v>
      </c>
      <c r="S11" s="98">
        <v>0</v>
      </c>
      <c r="T11" s="9"/>
      <c r="U11" s="15" t="s">
        <v>30</v>
      </c>
      <c r="V11" s="115" t="s">
        <v>31</v>
      </c>
      <c r="W11" s="116"/>
      <c r="X11" s="117"/>
      <c r="Y11" s="15"/>
      <c r="Z11" s="9"/>
      <c r="AA11" s="84" t="s">
        <v>129</v>
      </c>
      <c r="AB11" s="9"/>
      <c r="AC11" s="9"/>
      <c r="AD11" s="9"/>
    </row>
    <row r="12" spans="1:30" s="1" customFormat="1" ht="58.3" x14ac:dyDescent="0.4">
      <c r="A12" s="9"/>
      <c r="B12" s="25" t="s">
        <v>32</v>
      </c>
      <c r="C12" s="25" t="s">
        <v>33</v>
      </c>
      <c r="D12" s="25" t="s">
        <v>28</v>
      </c>
      <c r="E12" s="94">
        <v>0</v>
      </c>
      <c r="F12" s="99" t="s">
        <v>29</v>
      </c>
      <c r="G12" s="96" t="s">
        <v>143</v>
      </c>
      <c r="H12" s="96" t="s">
        <v>143</v>
      </c>
      <c r="I12" s="96">
        <v>0</v>
      </c>
      <c r="J12" s="94">
        <v>0</v>
      </c>
      <c r="K12" s="97" t="s">
        <v>29</v>
      </c>
      <c r="L12" s="98" t="s">
        <v>143</v>
      </c>
      <c r="M12" s="99" t="s">
        <v>143</v>
      </c>
      <c r="N12" s="98">
        <v>0</v>
      </c>
      <c r="O12" s="94">
        <v>0</v>
      </c>
      <c r="P12" s="95" t="s">
        <v>29</v>
      </c>
      <c r="Q12" s="99" t="s">
        <v>143</v>
      </c>
      <c r="R12" s="99" t="s">
        <v>143</v>
      </c>
      <c r="S12" s="98">
        <v>0</v>
      </c>
      <c r="T12" s="9"/>
      <c r="U12" s="15" t="s">
        <v>30</v>
      </c>
      <c r="V12" s="49">
        <v>41514</v>
      </c>
      <c r="W12" s="15" t="s">
        <v>34</v>
      </c>
      <c r="X12" s="15" t="s">
        <v>35</v>
      </c>
      <c r="Y12" s="15"/>
      <c r="Z12" s="9"/>
      <c r="AA12" s="81" t="s">
        <v>36</v>
      </c>
      <c r="AB12" s="9"/>
      <c r="AC12" s="9"/>
      <c r="AD12" s="9"/>
    </row>
    <row r="13" spans="1:30" s="1" customFormat="1" ht="46.85" customHeight="1" x14ac:dyDescent="0.4">
      <c r="A13" s="9"/>
      <c r="B13" s="25" t="s">
        <v>26</v>
      </c>
      <c r="C13" s="25" t="s">
        <v>37</v>
      </c>
      <c r="D13" s="25" t="s">
        <v>28</v>
      </c>
      <c r="E13" s="94">
        <v>3274</v>
      </c>
      <c r="F13" s="95">
        <v>1.0685</v>
      </c>
      <c r="G13" s="96">
        <v>28.76</v>
      </c>
      <c r="H13" s="96" t="s">
        <v>143</v>
      </c>
      <c r="I13" s="96">
        <v>3527.03</v>
      </c>
      <c r="J13" s="94">
        <v>415</v>
      </c>
      <c r="K13" s="97">
        <v>1.0613999999999999</v>
      </c>
      <c r="L13" s="98">
        <v>0</v>
      </c>
      <c r="M13" s="99" t="s">
        <v>143</v>
      </c>
      <c r="N13" s="98">
        <v>440.48</v>
      </c>
      <c r="O13" s="94">
        <v>415</v>
      </c>
      <c r="P13" s="95">
        <v>1.0639000000000001</v>
      </c>
      <c r="Q13" s="99" t="s">
        <v>143</v>
      </c>
      <c r="R13" s="99" t="s">
        <v>143</v>
      </c>
      <c r="S13" s="98">
        <v>0</v>
      </c>
      <c r="T13" s="9"/>
      <c r="U13" s="15" t="s">
        <v>30</v>
      </c>
      <c r="V13" s="115" t="s">
        <v>38</v>
      </c>
      <c r="W13" s="116"/>
      <c r="X13" s="117"/>
      <c r="Y13" s="15"/>
      <c r="Z13" s="9"/>
      <c r="AA13" s="81" t="s">
        <v>150</v>
      </c>
      <c r="AB13" s="9"/>
      <c r="AC13" s="9"/>
      <c r="AD13" s="9"/>
    </row>
    <row r="14" spans="1:30" s="1" customFormat="1" ht="43.75" x14ac:dyDescent="0.4">
      <c r="A14" s="9"/>
      <c r="B14" s="25" t="s">
        <v>39</v>
      </c>
      <c r="C14" s="25" t="s">
        <v>40</v>
      </c>
      <c r="D14" s="25" t="s">
        <v>28</v>
      </c>
      <c r="E14" s="94">
        <v>100459</v>
      </c>
      <c r="F14" s="100" t="s">
        <v>29</v>
      </c>
      <c r="G14" s="96" t="s">
        <v>143</v>
      </c>
      <c r="H14" s="96" t="s">
        <v>143</v>
      </c>
      <c r="I14" s="96">
        <v>0</v>
      </c>
      <c r="J14" s="94">
        <v>87230</v>
      </c>
      <c r="K14" s="101" t="s">
        <v>29</v>
      </c>
      <c r="L14" s="98" t="s">
        <v>143</v>
      </c>
      <c r="M14" s="99" t="s">
        <v>143</v>
      </c>
      <c r="N14" s="98">
        <v>0</v>
      </c>
      <c r="O14" s="94">
        <v>87230</v>
      </c>
      <c r="P14" s="102" t="s">
        <v>29</v>
      </c>
      <c r="Q14" s="99" t="s">
        <v>143</v>
      </c>
      <c r="R14" s="99" t="s">
        <v>143</v>
      </c>
      <c r="S14" s="98">
        <v>0</v>
      </c>
      <c r="T14" s="9"/>
      <c r="U14" s="15" t="s">
        <v>30</v>
      </c>
      <c r="V14" s="49">
        <v>30900</v>
      </c>
      <c r="W14" s="15" t="s">
        <v>41</v>
      </c>
      <c r="X14" s="49">
        <v>56467</v>
      </c>
      <c r="Y14" s="15">
        <v>109500</v>
      </c>
      <c r="Z14" s="9"/>
      <c r="AA14" s="81" t="s">
        <v>137</v>
      </c>
      <c r="AB14" s="9"/>
      <c r="AC14" s="9"/>
      <c r="AD14" s="9"/>
    </row>
    <row r="15" spans="1:30" s="1" customFormat="1" ht="131.15" x14ac:dyDescent="0.4">
      <c r="A15" s="9"/>
      <c r="B15" s="25" t="s">
        <v>39</v>
      </c>
      <c r="C15" s="25" t="s">
        <v>42</v>
      </c>
      <c r="D15" s="25" t="s">
        <v>28</v>
      </c>
      <c r="E15" s="94">
        <v>2028880</v>
      </c>
      <c r="F15" s="100" t="s">
        <v>29</v>
      </c>
      <c r="G15" s="96" t="s">
        <v>143</v>
      </c>
      <c r="H15" s="96" t="s">
        <v>143</v>
      </c>
      <c r="I15" s="96">
        <v>1069022</v>
      </c>
      <c r="J15" s="94">
        <v>1501629</v>
      </c>
      <c r="K15" s="103" t="s">
        <v>29</v>
      </c>
      <c r="L15" s="98" t="s">
        <v>143</v>
      </c>
      <c r="M15" s="99" t="s">
        <v>143</v>
      </c>
      <c r="N15" s="98">
        <v>791212.12</v>
      </c>
      <c r="O15" s="94">
        <v>1501629</v>
      </c>
      <c r="P15" s="100" t="s">
        <v>29</v>
      </c>
      <c r="Q15" s="99" t="s">
        <v>143</v>
      </c>
      <c r="R15" s="99" t="s">
        <v>143</v>
      </c>
      <c r="S15" s="98">
        <v>791212.12</v>
      </c>
      <c r="T15" s="9"/>
      <c r="U15" s="15" t="s">
        <v>30</v>
      </c>
      <c r="V15" s="15" t="s">
        <v>43</v>
      </c>
      <c r="W15" s="15" t="s">
        <v>44</v>
      </c>
      <c r="X15" s="49">
        <v>45238</v>
      </c>
      <c r="Y15" s="15">
        <v>4150049.9999999991</v>
      </c>
      <c r="Z15" s="9"/>
      <c r="AA15" s="81" t="s">
        <v>138</v>
      </c>
      <c r="AB15" s="9"/>
      <c r="AC15" s="9"/>
      <c r="AD15" s="9"/>
    </row>
    <row r="16" spans="1:30" s="1" customFormat="1" ht="43.5" customHeight="1" x14ac:dyDescent="0.4">
      <c r="A16" s="9"/>
      <c r="B16" s="25" t="s">
        <v>39</v>
      </c>
      <c r="C16" s="25" t="s">
        <v>45</v>
      </c>
      <c r="D16" s="25" t="s">
        <v>28</v>
      </c>
      <c r="E16" s="94">
        <v>7944</v>
      </c>
      <c r="F16" s="102">
        <v>1.2298</v>
      </c>
      <c r="G16" s="96">
        <v>37.96</v>
      </c>
      <c r="H16" s="96" t="s">
        <v>143</v>
      </c>
      <c r="I16" s="96">
        <v>9807.49</v>
      </c>
      <c r="J16" s="94">
        <v>7370</v>
      </c>
      <c r="K16" s="101">
        <v>1.252</v>
      </c>
      <c r="L16" s="98">
        <v>37.96</v>
      </c>
      <c r="M16" s="99" t="s">
        <v>143</v>
      </c>
      <c r="N16" s="98">
        <v>9265.2000000000007</v>
      </c>
      <c r="O16" s="94">
        <v>7370</v>
      </c>
      <c r="P16" s="101">
        <v>1.3560000000000001</v>
      </c>
      <c r="Q16" s="98">
        <v>39.71</v>
      </c>
      <c r="R16" s="99" t="s">
        <v>143</v>
      </c>
      <c r="S16" s="98">
        <v>10033.43</v>
      </c>
      <c r="T16" s="9"/>
      <c r="U16" s="15" t="s">
        <v>30</v>
      </c>
      <c r="V16" s="123" t="s">
        <v>31</v>
      </c>
      <c r="W16" s="124"/>
      <c r="X16" s="125"/>
      <c r="Y16" s="15"/>
      <c r="Z16" s="9"/>
      <c r="AA16" s="81" t="s">
        <v>130</v>
      </c>
      <c r="AB16" s="9"/>
      <c r="AC16" s="9"/>
      <c r="AD16" s="9"/>
    </row>
    <row r="17" spans="1:30" s="1" customFormat="1" ht="29.15" x14ac:dyDescent="0.4">
      <c r="A17" s="9"/>
      <c r="B17" s="25" t="s">
        <v>46</v>
      </c>
      <c r="C17" s="25" t="s">
        <v>47</v>
      </c>
      <c r="D17" s="25" t="s">
        <v>28</v>
      </c>
      <c r="E17" s="94">
        <v>8561</v>
      </c>
      <c r="F17" s="104">
        <v>1.212</v>
      </c>
      <c r="G17" s="96">
        <v>2135</v>
      </c>
      <c r="H17" s="96" t="s">
        <v>143</v>
      </c>
      <c r="I17" s="96">
        <v>12510.93</v>
      </c>
      <c r="J17" s="94">
        <v>3813</v>
      </c>
      <c r="K17" s="104">
        <v>1.264</v>
      </c>
      <c r="L17" s="98">
        <v>2225</v>
      </c>
      <c r="M17" s="99" t="s">
        <v>143</v>
      </c>
      <c r="N17" s="98">
        <v>7044.63</v>
      </c>
      <c r="O17" s="94">
        <v>3813</v>
      </c>
      <c r="P17" s="101">
        <v>1.3180000000000001</v>
      </c>
      <c r="Q17" s="98">
        <v>2314</v>
      </c>
      <c r="R17" s="99" t="s">
        <v>143</v>
      </c>
      <c r="S17" s="98">
        <v>7339.53</v>
      </c>
      <c r="T17" s="9"/>
      <c r="U17" s="15" t="s">
        <v>30</v>
      </c>
      <c r="V17" s="49">
        <v>16074</v>
      </c>
      <c r="W17" s="15" t="s">
        <v>48</v>
      </c>
      <c r="X17" s="15" t="s">
        <v>29</v>
      </c>
      <c r="Y17" s="15"/>
      <c r="Z17" s="9"/>
      <c r="AA17" s="81" t="s">
        <v>131</v>
      </c>
      <c r="AB17" s="9"/>
      <c r="AC17" s="9"/>
      <c r="AD17" s="9"/>
    </row>
    <row r="18" spans="1:30" s="1" customFormat="1" ht="29.15" x14ac:dyDescent="0.4">
      <c r="A18" s="9"/>
      <c r="B18" s="25" t="s">
        <v>46</v>
      </c>
      <c r="C18" s="25" t="s">
        <v>49</v>
      </c>
      <c r="D18" s="25" t="s">
        <v>28</v>
      </c>
      <c r="E18" s="94">
        <v>77052</v>
      </c>
      <c r="F18" s="105">
        <v>1.212</v>
      </c>
      <c r="G18" s="96">
        <v>20.34</v>
      </c>
      <c r="H18" s="96" t="s">
        <v>143</v>
      </c>
      <c r="I18" s="96">
        <v>93407.360000000001</v>
      </c>
      <c r="J18" s="94">
        <v>64081</v>
      </c>
      <c r="K18" s="104">
        <v>1.264</v>
      </c>
      <c r="L18" s="98">
        <v>21.5</v>
      </c>
      <c r="M18" s="99" t="s">
        <v>143</v>
      </c>
      <c r="N18" s="98">
        <v>81019.88</v>
      </c>
      <c r="O18" s="94">
        <v>64081</v>
      </c>
      <c r="P18" s="101">
        <v>1.3180000000000001</v>
      </c>
      <c r="Q18" s="98">
        <v>18.809999999999999</v>
      </c>
      <c r="R18" s="99" t="s">
        <v>143</v>
      </c>
      <c r="S18" s="98">
        <v>84477.57</v>
      </c>
      <c r="T18" s="9"/>
      <c r="U18" s="15" t="s">
        <v>30</v>
      </c>
      <c r="V18" s="49">
        <v>16074</v>
      </c>
      <c r="W18" s="15" t="s">
        <v>48</v>
      </c>
      <c r="X18" s="15" t="s">
        <v>29</v>
      </c>
      <c r="Y18" s="15"/>
      <c r="Z18" s="9"/>
      <c r="AA18" s="81" t="s">
        <v>131</v>
      </c>
      <c r="AB18" s="9"/>
      <c r="AC18" s="9"/>
      <c r="AD18" s="9"/>
    </row>
    <row r="19" spans="1:30" s="1" customFormat="1" ht="29.15" x14ac:dyDescent="0.4">
      <c r="A19" s="9"/>
      <c r="B19" s="25" t="s">
        <v>46</v>
      </c>
      <c r="C19" s="25" t="s">
        <v>50</v>
      </c>
      <c r="D19" s="25" t="s">
        <v>28</v>
      </c>
      <c r="E19" s="94">
        <v>0</v>
      </c>
      <c r="F19" s="105">
        <v>1.212</v>
      </c>
      <c r="G19" s="96">
        <v>20.34</v>
      </c>
      <c r="H19" s="96" t="s">
        <v>143</v>
      </c>
      <c r="I19" s="96">
        <v>20.34</v>
      </c>
      <c r="J19" s="94">
        <v>0</v>
      </c>
      <c r="K19" s="104">
        <v>1.264</v>
      </c>
      <c r="L19" s="98">
        <v>21.5</v>
      </c>
      <c r="M19" s="99" t="s">
        <v>143</v>
      </c>
      <c r="N19" s="98">
        <v>21.5</v>
      </c>
      <c r="O19" s="94">
        <v>0</v>
      </c>
      <c r="P19" s="101">
        <v>1.3180000000000001</v>
      </c>
      <c r="Q19" s="98">
        <v>18.809999999999999</v>
      </c>
      <c r="R19" s="99" t="s">
        <v>143</v>
      </c>
      <c r="S19" s="98">
        <v>18.809999999999999</v>
      </c>
      <c r="T19" s="9"/>
      <c r="U19" s="15" t="s">
        <v>30</v>
      </c>
      <c r="V19" s="49">
        <v>16074</v>
      </c>
      <c r="W19" s="15" t="s">
        <v>48</v>
      </c>
      <c r="X19" s="15" t="s">
        <v>29</v>
      </c>
      <c r="Y19" s="15"/>
      <c r="Z19" s="9"/>
      <c r="AA19" s="81" t="s">
        <v>127</v>
      </c>
      <c r="AB19" s="9"/>
      <c r="AC19" s="9"/>
      <c r="AD19" s="9"/>
    </row>
    <row r="20" spans="1:30" s="1" customFormat="1" ht="28.5" customHeight="1" x14ac:dyDescent="0.4">
      <c r="A20" s="9">
        <v>0</v>
      </c>
      <c r="B20" s="25" t="s">
        <v>51</v>
      </c>
      <c r="C20" s="25" t="s">
        <v>52</v>
      </c>
      <c r="D20" s="25" t="s">
        <v>28</v>
      </c>
      <c r="E20" s="94">
        <v>6671</v>
      </c>
      <c r="F20" s="99">
        <v>1.9100999999999999</v>
      </c>
      <c r="G20" s="96">
        <v>135.94999999999999</v>
      </c>
      <c r="H20" s="96" t="s">
        <v>143</v>
      </c>
      <c r="I20" s="96">
        <v>12878.23</v>
      </c>
      <c r="J20" s="94">
        <v>6245</v>
      </c>
      <c r="K20" s="97">
        <v>1.9336</v>
      </c>
      <c r="L20" s="98">
        <v>136.53</v>
      </c>
      <c r="M20" s="99" t="s">
        <v>143</v>
      </c>
      <c r="N20" s="98">
        <v>12211.86</v>
      </c>
      <c r="O20" s="94">
        <v>6245</v>
      </c>
      <c r="P20" s="97">
        <v>1.9218999999999999</v>
      </c>
      <c r="Q20" s="98">
        <v>139.88999999999999</v>
      </c>
      <c r="R20" s="99" t="s">
        <v>143</v>
      </c>
      <c r="S20" s="98">
        <v>12142.16</v>
      </c>
      <c r="T20" s="9"/>
      <c r="U20" s="15" t="s">
        <v>30</v>
      </c>
      <c r="V20" s="15" t="s">
        <v>53</v>
      </c>
      <c r="W20" s="15" t="s">
        <v>54</v>
      </c>
      <c r="X20" s="15" t="s">
        <v>29</v>
      </c>
      <c r="Y20" s="15">
        <v>65700</v>
      </c>
      <c r="Z20" s="9"/>
      <c r="AA20" s="81" t="s">
        <v>126</v>
      </c>
      <c r="AB20" s="9"/>
      <c r="AC20" s="9"/>
      <c r="AD20" s="9"/>
    </row>
    <row r="21" spans="1:30" s="1" customFormat="1" ht="29.15" x14ac:dyDescent="0.4">
      <c r="A21" s="9"/>
      <c r="B21" s="25" t="s">
        <v>51</v>
      </c>
      <c r="C21" s="25" t="s">
        <v>55</v>
      </c>
      <c r="D21" s="25" t="s">
        <v>28</v>
      </c>
      <c r="E21" s="94">
        <v>10757</v>
      </c>
      <c r="F21" s="99">
        <v>1.9100999999999999</v>
      </c>
      <c r="G21" s="96">
        <v>112.34</v>
      </c>
      <c r="H21" s="96" t="s">
        <v>143</v>
      </c>
      <c r="I21" s="96">
        <v>20659.29</v>
      </c>
      <c r="J21" s="94">
        <v>10103</v>
      </c>
      <c r="K21" s="97">
        <v>1.9336</v>
      </c>
      <c r="L21" s="98">
        <v>112.88</v>
      </c>
      <c r="M21" s="99" t="s">
        <v>143</v>
      </c>
      <c r="N21" s="98">
        <v>19648.04</v>
      </c>
      <c r="O21" s="94">
        <v>10103</v>
      </c>
      <c r="P21" s="97">
        <v>1.9218999999999999</v>
      </c>
      <c r="Q21" s="98">
        <v>115.75</v>
      </c>
      <c r="R21" s="99" t="s">
        <v>143</v>
      </c>
      <c r="S21" s="98">
        <v>19532.71</v>
      </c>
      <c r="T21" s="9"/>
      <c r="U21" s="15" t="s">
        <v>30</v>
      </c>
      <c r="V21" s="15" t="s">
        <v>56</v>
      </c>
      <c r="W21" s="15" t="s">
        <v>54</v>
      </c>
      <c r="X21" s="15" t="s">
        <v>29</v>
      </c>
      <c r="Y21" s="15"/>
      <c r="Z21" s="9"/>
      <c r="AA21" s="81" t="s">
        <v>132</v>
      </c>
      <c r="AB21" s="9"/>
      <c r="AC21" s="9"/>
      <c r="AD21" s="9"/>
    </row>
    <row r="22" spans="1:30" s="1" customFormat="1" ht="29.15" x14ac:dyDescent="0.4">
      <c r="A22" s="9"/>
      <c r="B22" s="25" t="s">
        <v>57</v>
      </c>
      <c r="C22" s="25" t="s">
        <v>58</v>
      </c>
      <c r="D22" s="25" t="s">
        <v>28</v>
      </c>
      <c r="E22" s="94">
        <v>6444</v>
      </c>
      <c r="F22" s="100">
        <v>1.3817999999999999</v>
      </c>
      <c r="G22" s="96" t="s">
        <v>143</v>
      </c>
      <c r="H22" s="96" t="s">
        <v>143</v>
      </c>
      <c r="I22" s="96">
        <v>8904.32</v>
      </c>
      <c r="J22" s="94">
        <v>7435</v>
      </c>
      <c r="K22" s="101">
        <v>1.4827999999999999</v>
      </c>
      <c r="L22" s="98" t="s">
        <v>143</v>
      </c>
      <c r="M22" s="99" t="s">
        <v>143</v>
      </c>
      <c r="N22" s="98">
        <v>11024.62</v>
      </c>
      <c r="O22" s="94">
        <v>7435</v>
      </c>
      <c r="P22" s="101">
        <v>1.5415000000000001</v>
      </c>
      <c r="Q22" s="98" t="s">
        <v>143</v>
      </c>
      <c r="R22" s="99" t="s">
        <v>143</v>
      </c>
      <c r="S22" s="98">
        <v>11461.05</v>
      </c>
      <c r="T22" s="9"/>
      <c r="U22" s="16" t="s">
        <v>30</v>
      </c>
      <c r="V22" s="123" t="s">
        <v>31</v>
      </c>
      <c r="W22" s="124"/>
      <c r="X22" s="125"/>
      <c r="Y22" s="16"/>
      <c r="Z22" s="9"/>
      <c r="AA22" s="85" t="s">
        <v>133</v>
      </c>
      <c r="AB22" s="9"/>
      <c r="AC22" s="9"/>
      <c r="AD22" s="9"/>
    </row>
    <row r="23" spans="1:30" s="1" customFormat="1" ht="43.75" x14ac:dyDescent="0.4">
      <c r="A23" s="9"/>
      <c r="B23" s="25" t="s">
        <v>59</v>
      </c>
      <c r="C23" s="25" t="s">
        <v>60</v>
      </c>
      <c r="D23" s="25" t="s">
        <v>28</v>
      </c>
      <c r="E23" s="94">
        <v>794872</v>
      </c>
      <c r="F23" s="100">
        <v>0.3775</v>
      </c>
      <c r="G23" s="96" t="s">
        <v>143</v>
      </c>
      <c r="H23" s="96" t="s">
        <v>143</v>
      </c>
      <c r="I23" s="96">
        <v>300064.18</v>
      </c>
      <c r="J23" s="94">
        <v>660513</v>
      </c>
      <c r="K23" s="101">
        <v>0.3775</v>
      </c>
      <c r="L23" s="98" t="s">
        <v>143</v>
      </c>
      <c r="M23" s="99" t="s">
        <v>143</v>
      </c>
      <c r="N23" s="98">
        <v>249343.66</v>
      </c>
      <c r="O23" s="94">
        <v>660513</v>
      </c>
      <c r="P23" s="101">
        <v>0.3775</v>
      </c>
      <c r="Q23" s="98" t="s">
        <v>143</v>
      </c>
      <c r="R23" s="99" t="s">
        <v>143</v>
      </c>
      <c r="S23" s="98">
        <v>249343.66</v>
      </c>
      <c r="T23" s="9"/>
      <c r="U23" s="16" t="s">
        <v>30</v>
      </c>
      <c r="V23" s="49">
        <v>39037</v>
      </c>
      <c r="W23" s="16" t="s">
        <v>61</v>
      </c>
      <c r="X23" s="49">
        <v>44287</v>
      </c>
      <c r="Y23" s="16"/>
      <c r="Z23" s="9"/>
      <c r="AA23" s="85" t="s">
        <v>136</v>
      </c>
      <c r="AB23" s="9"/>
      <c r="AC23" s="9"/>
      <c r="AD23" s="9"/>
    </row>
    <row r="24" spans="1:30" s="1" customFormat="1" ht="43.75" x14ac:dyDescent="0.4">
      <c r="A24" s="9"/>
      <c r="B24" s="25" t="s">
        <v>59</v>
      </c>
      <c r="C24" s="25" t="s">
        <v>62</v>
      </c>
      <c r="D24" s="25" t="s">
        <v>28</v>
      </c>
      <c r="E24" s="94">
        <v>65290</v>
      </c>
      <c r="F24" s="100">
        <v>2.0057999999999998</v>
      </c>
      <c r="G24" s="96">
        <v>198</v>
      </c>
      <c r="H24" s="96" t="s">
        <v>143</v>
      </c>
      <c r="I24" s="96">
        <v>131156.68</v>
      </c>
      <c r="J24" s="94">
        <v>58369</v>
      </c>
      <c r="K24" s="101">
        <v>1.9735</v>
      </c>
      <c r="L24" s="98">
        <v>198</v>
      </c>
      <c r="M24" s="99" t="s">
        <v>143</v>
      </c>
      <c r="N24" s="98">
        <v>115389.22</v>
      </c>
      <c r="O24" s="94">
        <v>58369</v>
      </c>
      <c r="P24" s="101">
        <v>2.0474000000000001</v>
      </c>
      <c r="Q24" s="98">
        <v>207</v>
      </c>
      <c r="R24" s="99" t="s">
        <v>143</v>
      </c>
      <c r="S24" s="98">
        <v>119711.69</v>
      </c>
      <c r="T24" s="9"/>
      <c r="U24" s="16" t="s">
        <v>30</v>
      </c>
      <c r="V24" s="49">
        <v>36039</v>
      </c>
      <c r="W24" s="16" t="s">
        <v>56</v>
      </c>
      <c r="X24" s="16" t="s">
        <v>56</v>
      </c>
      <c r="Y24" s="16"/>
      <c r="Z24" s="9"/>
      <c r="AA24" s="82" t="s">
        <v>139</v>
      </c>
      <c r="AB24" s="9"/>
      <c r="AC24" s="9"/>
      <c r="AD24" s="9"/>
    </row>
    <row r="25" spans="1:30" s="11" customFormat="1" ht="10.75" x14ac:dyDescent="0.3">
      <c r="A25" s="10"/>
      <c r="B25" s="26"/>
      <c r="C25" s="27"/>
      <c r="D25" s="28"/>
      <c r="E25" s="50"/>
      <c r="F25" s="30"/>
      <c r="G25" s="31"/>
      <c r="H25" s="31"/>
      <c r="I25" s="32"/>
      <c r="J25" s="54"/>
      <c r="K25" s="30"/>
      <c r="L25" s="31"/>
      <c r="M25" s="31"/>
      <c r="N25" s="32"/>
      <c r="O25" s="50"/>
      <c r="P25" s="30"/>
      <c r="Q25" s="31"/>
      <c r="R25" s="31"/>
      <c r="S25" s="32"/>
      <c r="T25" s="10"/>
      <c r="U25" s="18"/>
      <c r="V25" s="14"/>
      <c r="W25" s="14"/>
      <c r="X25" s="14"/>
      <c r="Y25" s="19"/>
      <c r="Z25" s="10"/>
      <c r="AA25" s="23"/>
      <c r="AB25" s="10"/>
      <c r="AC25" s="10"/>
      <c r="AD25" s="10"/>
    </row>
    <row r="26" spans="1:30" s="11" customFormat="1" ht="12.9" x14ac:dyDescent="0.3">
      <c r="A26" s="10"/>
      <c r="B26" s="26" t="s">
        <v>63</v>
      </c>
      <c r="C26" s="27"/>
      <c r="D26" s="28"/>
      <c r="E26" s="51">
        <f>SUM(E11:E24)</f>
        <v>3110204</v>
      </c>
      <c r="F26" s="30"/>
      <c r="G26" s="31"/>
      <c r="H26" s="31"/>
      <c r="I26" s="51">
        <f>SUM(I11:I24)</f>
        <v>1661957.85</v>
      </c>
      <c r="J26" s="53">
        <f>SUM(J11:J24)</f>
        <v>2407203</v>
      </c>
      <c r="K26" s="30"/>
      <c r="L26" s="31"/>
      <c r="M26" s="31"/>
      <c r="N26" s="55">
        <f>SUM(N11:N24)</f>
        <v>1296621.21</v>
      </c>
      <c r="O26" s="51">
        <f>SUM(O11:O24)</f>
        <v>2407203</v>
      </c>
      <c r="P26" s="30"/>
      <c r="Q26" s="31"/>
      <c r="R26" s="31"/>
      <c r="S26" s="51">
        <f>SUM(S11:S24)</f>
        <v>1305272.7300000002</v>
      </c>
      <c r="T26" s="10"/>
      <c r="U26" s="18"/>
      <c r="V26" s="14"/>
      <c r="W26" s="14"/>
      <c r="X26" s="14"/>
      <c r="Y26" s="19"/>
      <c r="Z26" s="10"/>
      <c r="AA26" s="23"/>
      <c r="AB26" s="10"/>
      <c r="AC26" s="10"/>
      <c r="AD26" s="10"/>
    </row>
    <row r="27" spans="1:30" s="11" customFormat="1" ht="10.75" x14ac:dyDescent="0.3">
      <c r="A27" s="10"/>
      <c r="B27" s="33"/>
      <c r="C27" s="34"/>
      <c r="D27" s="35"/>
      <c r="E27" s="36"/>
      <c r="F27" s="37"/>
      <c r="G27" s="38"/>
      <c r="H27" s="38"/>
      <c r="I27" s="39"/>
      <c r="J27" s="36"/>
      <c r="K27" s="37"/>
      <c r="L27" s="38"/>
      <c r="M27" s="38"/>
      <c r="N27" s="39"/>
      <c r="O27" s="36"/>
      <c r="P27" s="37"/>
      <c r="Q27" s="38"/>
      <c r="R27" s="38"/>
      <c r="S27" s="39"/>
      <c r="T27" s="10"/>
      <c r="U27" s="20"/>
      <c r="V27" s="21"/>
      <c r="W27" s="21"/>
      <c r="X27" s="21"/>
      <c r="Y27" s="22"/>
      <c r="Z27" s="10"/>
      <c r="AA27" s="24"/>
      <c r="AB27" s="10"/>
      <c r="AC27" s="10"/>
      <c r="AD27" s="10"/>
    </row>
    <row r="28" spans="1:30" x14ac:dyDescent="0.3">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spans="1:30" ht="19.3" x14ac:dyDescent="0.3">
      <c r="A29" s="3"/>
      <c r="B29" s="2" t="s">
        <v>64</v>
      </c>
      <c r="C29" s="2"/>
      <c r="D29" s="2"/>
      <c r="E29" s="2"/>
      <c r="F29" s="2"/>
      <c r="G29" s="2"/>
      <c r="H29" s="2"/>
      <c r="I29" s="2"/>
      <c r="J29" s="2"/>
      <c r="K29" s="2"/>
      <c r="L29" s="2"/>
      <c r="M29" s="2"/>
      <c r="N29" s="2"/>
      <c r="O29" s="2"/>
      <c r="P29" s="2"/>
      <c r="Q29" s="2"/>
      <c r="R29" s="2"/>
      <c r="S29" s="2"/>
      <c r="T29" s="2"/>
      <c r="U29" s="2"/>
      <c r="V29" s="2"/>
      <c r="W29" s="2"/>
      <c r="X29" s="2"/>
      <c r="Y29" s="2"/>
      <c r="Z29" s="2"/>
      <c r="AA29" s="2"/>
      <c r="AB29" s="3"/>
      <c r="AC29" s="3"/>
      <c r="AD29" s="3"/>
    </row>
    <row r="30" spans="1:30" ht="28.75" x14ac:dyDescent="0.3">
      <c r="A30" s="3"/>
      <c r="B30" s="2" t="s">
        <v>2</v>
      </c>
      <c r="C30" s="6"/>
      <c r="D30" s="6"/>
      <c r="E30" s="5"/>
      <c r="F30" s="5"/>
      <c r="G30" s="5"/>
      <c r="H30" s="5"/>
      <c r="I30" s="5"/>
      <c r="J30" s="5"/>
      <c r="K30" s="5"/>
      <c r="L30" s="5"/>
      <c r="M30" s="5"/>
      <c r="N30" s="5"/>
      <c r="O30" s="5"/>
      <c r="P30" s="5"/>
      <c r="Q30" s="5"/>
      <c r="R30" s="5"/>
      <c r="S30" s="5"/>
      <c r="T30" s="3"/>
      <c r="U30" s="2" t="s">
        <v>3</v>
      </c>
      <c r="V30" s="3"/>
      <c r="W30" s="3"/>
      <c r="X30" s="3"/>
      <c r="Y30" s="3"/>
      <c r="Z30" s="3"/>
      <c r="AA30" s="2" t="s">
        <v>4</v>
      </c>
      <c r="AB30" s="3"/>
      <c r="AC30" s="3"/>
      <c r="AD30" s="3"/>
    </row>
    <row r="31" spans="1:30" ht="28.75" x14ac:dyDescent="0.3">
      <c r="A31" s="3"/>
      <c r="B31" s="6"/>
      <c r="C31" s="6"/>
      <c r="D31" s="6"/>
      <c r="E31" s="5"/>
      <c r="F31" s="5"/>
      <c r="G31" s="5"/>
      <c r="H31" s="5"/>
      <c r="I31" s="5"/>
      <c r="J31" s="5"/>
      <c r="K31" s="5"/>
      <c r="L31" s="5"/>
      <c r="M31" s="5"/>
      <c r="N31" s="5"/>
      <c r="O31" s="5"/>
      <c r="P31" s="5"/>
      <c r="Q31" s="5"/>
      <c r="R31" s="5"/>
      <c r="S31" s="5"/>
      <c r="T31" s="3"/>
      <c r="U31" s="5"/>
      <c r="V31" s="3"/>
      <c r="W31" s="3"/>
      <c r="X31" s="3"/>
      <c r="Y31" s="3"/>
      <c r="Z31" s="3"/>
      <c r="AA31" s="5"/>
      <c r="AB31" s="3"/>
      <c r="AC31" s="3"/>
      <c r="AD31" s="3"/>
    </row>
    <row r="32" spans="1:30" s="8" customFormat="1" ht="24.65" customHeight="1" x14ac:dyDescent="0.25">
      <c r="A32" s="12"/>
      <c r="B32" s="107" t="s">
        <v>5</v>
      </c>
      <c r="C32" s="107" t="s">
        <v>6</v>
      </c>
      <c r="D32" s="121" t="s">
        <v>65</v>
      </c>
      <c r="E32" s="122" t="s">
        <v>66</v>
      </c>
      <c r="F32" s="107" t="s">
        <v>9</v>
      </c>
      <c r="G32" s="107" t="s">
        <v>10</v>
      </c>
      <c r="H32" s="107" t="s">
        <v>11</v>
      </c>
      <c r="I32" s="107" t="s">
        <v>67</v>
      </c>
      <c r="J32" s="107" t="s">
        <v>66</v>
      </c>
      <c r="K32" s="107" t="s">
        <v>9</v>
      </c>
      <c r="L32" s="107" t="s">
        <v>10</v>
      </c>
      <c r="M32" s="107" t="s">
        <v>11</v>
      </c>
      <c r="N32" s="107" t="s">
        <v>68</v>
      </c>
      <c r="O32" s="107" t="s">
        <v>66</v>
      </c>
      <c r="P32" s="107" t="s">
        <v>9</v>
      </c>
      <c r="Q32" s="107" t="s">
        <v>10</v>
      </c>
      <c r="R32" s="107" t="s">
        <v>11</v>
      </c>
      <c r="S32" s="107" t="s">
        <v>69</v>
      </c>
      <c r="T32" s="7"/>
      <c r="U32" s="118" t="s">
        <v>15</v>
      </c>
      <c r="V32" s="118" t="s">
        <v>16</v>
      </c>
      <c r="W32" s="118" t="s">
        <v>17</v>
      </c>
      <c r="X32" s="118" t="s">
        <v>18</v>
      </c>
      <c r="Y32" s="118" t="s">
        <v>70</v>
      </c>
      <c r="Z32" s="12"/>
      <c r="AA32" s="118" t="s">
        <v>20</v>
      </c>
      <c r="AB32" s="7"/>
      <c r="AC32" s="7"/>
      <c r="AD32" s="7"/>
    </row>
    <row r="33" spans="1:30" s="8" customFormat="1" ht="10.5" customHeight="1" x14ac:dyDescent="0.25">
      <c r="A33" s="12"/>
      <c r="B33" s="107"/>
      <c r="C33" s="107"/>
      <c r="D33" s="121"/>
      <c r="E33" s="122"/>
      <c r="F33" s="107"/>
      <c r="G33" s="107"/>
      <c r="H33" s="107"/>
      <c r="I33" s="107"/>
      <c r="J33" s="107"/>
      <c r="K33" s="107"/>
      <c r="L33" s="107"/>
      <c r="M33" s="107"/>
      <c r="N33" s="107"/>
      <c r="O33" s="107"/>
      <c r="P33" s="107"/>
      <c r="Q33" s="107"/>
      <c r="R33" s="107"/>
      <c r="S33" s="107"/>
      <c r="T33" s="7"/>
      <c r="U33" s="119"/>
      <c r="V33" s="119"/>
      <c r="W33" s="119"/>
      <c r="X33" s="119"/>
      <c r="Y33" s="119"/>
      <c r="Z33" s="12"/>
      <c r="AA33" s="119"/>
      <c r="AB33" s="7"/>
      <c r="AC33" s="7"/>
      <c r="AD33" s="7"/>
    </row>
    <row r="34" spans="1:30" s="8" customFormat="1" ht="12.9" customHeight="1" x14ac:dyDescent="0.25">
      <c r="A34" s="12"/>
      <c r="B34" s="107"/>
      <c r="C34" s="107"/>
      <c r="D34" s="121"/>
      <c r="E34" s="46" t="s">
        <v>21</v>
      </c>
      <c r="F34" s="46" t="s">
        <v>22</v>
      </c>
      <c r="G34" s="46" t="s">
        <v>23</v>
      </c>
      <c r="H34" s="46" t="s">
        <v>23</v>
      </c>
      <c r="I34" s="42" t="s">
        <v>23</v>
      </c>
      <c r="J34" s="46" t="s">
        <v>21</v>
      </c>
      <c r="K34" s="46" t="s">
        <v>22</v>
      </c>
      <c r="L34" s="46" t="s">
        <v>23</v>
      </c>
      <c r="M34" s="46" t="s">
        <v>23</v>
      </c>
      <c r="N34" s="42" t="s">
        <v>23</v>
      </c>
      <c r="O34" s="46" t="s">
        <v>21</v>
      </c>
      <c r="P34" s="46" t="s">
        <v>22</v>
      </c>
      <c r="Q34" s="46" t="s">
        <v>23</v>
      </c>
      <c r="R34" s="46" t="s">
        <v>23</v>
      </c>
      <c r="S34" s="42" t="s">
        <v>23</v>
      </c>
      <c r="T34" s="7"/>
      <c r="U34" s="119"/>
      <c r="V34" s="112" t="s">
        <v>24</v>
      </c>
      <c r="W34" s="112" t="s">
        <v>25</v>
      </c>
      <c r="X34" s="112" t="s">
        <v>24</v>
      </c>
      <c r="Y34" s="112" t="s">
        <v>21</v>
      </c>
      <c r="Z34" s="12"/>
      <c r="AA34" s="119"/>
      <c r="AB34" s="7"/>
      <c r="AC34" s="7"/>
      <c r="AD34" s="7"/>
    </row>
    <row r="35" spans="1:30" s="8" customFormat="1" ht="12.9" customHeight="1" x14ac:dyDescent="0.25">
      <c r="A35" s="12"/>
      <c r="B35" s="107"/>
      <c r="C35" s="107"/>
      <c r="D35" s="121"/>
      <c r="E35" s="111" t="s">
        <v>119</v>
      </c>
      <c r="F35" s="111"/>
      <c r="G35" s="111"/>
      <c r="H35" s="111"/>
      <c r="I35" s="111"/>
      <c r="J35" s="111" t="s">
        <v>120</v>
      </c>
      <c r="K35" s="111"/>
      <c r="L35" s="111"/>
      <c r="M35" s="111"/>
      <c r="N35" s="111"/>
      <c r="O35" s="111" t="s">
        <v>121</v>
      </c>
      <c r="P35" s="111"/>
      <c r="Q35" s="111"/>
      <c r="R35" s="111"/>
      <c r="S35" s="111"/>
      <c r="T35" s="7"/>
      <c r="U35" s="120"/>
      <c r="V35" s="113"/>
      <c r="W35" s="113"/>
      <c r="X35" s="113"/>
      <c r="Y35" s="113"/>
      <c r="Z35" s="12"/>
      <c r="AA35" s="120"/>
      <c r="AB35" s="7"/>
      <c r="AC35" s="7"/>
      <c r="AD35" s="7"/>
    </row>
    <row r="36" spans="1:30" s="1" customFormat="1" ht="43.5" customHeight="1" x14ac:dyDescent="0.4">
      <c r="A36" s="9"/>
      <c r="B36" s="25" t="s">
        <v>71</v>
      </c>
      <c r="C36" s="25" t="s">
        <v>27</v>
      </c>
      <c r="D36" s="40" t="s">
        <v>28</v>
      </c>
      <c r="E36" s="90">
        <v>0</v>
      </c>
      <c r="F36" s="91" t="s">
        <v>29</v>
      </c>
      <c r="G36" s="89" t="s">
        <v>143</v>
      </c>
      <c r="H36" s="88" t="s">
        <v>143</v>
      </c>
      <c r="I36" s="89">
        <v>0</v>
      </c>
      <c r="J36" s="90">
        <v>0</v>
      </c>
      <c r="K36" s="91" t="s">
        <v>29</v>
      </c>
      <c r="L36" s="88" t="s">
        <v>143</v>
      </c>
      <c r="M36" s="89" t="s">
        <v>143</v>
      </c>
      <c r="N36" s="89">
        <v>0</v>
      </c>
      <c r="O36" s="90">
        <v>0</v>
      </c>
      <c r="P36" s="91" t="s">
        <v>29</v>
      </c>
      <c r="Q36" s="88" t="s">
        <v>143</v>
      </c>
      <c r="R36" s="88" t="s">
        <v>143</v>
      </c>
      <c r="S36" s="89">
        <v>0</v>
      </c>
      <c r="T36" s="9"/>
      <c r="U36" s="15" t="s">
        <v>30</v>
      </c>
      <c r="V36" s="115" t="s">
        <v>31</v>
      </c>
      <c r="W36" s="116"/>
      <c r="X36" s="117"/>
      <c r="Y36" s="15"/>
      <c r="Z36" s="9"/>
      <c r="AA36" s="82" t="s">
        <v>122</v>
      </c>
      <c r="AB36" s="9"/>
      <c r="AC36" s="9"/>
      <c r="AD36" s="9"/>
    </row>
    <row r="37" spans="1:30" s="1" customFormat="1" ht="58.3" x14ac:dyDescent="0.4">
      <c r="A37" s="9"/>
      <c r="B37" s="25" t="s">
        <v>32</v>
      </c>
      <c r="C37" s="25" t="s">
        <v>33</v>
      </c>
      <c r="D37" s="40" t="s">
        <v>28</v>
      </c>
      <c r="E37" s="90">
        <v>0</v>
      </c>
      <c r="F37" s="91" t="s">
        <v>29</v>
      </c>
      <c r="G37" s="89" t="s">
        <v>143</v>
      </c>
      <c r="H37" s="88" t="s">
        <v>143</v>
      </c>
      <c r="I37" s="89">
        <v>0</v>
      </c>
      <c r="J37" s="90">
        <v>0</v>
      </c>
      <c r="K37" s="91" t="s">
        <v>29</v>
      </c>
      <c r="L37" s="89" t="s">
        <v>143</v>
      </c>
      <c r="M37" s="89" t="s">
        <v>143</v>
      </c>
      <c r="N37" s="89">
        <v>0</v>
      </c>
      <c r="O37" s="90">
        <v>0</v>
      </c>
      <c r="P37" s="91" t="s">
        <v>29</v>
      </c>
      <c r="Q37" s="88" t="s">
        <v>143</v>
      </c>
      <c r="R37" s="88" t="s">
        <v>143</v>
      </c>
      <c r="S37" s="89">
        <v>0</v>
      </c>
      <c r="T37" s="9"/>
      <c r="U37" s="15" t="s">
        <v>30</v>
      </c>
      <c r="V37" s="49">
        <v>41514</v>
      </c>
      <c r="W37" s="15" t="s">
        <v>34</v>
      </c>
      <c r="X37" s="15" t="s">
        <v>35</v>
      </c>
      <c r="Y37" s="15"/>
      <c r="Z37" s="9"/>
      <c r="AA37" s="82" t="s">
        <v>36</v>
      </c>
      <c r="AB37" s="9"/>
      <c r="AC37" s="9"/>
      <c r="AD37" s="9"/>
    </row>
    <row r="38" spans="1:30" s="1" customFormat="1" ht="51" customHeight="1" x14ac:dyDescent="0.4">
      <c r="A38" s="9"/>
      <c r="B38" s="25" t="s">
        <v>39</v>
      </c>
      <c r="C38" s="25" t="s">
        <v>72</v>
      </c>
      <c r="D38" s="40" t="s">
        <v>28</v>
      </c>
      <c r="E38" s="90">
        <v>22062</v>
      </c>
      <c r="F38" s="91" t="s">
        <v>144</v>
      </c>
      <c r="G38" s="89" t="s">
        <v>143</v>
      </c>
      <c r="H38" s="88" t="s">
        <v>143</v>
      </c>
      <c r="I38" s="89">
        <v>43925.74</v>
      </c>
      <c r="J38" s="90">
        <v>24870</v>
      </c>
      <c r="K38" s="91" t="s">
        <v>145</v>
      </c>
      <c r="L38" s="89" t="s">
        <v>143</v>
      </c>
      <c r="M38" s="89" t="s">
        <v>143</v>
      </c>
      <c r="N38" s="89">
        <v>47876.52</v>
      </c>
      <c r="O38" s="90">
        <v>24870</v>
      </c>
      <c r="P38" s="91" t="s">
        <v>146</v>
      </c>
      <c r="Q38" s="88" t="s">
        <v>143</v>
      </c>
      <c r="R38" s="88" t="s">
        <v>143</v>
      </c>
      <c r="S38" s="89">
        <v>49396.66</v>
      </c>
      <c r="T38" s="9"/>
      <c r="U38" s="15" t="s">
        <v>30</v>
      </c>
      <c r="V38" s="15" t="s">
        <v>73</v>
      </c>
      <c r="W38" s="15" t="s">
        <v>29</v>
      </c>
      <c r="X38" s="15" t="s">
        <v>29</v>
      </c>
      <c r="Y38" s="15"/>
      <c r="Z38" s="9"/>
      <c r="AA38" s="82" t="s">
        <v>124</v>
      </c>
      <c r="AB38" s="9"/>
      <c r="AC38" s="9"/>
      <c r="AD38" s="9"/>
    </row>
    <row r="39" spans="1:30" s="1" customFormat="1" ht="29.15" x14ac:dyDescent="0.4">
      <c r="A39" s="9"/>
      <c r="B39" s="25" t="s">
        <v>39</v>
      </c>
      <c r="C39" s="25" t="s">
        <v>74</v>
      </c>
      <c r="D39" s="40" t="s">
        <v>28</v>
      </c>
      <c r="E39" s="90">
        <v>140711</v>
      </c>
      <c r="F39" s="91" t="s">
        <v>29</v>
      </c>
      <c r="G39" s="89" t="s">
        <v>143</v>
      </c>
      <c r="H39" s="88" t="s">
        <v>143</v>
      </c>
      <c r="I39" s="89">
        <v>0</v>
      </c>
      <c r="J39" s="90">
        <v>76177</v>
      </c>
      <c r="K39" s="91" t="s">
        <v>29</v>
      </c>
      <c r="L39" s="89" t="s">
        <v>143</v>
      </c>
      <c r="M39" s="89" t="s">
        <v>143</v>
      </c>
      <c r="N39" s="89">
        <v>0</v>
      </c>
      <c r="O39" s="90">
        <v>76177</v>
      </c>
      <c r="P39" s="91" t="s">
        <v>29</v>
      </c>
      <c r="Q39" s="89" t="s">
        <v>143</v>
      </c>
      <c r="R39" s="88" t="s">
        <v>143</v>
      </c>
      <c r="S39" s="89">
        <v>0</v>
      </c>
      <c r="T39" s="9"/>
      <c r="U39" s="15" t="s">
        <v>30</v>
      </c>
      <c r="V39" s="49">
        <v>30900</v>
      </c>
      <c r="W39" s="15" t="s">
        <v>41</v>
      </c>
      <c r="X39" s="49">
        <v>56467</v>
      </c>
      <c r="Y39" s="15">
        <v>109500</v>
      </c>
      <c r="Z39" s="9"/>
      <c r="AA39" s="82" t="s">
        <v>134</v>
      </c>
      <c r="AB39" s="9"/>
      <c r="AC39" s="9"/>
      <c r="AD39" s="9"/>
    </row>
    <row r="40" spans="1:30" s="1" customFormat="1" ht="51.9" customHeight="1" x14ac:dyDescent="0.4">
      <c r="A40" s="9"/>
      <c r="B40" s="25" t="s">
        <v>39</v>
      </c>
      <c r="C40" s="25" t="s">
        <v>75</v>
      </c>
      <c r="D40" s="40" t="s">
        <v>28</v>
      </c>
      <c r="E40" s="90">
        <v>30028</v>
      </c>
      <c r="F40" s="91" t="s">
        <v>144</v>
      </c>
      <c r="G40" s="89" t="s">
        <v>143</v>
      </c>
      <c r="H40" s="88" t="s">
        <v>143</v>
      </c>
      <c r="I40" s="89">
        <v>58260.06</v>
      </c>
      <c r="J40" s="90">
        <v>28954</v>
      </c>
      <c r="K40" s="91" t="s">
        <v>145</v>
      </c>
      <c r="L40" s="89" t="s">
        <v>143</v>
      </c>
      <c r="M40" s="89" t="s">
        <v>143</v>
      </c>
      <c r="N40" s="89">
        <v>54567.34</v>
      </c>
      <c r="O40" s="90">
        <v>28954</v>
      </c>
      <c r="P40" s="91" t="s">
        <v>146</v>
      </c>
      <c r="Q40" s="89" t="s">
        <v>143</v>
      </c>
      <c r="R40" s="88" t="s">
        <v>143</v>
      </c>
      <c r="S40" s="89">
        <v>56287.19</v>
      </c>
      <c r="T40" s="9"/>
      <c r="U40" s="15" t="s">
        <v>30</v>
      </c>
      <c r="V40" s="15" t="s">
        <v>73</v>
      </c>
      <c r="W40" s="15" t="s">
        <v>29</v>
      </c>
      <c r="X40" s="15" t="s">
        <v>29</v>
      </c>
      <c r="Y40" s="15"/>
      <c r="Z40" s="9"/>
      <c r="AA40" s="82" t="s">
        <v>135</v>
      </c>
      <c r="AB40" s="9"/>
      <c r="AC40" s="9"/>
      <c r="AD40" s="9"/>
    </row>
    <row r="41" spans="1:30" s="1" customFormat="1" ht="29.15" x14ac:dyDescent="0.4">
      <c r="A41" s="9"/>
      <c r="B41" s="25" t="s">
        <v>39</v>
      </c>
      <c r="C41" s="25" t="s">
        <v>76</v>
      </c>
      <c r="D41" s="40" t="s">
        <v>28</v>
      </c>
      <c r="E41" s="90">
        <v>13840</v>
      </c>
      <c r="F41" s="91">
        <v>5.5E-2</v>
      </c>
      <c r="G41" s="89" t="s">
        <v>143</v>
      </c>
      <c r="H41" s="88">
        <v>27005.89</v>
      </c>
      <c r="I41" s="89">
        <v>671.34</v>
      </c>
      <c r="J41" s="90">
        <v>11603</v>
      </c>
      <c r="K41" s="92">
        <v>5.5E-2</v>
      </c>
      <c r="L41" s="89" t="s">
        <v>143</v>
      </c>
      <c r="M41" s="89">
        <v>25503.03</v>
      </c>
      <c r="N41" s="89">
        <v>638.16999999999996</v>
      </c>
      <c r="O41" s="90">
        <v>11603</v>
      </c>
      <c r="P41" s="92">
        <v>5.5E-2</v>
      </c>
      <c r="Q41" s="89" t="s">
        <v>143</v>
      </c>
      <c r="R41" s="89">
        <v>26374.42</v>
      </c>
      <c r="S41" s="89">
        <v>638.16999999999996</v>
      </c>
      <c r="T41" s="9"/>
      <c r="U41" s="15" t="s">
        <v>30</v>
      </c>
      <c r="V41" s="49">
        <v>19997</v>
      </c>
      <c r="W41" s="15" t="s">
        <v>29</v>
      </c>
      <c r="X41" s="15" t="s">
        <v>29</v>
      </c>
      <c r="Y41" s="56"/>
      <c r="Z41" s="9"/>
      <c r="AA41" s="82" t="s">
        <v>130</v>
      </c>
      <c r="AB41" s="9"/>
      <c r="AC41" s="9"/>
      <c r="AD41" s="9"/>
    </row>
    <row r="42" spans="1:30" s="1" customFormat="1" ht="29.15" x14ac:dyDescent="0.4">
      <c r="A42" s="9"/>
      <c r="B42" s="25" t="s">
        <v>39</v>
      </c>
      <c r="C42" s="25" t="s">
        <v>77</v>
      </c>
      <c r="D42" s="40" t="s">
        <v>28</v>
      </c>
      <c r="E42" s="90">
        <v>0</v>
      </c>
      <c r="F42" s="92">
        <v>1.9998</v>
      </c>
      <c r="G42" s="89">
        <v>46</v>
      </c>
      <c r="H42" s="88" t="s">
        <v>143</v>
      </c>
      <c r="I42" s="89">
        <v>46</v>
      </c>
      <c r="J42" s="90">
        <v>0</v>
      </c>
      <c r="K42" s="92">
        <v>1.9948999999999999</v>
      </c>
      <c r="L42" s="89">
        <v>46</v>
      </c>
      <c r="M42" s="89" t="s">
        <v>143</v>
      </c>
      <c r="N42" s="89">
        <v>46</v>
      </c>
      <c r="O42" s="90">
        <v>0</v>
      </c>
      <c r="P42" s="92">
        <v>2.0590000000000002</v>
      </c>
      <c r="Q42" s="89">
        <v>48</v>
      </c>
      <c r="R42" s="89" t="s">
        <v>143</v>
      </c>
      <c r="S42" s="89">
        <v>48</v>
      </c>
      <c r="T42" s="9"/>
      <c r="U42" s="15" t="s">
        <v>30</v>
      </c>
      <c r="V42" s="49">
        <v>27120</v>
      </c>
      <c r="W42" s="15" t="s">
        <v>29</v>
      </c>
      <c r="X42" s="15" t="s">
        <v>29</v>
      </c>
      <c r="Y42" s="15"/>
      <c r="Z42" s="9"/>
      <c r="AA42" s="82" t="s">
        <v>123</v>
      </c>
      <c r="AB42" s="9"/>
      <c r="AC42" s="9"/>
      <c r="AD42" s="9"/>
    </row>
    <row r="43" spans="1:30" s="1" customFormat="1" ht="14.6" x14ac:dyDescent="0.4">
      <c r="A43" s="9"/>
      <c r="B43" s="25" t="s">
        <v>39</v>
      </c>
      <c r="C43" s="25" t="s">
        <v>78</v>
      </c>
      <c r="D43" s="40" t="s">
        <v>28</v>
      </c>
      <c r="E43" s="90">
        <v>3853</v>
      </c>
      <c r="F43" s="91" t="s">
        <v>29</v>
      </c>
      <c r="G43" s="89" t="s">
        <v>143</v>
      </c>
      <c r="H43" s="88" t="s">
        <v>143</v>
      </c>
      <c r="I43" s="89">
        <v>0</v>
      </c>
      <c r="J43" s="90">
        <v>4154</v>
      </c>
      <c r="K43" s="91" t="s">
        <v>29</v>
      </c>
      <c r="L43" s="89" t="s">
        <v>143</v>
      </c>
      <c r="M43" s="89" t="s">
        <v>143</v>
      </c>
      <c r="N43" s="89">
        <v>0</v>
      </c>
      <c r="O43" s="90">
        <v>4154</v>
      </c>
      <c r="P43" s="91" t="s">
        <v>29</v>
      </c>
      <c r="Q43" s="89" t="s">
        <v>143</v>
      </c>
      <c r="R43" s="89" t="s">
        <v>143</v>
      </c>
      <c r="S43" s="89">
        <v>0</v>
      </c>
      <c r="T43" s="9"/>
      <c r="U43" s="15" t="s">
        <v>79</v>
      </c>
      <c r="V43" s="49">
        <v>43055</v>
      </c>
      <c r="W43" s="15" t="s">
        <v>29</v>
      </c>
      <c r="X43" s="15" t="s">
        <v>29</v>
      </c>
      <c r="Y43" s="15"/>
      <c r="Z43" s="9"/>
      <c r="AA43" s="82" t="s">
        <v>125</v>
      </c>
      <c r="AB43" s="9"/>
      <c r="AC43" s="9"/>
      <c r="AD43" s="9"/>
    </row>
    <row r="44" spans="1:30" s="1" customFormat="1" ht="43.75" x14ac:dyDescent="0.4">
      <c r="A44" s="9"/>
      <c r="B44" s="25" t="s">
        <v>80</v>
      </c>
      <c r="C44" s="25" t="s">
        <v>81</v>
      </c>
      <c r="D44" s="40" t="s">
        <v>28</v>
      </c>
      <c r="E44" s="90">
        <v>121524</v>
      </c>
      <c r="F44" s="93">
        <v>1.3339000000000001</v>
      </c>
      <c r="G44" s="89">
        <v>95</v>
      </c>
      <c r="H44" s="88">
        <v>49803.71</v>
      </c>
      <c r="I44" s="89">
        <v>156783.01999999999</v>
      </c>
      <c r="J44" s="90">
        <v>118300</v>
      </c>
      <c r="K44" s="93">
        <v>1.3362000000000001</v>
      </c>
      <c r="L44" s="89">
        <v>95</v>
      </c>
      <c r="M44" s="89">
        <v>42775.43</v>
      </c>
      <c r="N44" s="89">
        <v>158167.46</v>
      </c>
      <c r="O44" s="90">
        <v>118300</v>
      </c>
      <c r="P44" s="93">
        <v>1.3641000000000001</v>
      </c>
      <c r="Q44" s="89">
        <v>99</v>
      </c>
      <c r="R44" s="89">
        <v>45559.73</v>
      </c>
      <c r="S44" s="89">
        <v>161472.03</v>
      </c>
      <c r="T44" s="9"/>
      <c r="U44" s="16" t="s">
        <v>30</v>
      </c>
      <c r="V44" s="49">
        <v>39326</v>
      </c>
      <c r="W44" s="16" t="s">
        <v>54</v>
      </c>
      <c r="X44" s="16" t="s">
        <v>29</v>
      </c>
      <c r="Y44" s="16">
        <v>126000</v>
      </c>
      <c r="Z44" s="9"/>
      <c r="AA44" s="82" t="s">
        <v>141</v>
      </c>
      <c r="AB44" s="9"/>
      <c r="AC44" s="9"/>
      <c r="AD44" s="9"/>
    </row>
    <row r="45" spans="1:30" s="1" customFormat="1" ht="51.45" x14ac:dyDescent="0.4">
      <c r="A45" s="9"/>
      <c r="B45" s="25" t="s">
        <v>80</v>
      </c>
      <c r="C45" s="25" t="s">
        <v>82</v>
      </c>
      <c r="D45" s="40" t="s">
        <v>28</v>
      </c>
      <c r="E45" s="90">
        <v>36728</v>
      </c>
      <c r="F45" s="93" t="s">
        <v>147</v>
      </c>
      <c r="G45" s="89">
        <v>95</v>
      </c>
      <c r="H45" s="88">
        <v>1579.9</v>
      </c>
      <c r="I45" s="89">
        <v>65865.070000000007</v>
      </c>
      <c r="J45" s="90">
        <v>45000</v>
      </c>
      <c r="K45" s="93" t="s">
        <v>148</v>
      </c>
      <c r="L45" s="89">
        <v>95</v>
      </c>
      <c r="M45" s="89" t="s">
        <v>143</v>
      </c>
      <c r="N45" s="89">
        <v>80950.5</v>
      </c>
      <c r="O45" s="90">
        <v>45000</v>
      </c>
      <c r="P45" s="93" t="s">
        <v>149</v>
      </c>
      <c r="Q45" s="89">
        <v>99</v>
      </c>
      <c r="R45" s="88" t="s">
        <v>143</v>
      </c>
      <c r="S45" s="89">
        <v>83459</v>
      </c>
      <c r="T45" s="9"/>
      <c r="U45" s="16" t="s">
        <v>30</v>
      </c>
      <c r="V45" s="49">
        <v>40974</v>
      </c>
      <c r="W45" s="16" t="s">
        <v>54</v>
      </c>
      <c r="X45" s="16" t="s">
        <v>29</v>
      </c>
      <c r="Y45" s="16">
        <v>30000</v>
      </c>
      <c r="Z45" s="9"/>
      <c r="AA45" s="82" t="s">
        <v>141</v>
      </c>
      <c r="AB45" s="9"/>
      <c r="AC45" s="9"/>
      <c r="AD45" s="9"/>
    </row>
    <row r="46" spans="1:30" s="1" customFormat="1" ht="29.15" x14ac:dyDescent="0.4">
      <c r="A46" s="9"/>
      <c r="B46" s="25" t="s">
        <v>51</v>
      </c>
      <c r="C46" s="25" t="s">
        <v>83</v>
      </c>
      <c r="D46" s="40" t="s">
        <v>28</v>
      </c>
      <c r="E46" s="90">
        <v>0</v>
      </c>
      <c r="F46" s="91" t="s">
        <v>29</v>
      </c>
      <c r="G46" s="89" t="s">
        <v>143</v>
      </c>
      <c r="H46" s="88" t="s">
        <v>143</v>
      </c>
      <c r="I46" s="89">
        <v>0</v>
      </c>
      <c r="J46" s="90">
        <v>0</v>
      </c>
      <c r="K46" s="91" t="s">
        <v>29</v>
      </c>
      <c r="L46" s="89" t="s">
        <v>143</v>
      </c>
      <c r="M46" s="89" t="s">
        <v>143</v>
      </c>
      <c r="N46" s="89">
        <v>0</v>
      </c>
      <c r="O46" s="90">
        <v>0</v>
      </c>
      <c r="P46" s="91" t="s">
        <v>29</v>
      </c>
      <c r="Q46" s="88" t="s">
        <v>143</v>
      </c>
      <c r="R46" s="88" t="s">
        <v>143</v>
      </c>
      <c r="S46" s="89">
        <v>0</v>
      </c>
      <c r="T46" s="9"/>
      <c r="U46" s="16" t="s">
        <v>30</v>
      </c>
      <c r="V46" s="115" t="s">
        <v>31</v>
      </c>
      <c r="W46" s="116"/>
      <c r="X46" s="117"/>
      <c r="Y46" s="16"/>
      <c r="Z46" s="9"/>
      <c r="AA46" s="82" t="s">
        <v>140</v>
      </c>
      <c r="AB46" s="9"/>
      <c r="AC46" s="9"/>
      <c r="AD46" s="9"/>
    </row>
    <row r="47" spans="1:30" s="11" customFormat="1" ht="10.75" x14ac:dyDescent="0.3">
      <c r="A47" s="10"/>
      <c r="B47" s="26"/>
      <c r="C47" s="27"/>
      <c r="D47" s="27"/>
      <c r="E47" s="52"/>
      <c r="F47" s="30"/>
      <c r="G47" s="31"/>
      <c r="H47" s="31"/>
      <c r="I47" s="32"/>
      <c r="J47" s="29"/>
      <c r="K47" s="30"/>
      <c r="L47" s="31"/>
      <c r="M47" s="31"/>
      <c r="N47" s="32"/>
      <c r="O47" s="31"/>
      <c r="P47" s="30"/>
      <c r="Q47" s="31"/>
      <c r="R47" s="31"/>
      <c r="S47" s="32"/>
      <c r="T47" s="10"/>
      <c r="U47" s="18"/>
      <c r="V47" s="14"/>
      <c r="W47" s="14"/>
      <c r="X47" s="14"/>
      <c r="Y47" s="19"/>
      <c r="Z47" s="10"/>
      <c r="AA47" s="23"/>
      <c r="AB47" s="10"/>
      <c r="AC47" s="10"/>
      <c r="AD47" s="10"/>
    </row>
    <row r="48" spans="1:30" s="11" customFormat="1" ht="12.9" x14ac:dyDescent="0.3">
      <c r="A48" s="10"/>
      <c r="B48" s="26" t="s">
        <v>63</v>
      </c>
      <c r="C48" s="27"/>
      <c r="D48" s="27"/>
      <c r="E48" s="53">
        <f>SUM(E35:E46)</f>
        <v>368746</v>
      </c>
      <c r="F48" s="30"/>
      <c r="G48" s="31"/>
      <c r="H48" s="31"/>
      <c r="I48" s="55">
        <f>SUM(I35:I46)</f>
        <v>325551.23</v>
      </c>
      <c r="J48" s="53">
        <f>SUM(J36:J46)</f>
        <v>309058</v>
      </c>
      <c r="K48" s="30"/>
      <c r="L48" s="31"/>
      <c r="M48" s="31"/>
      <c r="N48" s="55">
        <f>SUM(N35:N46)</f>
        <v>342245.99</v>
      </c>
      <c r="O48" s="55">
        <f>SUM(O35:O46)</f>
        <v>309058</v>
      </c>
      <c r="P48" s="30"/>
      <c r="Q48" s="31"/>
      <c r="R48" s="31"/>
      <c r="S48" s="55">
        <f>SUM(S35:S46)</f>
        <v>351301.05</v>
      </c>
      <c r="T48" s="10"/>
      <c r="U48" s="18"/>
      <c r="V48" s="14"/>
      <c r="W48" s="14"/>
      <c r="X48" s="14"/>
      <c r="Y48" s="19"/>
      <c r="Z48" s="10"/>
      <c r="AA48" s="23"/>
      <c r="AB48" s="10"/>
      <c r="AC48" s="10"/>
      <c r="AD48" s="10"/>
    </row>
    <row r="49" spans="1:30" s="11" customFormat="1" ht="10.75" x14ac:dyDescent="0.3">
      <c r="A49" s="10"/>
      <c r="B49" s="33"/>
      <c r="C49" s="34"/>
      <c r="D49" s="34"/>
      <c r="E49" s="36"/>
      <c r="F49" s="37"/>
      <c r="G49" s="38"/>
      <c r="H49" s="38"/>
      <c r="I49" s="39"/>
      <c r="J49" s="36"/>
      <c r="K49" s="37"/>
      <c r="L49" s="38"/>
      <c r="M49" s="38"/>
      <c r="N49" s="39"/>
      <c r="O49" s="38"/>
      <c r="P49" s="37"/>
      <c r="Q49" s="38"/>
      <c r="R49" s="38"/>
      <c r="S49" s="39"/>
      <c r="T49" s="10"/>
      <c r="U49" s="20"/>
      <c r="V49" s="21"/>
      <c r="W49" s="21"/>
      <c r="X49" s="21"/>
      <c r="Y49" s="22"/>
      <c r="Z49" s="10"/>
      <c r="AA49" s="24"/>
      <c r="AB49" s="10"/>
      <c r="AC49" s="10"/>
      <c r="AD49" s="10"/>
    </row>
    <row r="50" spans="1:30"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1:30" ht="19.3" x14ac:dyDescent="0.3">
      <c r="A51" s="3"/>
      <c r="B51" s="2" t="s">
        <v>84</v>
      </c>
      <c r="C51" s="2"/>
      <c r="D51" s="2"/>
      <c r="E51" s="2"/>
      <c r="F51" s="2"/>
      <c r="G51" s="2"/>
      <c r="H51" s="2"/>
      <c r="I51" s="2"/>
      <c r="J51" s="2"/>
      <c r="K51" s="3"/>
      <c r="L51" s="3"/>
      <c r="M51" s="3"/>
      <c r="N51" s="3"/>
      <c r="O51" s="3"/>
      <c r="P51" s="3"/>
      <c r="Q51" s="3"/>
      <c r="R51" s="3"/>
      <c r="S51" s="3"/>
      <c r="T51" s="3"/>
      <c r="U51" s="3"/>
      <c r="V51" s="3"/>
      <c r="W51" s="3"/>
      <c r="X51" s="3"/>
      <c r="Y51" s="3"/>
      <c r="Z51" s="3"/>
      <c r="AA51" s="3"/>
      <c r="AB51" s="3"/>
      <c r="AC51" s="3"/>
      <c r="AD51" s="3"/>
    </row>
    <row r="52" spans="1:30" x14ac:dyDescent="0.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5.9" x14ac:dyDescent="0.3">
      <c r="A53" s="3"/>
      <c r="B53" s="47" t="s">
        <v>85</v>
      </c>
      <c r="C53" s="47" t="s">
        <v>86</v>
      </c>
      <c r="D53" s="47" t="s">
        <v>87</v>
      </c>
      <c r="E53" s="114" t="s">
        <v>88</v>
      </c>
      <c r="F53" s="114"/>
      <c r="G53" s="114"/>
      <c r="H53" s="114"/>
      <c r="I53" s="114"/>
      <c r="J53" s="114"/>
      <c r="K53" s="3"/>
      <c r="L53" s="3"/>
      <c r="M53" s="3"/>
      <c r="N53" s="3"/>
      <c r="O53" s="3"/>
      <c r="P53" s="3"/>
      <c r="Q53" s="3"/>
      <c r="R53" s="3"/>
      <c r="S53" s="3"/>
      <c r="T53" s="3"/>
      <c r="U53" s="3"/>
      <c r="V53" s="3"/>
      <c r="W53" s="3"/>
      <c r="X53" s="3"/>
      <c r="Y53" s="3"/>
      <c r="Z53" s="3"/>
      <c r="AA53" s="3"/>
      <c r="AB53" s="3"/>
      <c r="AC53" s="3"/>
      <c r="AD53" s="3"/>
    </row>
    <row r="54" spans="1:30" ht="38.25" customHeight="1" x14ac:dyDescent="0.3">
      <c r="A54" s="3"/>
      <c r="B54" s="108" t="s">
        <v>89</v>
      </c>
      <c r="C54" s="13" t="s">
        <v>5</v>
      </c>
      <c r="D54" s="13" t="s">
        <v>90</v>
      </c>
      <c r="E54" s="106" t="s">
        <v>91</v>
      </c>
      <c r="F54" s="106"/>
      <c r="G54" s="106"/>
      <c r="H54" s="106"/>
      <c r="I54" s="106"/>
      <c r="J54" s="106"/>
      <c r="K54" s="3"/>
      <c r="L54" s="3"/>
      <c r="M54" s="3"/>
      <c r="N54" s="3"/>
      <c r="O54" s="3"/>
      <c r="P54" s="3"/>
      <c r="Q54" s="3"/>
      <c r="R54" s="3"/>
      <c r="S54" s="3"/>
      <c r="T54" s="3"/>
      <c r="U54" s="3"/>
      <c r="V54" s="3"/>
      <c r="W54" s="3"/>
      <c r="X54" s="3"/>
      <c r="Y54" s="3"/>
      <c r="Z54" s="3"/>
      <c r="AA54" s="3"/>
      <c r="AB54" s="3"/>
      <c r="AC54" s="3"/>
      <c r="AD54" s="3"/>
    </row>
    <row r="55" spans="1:30" ht="27" customHeight="1" x14ac:dyDescent="0.3">
      <c r="A55" s="3"/>
      <c r="B55" s="109"/>
      <c r="C55" s="13" t="s">
        <v>6</v>
      </c>
      <c r="D55" s="13" t="s">
        <v>90</v>
      </c>
      <c r="E55" s="106" t="s">
        <v>92</v>
      </c>
      <c r="F55" s="106"/>
      <c r="G55" s="106"/>
      <c r="H55" s="106"/>
      <c r="I55" s="106"/>
      <c r="J55" s="106"/>
      <c r="K55" s="3"/>
      <c r="L55" s="3"/>
      <c r="M55" s="3"/>
      <c r="N55" s="3"/>
      <c r="O55" s="3"/>
      <c r="P55" s="3"/>
      <c r="Q55" s="3"/>
      <c r="R55" s="3"/>
      <c r="S55" s="3"/>
      <c r="T55" s="3"/>
      <c r="U55" s="3"/>
      <c r="V55" s="3"/>
      <c r="W55" s="3"/>
      <c r="X55" s="3"/>
      <c r="Y55" s="3"/>
      <c r="Z55" s="3"/>
      <c r="AA55" s="3"/>
      <c r="AB55" s="3"/>
      <c r="AC55" s="3"/>
      <c r="AD55" s="3"/>
    </row>
    <row r="56" spans="1:30" ht="44.9" customHeight="1" x14ac:dyDescent="0.3">
      <c r="A56" s="3"/>
      <c r="B56" s="109"/>
      <c r="C56" s="13" t="s">
        <v>93</v>
      </c>
      <c r="D56" s="48" t="s">
        <v>90</v>
      </c>
      <c r="E56" s="106" t="s">
        <v>94</v>
      </c>
      <c r="F56" s="106"/>
      <c r="G56" s="106"/>
      <c r="H56" s="106"/>
      <c r="I56" s="106"/>
      <c r="J56" s="106"/>
      <c r="K56" s="3"/>
      <c r="L56" s="3"/>
      <c r="M56" s="3"/>
      <c r="N56" s="3"/>
      <c r="O56" s="3"/>
      <c r="P56" s="3"/>
      <c r="Q56" s="3"/>
      <c r="R56" s="3"/>
      <c r="S56" s="3"/>
      <c r="T56" s="3"/>
      <c r="U56" s="3"/>
      <c r="V56" s="3"/>
      <c r="W56" s="3"/>
      <c r="X56" s="3"/>
      <c r="Y56" s="3"/>
      <c r="Z56" s="3"/>
      <c r="AA56" s="3"/>
      <c r="AB56" s="3"/>
      <c r="AC56" s="3"/>
      <c r="AD56" s="3"/>
    </row>
    <row r="57" spans="1:30" ht="50.9" customHeight="1" x14ac:dyDescent="0.3">
      <c r="A57" s="3"/>
      <c r="B57" s="109"/>
      <c r="C57" s="13" t="s">
        <v>95</v>
      </c>
      <c r="D57" s="13" t="s">
        <v>21</v>
      </c>
      <c r="E57" s="106" t="s">
        <v>96</v>
      </c>
      <c r="F57" s="106"/>
      <c r="G57" s="106"/>
      <c r="H57" s="106"/>
      <c r="I57" s="106"/>
      <c r="J57" s="106"/>
      <c r="K57" s="3"/>
      <c r="L57" s="3"/>
      <c r="M57" s="3"/>
      <c r="N57" s="3"/>
      <c r="O57" s="3"/>
      <c r="P57" s="3"/>
      <c r="Q57" s="3"/>
      <c r="R57" s="3"/>
      <c r="S57" s="3"/>
      <c r="T57" s="3"/>
      <c r="U57" s="3"/>
      <c r="V57" s="3"/>
      <c r="W57" s="3"/>
      <c r="X57" s="3"/>
      <c r="Y57" s="3"/>
      <c r="Z57" s="3"/>
      <c r="AA57" s="3"/>
      <c r="AB57" s="3"/>
      <c r="AC57" s="3"/>
      <c r="AD57" s="3"/>
    </row>
    <row r="58" spans="1:30" ht="33" customHeight="1" x14ac:dyDescent="0.3">
      <c r="A58" s="3"/>
      <c r="B58" s="109"/>
      <c r="C58" s="13" t="s">
        <v>9</v>
      </c>
      <c r="D58" s="13" t="s">
        <v>22</v>
      </c>
      <c r="E58" s="106" t="s">
        <v>97</v>
      </c>
      <c r="F58" s="106"/>
      <c r="G58" s="106"/>
      <c r="H58" s="106"/>
      <c r="I58" s="106"/>
      <c r="J58" s="106"/>
      <c r="K58" s="3"/>
      <c r="L58" s="3"/>
      <c r="M58" s="3"/>
      <c r="N58" s="3"/>
      <c r="O58" s="3"/>
      <c r="P58" s="3"/>
      <c r="Q58" s="3"/>
      <c r="R58" s="3"/>
      <c r="S58" s="3"/>
      <c r="T58" s="3"/>
      <c r="U58" s="3"/>
      <c r="V58" s="3"/>
      <c r="W58" s="3"/>
      <c r="X58" s="3"/>
      <c r="Y58" s="3"/>
      <c r="Z58" s="3"/>
      <c r="AA58" s="3"/>
      <c r="AB58" s="3"/>
      <c r="AC58" s="3"/>
      <c r="AD58" s="3"/>
    </row>
    <row r="59" spans="1:30" ht="35.25" customHeight="1" x14ac:dyDescent="0.3">
      <c r="A59" s="3"/>
      <c r="B59" s="109"/>
      <c r="C59" s="13" t="s">
        <v>10</v>
      </c>
      <c r="D59" s="13" t="s">
        <v>23</v>
      </c>
      <c r="E59" s="106" t="s">
        <v>98</v>
      </c>
      <c r="F59" s="106"/>
      <c r="G59" s="106"/>
      <c r="H59" s="106"/>
      <c r="I59" s="106"/>
      <c r="J59" s="106"/>
      <c r="K59" s="3"/>
      <c r="L59" s="3"/>
      <c r="M59" s="3"/>
      <c r="N59" s="3"/>
      <c r="O59" s="3"/>
      <c r="P59" s="3"/>
      <c r="Q59" s="3"/>
      <c r="R59" s="3"/>
      <c r="S59" s="3"/>
      <c r="T59" s="3"/>
      <c r="U59" s="3"/>
      <c r="V59" s="3"/>
      <c r="W59" s="3"/>
      <c r="X59" s="3"/>
      <c r="Y59" s="3"/>
      <c r="Z59" s="3"/>
      <c r="AA59" s="3"/>
      <c r="AB59" s="3"/>
      <c r="AC59" s="3"/>
      <c r="AD59" s="3"/>
    </row>
    <row r="60" spans="1:30" ht="41.25" customHeight="1" x14ac:dyDescent="0.3">
      <c r="A60" s="3"/>
      <c r="B60" s="109"/>
      <c r="C60" s="13" t="s">
        <v>11</v>
      </c>
      <c r="D60" s="13" t="s">
        <v>23</v>
      </c>
      <c r="E60" s="106" t="s">
        <v>99</v>
      </c>
      <c r="F60" s="106"/>
      <c r="G60" s="106"/>
      <c r="H60" s="106"/>
      <c r="I60" s="106"/>
      <c r="J60" s="106"/>
      <c r="K60" s="3"/>
      <c r="L60" s="3"/>
      <c r="M60" s="3"/>
      <c r="N60" s="3"/>
      <c r="O60" s="3"/>
      <c r="P60" s="3"/>
      <c r="Q60" s="3"/>
      <c r="R60" s="3"/>
      <c r="S60" s="3"/>
      <c r="T60" s="3"/>
      <c r="U60" s="3"/>
      <c r="V60" s="3"/>
      <c r="W60" s="3"/>
      <c r="X60" s="3"/>
      <c r="Y60" s="3"/>
      <c r="Z60" s="3"/>
      <c r="AA60" s="3"/>
      <c r="AB60" s="3"/>
      <c r="AC60" s="3"/>
      <c r="AD60" s="3"/>
    </row>
    <row r="61" spans="1:30" ht="46.4" customHeight="1" x14ac:dyDescent="0.3">
      <c r="A61" s="3"/>
      <c r="B61" s="110"/>
      <c r="C61" s="13" t="s">
        <v>100</v>
      </c>
      <c r="D61" s="13" t="s">
        <v>23</v>
      </c>
      <c r="E61" s="106" t="s">
        <v>101</v>
      </c>
      <c r="F61" s="106"/>
      <c r="G61" s="106"/>
      <c r="H61" s="106"/>
      <c r="I61" s="106"/>
      <c r="J61" s="106"/>
      <c r="K61" s="3"/>
      <c r="L61" s="3"/>
      <c r="M61" s="3"/>
      <c r="N61" s="3"/>
      <c r="O61" s="3"/>
      <c r="P61" s="3"/>
      <c r="Q61" s="3"/>
      <c r="R61" s="3"/>
      <c r="S61" s="3"/>
      <c r="T61" s="3"/>
      <c r="U61" s="3"/>
      <c r="V61" s="3"/>
      <c r="W61" s="3"/>
      <c r="X61" s="3"/>
      <c r="Y61" s="3"/>
      <c r="Z61" s="3"/>
      <c r="AA61" s="3"/>
      <c r="AB61" s="3"/>
      <c r="AC61" s="3"/>
      <c r="AD61" s="3"/>
    </row>
    <row r="62" spans="1:30" ht="44.25" customHeight="1" x14ac:dyDescent="0.3">
      <c r="A62" s="3"/>
      <c r="B62" s="108" t="s">
        <v>102</v>
      </c>
      <c r="C62" s="13" t="s">
        <v>103</v>
      </c>
      <c r="D62" s="13" t="s">
        <v>104</v>
      </c>
      <c r="E62" s="106" t="s">
        <v>105</v>
      </c>
      <c r="F62" s="106"/>
      <c r="G62" s="106"/>
      <c r="H62" s="106"/>
      <c r="I62" s="106"/>
      <c r="J62" s="106"/>
      <c r="K62" s="3"/>
      <c r="L62" s="3"/>
      <c r="M62" s="3"/>
      <c r="N62" s="3"/>
      <c r="O62" s="3"/>
      <c r="P62" s="3"/>
      <c r="Q62" s="3"/>
      <c r="R62" s="3"/>
      <c r="S62" s="3"/>
      <c r="T62" s="3"/>
      <c r="U62" s="3"/>
      <c r="V62" s="3"/>
      <c r="W62" s="3"/>
      <c r="X62" s="3"/>
      <c r="Y62" s="3"/>
      <c r="Z62" s="3"/>
      <c r="AA62" s="3"/>
      <c r="AB62" s="3"/>
      <c r="AC62" s="3"/>
      <c r="AD62" s="3"/>
    </row>
    <row r="63" spans="1:30" ht="38.25" customHeight="1" x14ac:dyDescent="0.3">
      <c r="A63" s="3"/>
      <c r="B63" s="109"/>
      <c r="C63" s="13" t="s">
        <v>16</v>
      </c>
      <c r="D63" s="13" t="s">
        <v>24</v>
      </c>
      <c r="E63" s="106" t="s">
        <v>106</v>
      </c>
      <c r="F63" s="106"/>
      <c r="G63" s="106"/>
      <c r="H63" s="106"/>
      <c r="I63" s="106"/>
      <c r="J63" s="106"/>
      <c r="K63" s="3"/>
      <c r="L63" s="3"/>
      <c r="M63" s="3"/>
      <c r="N63" s="3"/>
      <c r="O63" s="3"/>
      <c r="P63" s="3"/>
      <c r="Q63" s="3"/>
      <c r="R63" s="3"/>
      <c r="S63" s="3"/>
      <c r="T63" s="3"/>
      <c r="U63" s="3"/>
      <c r="V63" s="3"/>
      <c r="W63" s="3"/>
      <c r="X63" s="3"/>
      <c r="Y63" s="3"/>
      <c r="Z63" s="3"/>
      <c r="AA63" s="3"/>
      <c r="AB63" s="3"/>
      <c r="AC63" s="3"/>
      <c r="AD63" s="3"/>
    </row>
    <row r="64" spans="1:30" ht="36" customHeight="1" x14ac:dyDescent="0.3">
      <c r="A64" s="3"/>
      <c r="B64" s="109"/>
      <c r="C64" s="13" t="s">
        <v>17</v>
      </c>
      <c r="D64" s="13" t="s">
        <v>25</v>
      </c>
      <c r="E64" s="106" t="s">
        <v>107</v>
      </c>
      <c r="F64" s="106"/>
      <c r="G64" s="106"/>
      <c r="H64" s="106"/>
      <c r="I64" s="106"/>
      <c r="J64" s="106"/>
      <c r="K64" s="3"/>
      <c r="L64" s="3"/>
      <c r="M64" s="3"/>
      <c r="N64" s="3"/>
      <c r="O64" s="3"/>
      <c r="P64" s="3"/>
      <c r="Q64" s="3"/>
      <c r="R64" s="3"/>
      <c r="S64" s="3"/>
      <c r="T64" s="3"/>
      <c r="U64" s="3"/>
      <c r="V64" s="3"/>
      <c r="W64" s="3"/>
      <c r="X64" s="3"/>
      <c r="Y64" s="3"/>
      <c r="Z64" s="3"/>
      <c r="AA64" s="3"/>
      <c r="AB64" s="3"/>
      <c r="AC64" s="3"/>
      <c r="AD64" s="3"/>
    </row>
    <row r="65" spans="1:30" ht="34.4" customHeight="1" x14ac:dyDescent="0.3">
      <c r="A65" s="3"/>
      <c r="B65" s="109"/>
      <c r="C65" s="13" t="s">
        <v>18</v>
      </c>
      <c r="D65" s="13" t="s">
        <v>24</v>
      </c>
      <c r="E65" s="106" t="s">
        <v>108</v>
      </c>
      <c r="F65" s="106"/>
      <c r="G65" s="106"/>
      <c r="H65" s="106"/>
      <c r="I65" s="106"/>
      <c r="J65" s="106"/>
      <c r="K65" s="3"/>
      <c r="L65" s="3"/>
      <c r="M65" s="3"/>
      <c r="N65" s="3"/>
      <c r="O65" s="3"/>
      <c r="P65" s="3"/>
      <c r="Q65" s="3"/>
      <c r="R65" s="3"/>
      <c r="S65" s="3"/>
      <c r="T65" s="3"/>
      <c r="U65" s="3"/>
      <c r="V65" s="3"/>
      <c r="W65" s="3"/>
      <c r="X65" s="3"/>
      <c r="Y65" s="3"/>
      <c r="Z65" s="3"/>
      <c r="AA65" s="3"/>
      <c r="AB65" s="3"/>
      <c r="AC65" s="3"/>
      <c r="AD65" s="3"/>
    </row>
    <row r="66" spans="1:30" ht="46.4" customHeight="1" x14ac:dyDescent="0.3">
      <c r="A66" s="3"/>
      <c r="B66" s="110"/>
      <c r="C66" s="13" t="s">
        <v>109</v>
      </c>
      <c r="D66" s="13" t="s">
        <v>21</v>
      </c>
      <c r="E66" s="106" t="s">
        <v>110</v>
      </c>
      <c r="F66" s="106"/>
      <c r="G66" s="106"/>
      <c r="H66" s="106"/>
      <c r="I66" s="106"/>
      <c r="J66" s="106"/>
      <c r="K66" s="3"/>
      <c r="L66" s="3"/>
      <c r="M66" s="3"/>
      <c r="N66" s="3"/>
      <c r="O66" s="3"/>
      <c r="P66" s="3"/>
      <c r="Q66" s="3"/>
      <c r="R66" s="3"/>
      <c r="S66" s="3"/>
      <c r="T66" s="3"/>
      <c r="U66" s="3"/>
      <c r="V66" s="3"/>
      <c r="W66" s="3"/>
      <c r="X66" s="3"/>
      <c r="Y66" s="3"/>
      <c r="Z66" s="3"/>
      <c r="AA66" s="3"/>
      <c r="AB66" s="3"/>
      <c r="AC66" s="3"/>
      <c r="AD66" s="3"/>
    </row>
    <row r="67" spans="1:30" ht="45" customHeight="1" x14ac:dyDescent="0.3">
      <c r="A67" s="3"/>
      <c r="B67" s="41" t="s">
        <v>111</v>
      </c>
      <c r="C67" s="13" t="s">
        <v>20</v>
      </c>
      <c r="D67" s="13" t="s">
        <v>90</v>
      </c>
      <c r="E67" s="106" t="s">
        <v>112</v>
      </c>
      <c r="F67" s="106"/>
      <c r="G67" s="106"/>
      <c r="H67" s="106"/>
      <c r="I67" s="106"/>
      <c r="J67" s="106"/>
      <c r="K67" s="3"/>
      <c r="L67" s="3"/>
      <c r="M67" s="3"/>
      <c r="N67" s="3"/>
      <c r="O67" s="3"/>
      <c r="P67" s="3"/>
      <c r="Q67" s="3"/>
      <c r="R67" s="3"/>
      <c r="S67" s="3"/>
      <c r="T67" s="3"/>
      <c r="U67" s="3"/>
      <c r="V67" s="3"/>
      <c r="W67" s="3"/>
      <c r="X67" s="3"/>
      <c r="Y67" s="3"/>
      <c r="Z67" s="3"/>
      <c r="AA67" s="3"/>
      <c r="AB67" s="3"/>
      <c r="AC67" s="3"/>
      <c r="AD67" s="3"/>
    </row>
    <row r="68" spans="1:30" x14ac:dyDescent="0.3">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sheetData>
  <mergeCells count="85">
    <mergeCell ref="V16:X16"/>
    <mergeCell ref="V22:X22"/>
    <mergeCell ref="V11:X11"/>
    <mergeCell ref="V13:X13"/>
    <mergeCell ref="V36:X36"/>
    <mergeCell ref="K7:K8"/>
    <mergeCell ref="M7:M8"/>
    <mergeCell ref="N7:N8"/>
    <mergeCell ref="O7:O8"/>
    <mergeCell ref="P7:P8"/>
    <mergeCell ref="R7:R8"/>
    <mergeCell ref="S7:S8"/>
    <mergeCell ref="U7:U10"/>
    <mergeCell ref="V7:V8"/>
    <mergeCell ref="O10:S10"/>
    <mergeCell ref="W7:W8"/>
    <mergeCell ref="V32:V33"/>
    <mergeCell ref="W32:W33"/>
    <mergeCell ref="Y7:Y8"/>
    <mergeCell ref="AA7:AA10"/>
    <mergeCell ref="V9:V10"/>
    <mergeCell ref="W9:W10"/>
    <mergeCell ref="X9:X10"/>
    <mergeCell ref="Y9:Y10"/>
    <mergeCell ref="X7:X8"/>
    <mergeCell ref="X32:X33"/>
    <mergeCell ref="Y32:Y33"/>
    <mergeCell ref="AA32:AA35"/>
    <mergeCell ref="V34:V35"/>
    <mergeCell ref="W34:W35"/>
    <mergeCell ref="X34:X35"/>
    <mergeCell ref="H7:H8"/>
    <mergeCell ref="C32:C35"/>
    <mergeCell ref="D32:D35"/>
    <mergeCell ref="E32:E33"/>
    <mergeCell ref="F32:F33"/>
    <mergeCell ref="C7:C10"/>
    <mergeCell ref="D7:D10"/>
    <mergeCell ref="E7:E8"/>
    <mergeCell ref="F7:F8"/>
    <mergeCell ref="G7:G8"/>
    <mergeCell ref="I7:I8"/>
    <mergeCell ref="J7:J8"/>
    <mergeCell ref="U32:U35"/>
    <mergeCell ref="I32:I33"/>
    <mergeCell ref="J32:J33"/>
    <mergeCell ref="K32:K33"/>
    <mergeCell ref="L32:L33"/>
    <mergeCell ref="M32:M33"/>
    <mergeCell ref="N32:N33"/>
    <mergeCell ref="O32:O33"/>
    <mergeCell ref="P32:P33"/>
    <mergeCell ref="Q32:Q33"/>
    <mergeCell ref="R32:R33"/>
    <mergeCell ref="S32:S33"/>
    <mergeCell ref="O35:S35"/>
    <mergeCell ref="Q7:Q8"/>
    <mergeCell ref="Y34:Y35"/>
    <mergeCell ref="E53:J53"/>
    <mergeCell ref="B54:B61"/>
    <mergeCell ref="E54:J54"/>
    <mergeCell ref="E55:J55"/>
    <mergeCell ref="E56:J56"/>
    <mergeCell ref="E57:J57"/>
    <mergeCell ref="E58:J58"/>
    <mergeCell ref="B32:B35"/>
    <mergeCell ref="V46:X46"/>
    <mergeCell ref="G32:G33"/>
    <mergeCell ref="H32:H33"/>
    <mergeCell ref="E67:J67"/>
    <mergeCell ref="B7:B10"/>
    <mergeCell ref="E59:J59"/>
    <mergeCell ref="E60:J60"/>
    <mergeCell ref="E61:J61"/>
    <mergeCell ref="B62:B66"/>
    <mergeCell ref="E62:J62"/>
    <mergeCell ref="E63:J63"/>
    <mergeCell ref="E64:J64"/>
    <mergeCell ref="E65:J65"/>
    <mergeCell ref="E66:J66"/>
    <mergeCell ref="E35:I35"/>
    <mergeCell ref="J35:N35"/>
    <mergeCell ref="E10:I10"/>
    <mergeCell ref="J10:N10"/>
    <mergeCell ref="L7:L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0CF83-04BC-4020-944E-CD0B0C8AA853}">
  <dimension ref="A1:AA48"/>
  <sheetViews>
    <sheetView topLeftCell="A11" zoomScaleNormal="100" workbookViewId="0">
      <selection activeCell="T31" sqref="T31"/>
    </sheetView>
  </sheetViews>
  <sheetFormatPr defaultRowHeight="12.45" x14ac:dyDescent="0.3"/>
  <cols>
    <col min="1" max="1" width="2.07421875" customWidth="1"/>
    <col min="2" max="2" width="29.3046875" customWidth="1"/>
    <col min="3" max="3" width="22.53515625" customWidth="1"/>
    <col min="4" max="4" width="11.3046875" customWidth="1"/>
    <col min="7" max="7" width="9.84375" bestFit="1" customWidth="1"/>
    <col min="8" max="8" width="14.3046875" bestFit="1" customWidth="1"/>
    <col min="9" max="9" width="10.69140625" customWidth="1"/>
    <col min="13" max="13" width="16.07421875" bestFit="1" customWidth="1"/>
    <col min="17" max="17" width="9.84375" bestFit="1" customWidth="1"/>
    <col min="18" max="18" width="15.3046875" customWidth="1"/>
    <col min="20" max="20" width="12.765625" customWidth="1"/>
    <col min="21" max="21" width="13.07421875" customWidth="1"/>
    <col min="22" max="22" width="14.3046875" customWidth="1"/>
    <col min="24" max="24" width="90" customWidth="1"/>
  </cols>
  <sheetData>
    <row r="1" spans="1:27" x14ac:dyDescent="0.3">
      <c r="A1" s="3"/>
      <c r="B1" s="3"/>
      <c r="C1" s="3"/>
      <c r="D1" s="3"/>
      <c r="E1" s="3"/>
      <c r="F1" s="3"/>
      <c r="G1" s="3"/>
      <c r="H1" s="3"/>
      <c r="I1" s="3"/>
      <c r="J1" s="3"/>
      <c r="K1" s="3"/>
      <c r="L1" s="3"/>
      <c r="M1" s="3"/>
      <c r="N1" s="3"/>
      <c r="O1" s="3"/>
      <c r="P1" s="3"/>
      <c r="Q1" s="3"/>
      <c r="R1" s="3"/>
      <c r="S1" s="3"/>
      <c r="T1" s="3"/>
      <c r="U1" s="3"/>
      <c r="V1" s="3"/>
      <c r="W1" s="3"/>
      <c r="X1" s="3"/>
      <c r="Y1" s="3"/>
      <c r="Z1" s="3"/>
      <c r="AA1" s="3"/>
    </row>
    <row r="2" spans="1:27" ht="19.3" x14ac:dyDescent="0.3">
      <c r="A2" s="3"/>
      <c r="B2" s="59" t="s">
        <v>0</v>
      </c>
      <c r="C2" s="59"/>
      <c r="D2" s="59"/>
      <c r="E2" s="59"/>
      <c r="F2" s="59"/>
      <c r="G2" s="59"/>
      <c r="H2" s="59"/>
      <c r="I2" s="59"/>
      <c r="J2" s="59"/>
      <c r="K2" s="59"/>
      <c r="L2" s="59"/>
      <c r="M2" s="59"/>
      <c r="N2" s="59"/>
      <c r="O2" s="59"/>
      <c r="P2" s="59"/>
      <c r="Q2" s="59"/>
      <c r="R2" s="59"/>
      <c r="S2" s="59"/>
      <c r="T2" s="59"/>
      <c r="U2" s="59"/>
      <c r="V2" s="59"/>
      <c r="W2" s="59"/>
      <c r="X2" s="59"/>
      <c r="Y2" s="3"/>
      <c r="Z2" s="3"/>
      <c r="AA2" s="3"/>
    </row>
    <row r="3" spans="1:27" ht="20.149999999999999" x14ac:dyDescent="0.3">
      <c r="A3" s="3"/>
      <c r="B3" s="4"/>
      <c r="C3" s="4"/>
      <c r="D3" s="5"/>
      <c r="E3" s="5"/>
      <c r="F3" s="5"/>
      <c r="G3" s="5"/>
      <c r="H3" s="5"/>
      <c r="I3" s="5"/>
      <c r="J3" s="5"/>
      <c r="K3" s="5"/>
      <c r="L3" s="5"/>
      <c r="M3" s="5"/>
      <c r="N3" s="5"/>
      <c r="O3" s="5"/>
      <c r="P3" s="5"/>
      <c r="Q3" s="5"/>
      <c r="R3" s="5"/>
      <c r="S3" s="5"/>
      <c r="T3" s="5"/>
      <c r="U3" s="5"/>
      <c r="V3" s="5"/>
      <c r="W3" s="5"/>
      <c r="X3" s="3"/>
      <c r="Y3" s="3"/>
      <c r="Z3" s="3"/>
      <c r="AA3" s="3"/>
    </row>
    <row r="4" spans="1:27" ht="19.3" x14ac:dyDescent="0.3">
      <c r="A4" s="3"/>
      <c r="B4" s="59" t="s">
        <v>113</v>
      </c>
      <c r="C4" s="59"/>
      <c r="D4" s="59"/>
      <c r="E4" s="59"/>
      <c r="F4" s="59"/>
      <c r="G4" s="59"/>
      <c r="H4" s="59"/>
      <c r="I4" s="59"/>
      <c r="J4" s="59"/>
      <c r="K4" s="59"/>
      <c r="L4" s="59"/>
      <c r="M4" s="59"/>
      <c r="N4" s="59"/>
      <c r="O4" s="59"/>
      <c r="P4" s="59"/>
      <c r="Q4" s="59"/>
      <c r="R4" s="59"/>
      <c r="S4" s="59"/>
      <c r="T4" s="59"/>
      <c r="U4" s="59"/>
      <c r="V4" s="59"/>
      <c r="W4" s="59"/>
      <c r="X4" s="59"/>
      <c r="Y4" s="3"/>
      <c r="Z4" s="3"/>
      <c r="AA4" s="3"/>
    </row>
    <row r="5" spans="1:27" ht="28.75" x14ac:dyDescent="0.3">
      <c r="A5" s="3"/>
      <c r="B5" s="59" t="s">
        <v>2</v>
      </c>
      <c r="C5" s="6"/>
      <c r="D5" s="5"/>
      <c r="E5" s="5"/>
      <c r="F5" s="5"/>
      <c r="G5" s="5"/>
      <c r="H5" s="5"/>
      <c r="I5" s="5"/>
      <c r="J5" s="5"/>
      <c r="K5" s="5"/>
      <c r="L5" s="5"/>
      <c r="M5" s="5"/>
      <c r="N5" s="5"/>
      <c r="O5" s="5"/>
      <c r="P5" s="5"/>
      <c r="Q5" s="5"/>
      <c r="R5" s="5"/>
      <c r="S5" s="5"/>
      <c r="T5" s="59" t="s">
        <v>3</v>
      </c>
      <c r="U5" s="5"/>
      <c r="V5" s="5"/>
      <c r="W5" s="5"/>
      <c r="X5" s="59" t="s">
        <v>4</v>
      </c>
      <c r="Y5" s="3"/>
      <c r="Z5" s="3"/>
      <c r="AA5" s="3"/>
    </row>
    <row r="6" spans="1:27" ht="28.75" x14ac:dyDescent="0.3">
      <c r="A6" s="3"/>
      <c r="B6" s="6"/>
      <c r="C6" s="6"/>
      <c r="D6" s="5"/>
      <c r="E6" s="5"/>
      <c r="F6" s="5"/>
      <c r="G6" s="5"/>
      <c r="H6" s="5"/>
      <c r="I6" s="5"/>
      <c r="J6" s="5"/>
      <c r="K6" s="5"/>
      <c r="L6" s="5"/>
      <c r="M6" s="5"/>
      <c r="N6" s="5"/>
      <c r="O6" s="5"/>
      <c r="P6" s="5"/>
      <c r="Q6" s="5"/>
      <c r="R6" s="5"/>
      <c r="S6" s="5"/>
      <c r="T6" s="5"/>
      <c r="U6" s="5"/>
      <c r="V6" s="5"/>
      <c r="W6" s="5"/>
      <c r="X6" s="5"/>
      <c r="Y6" s="3"/>
      <c r="Z6" s="3"/>
      <c r="AA6" s="3"/>
    </row>
    <row r="7" spans="1:27" s="8" customFormat="1" ht="27.45" customHeight="1" x14ac:dyDescent="0.25">
      <c r="A7" s="7"/>
      <c r="B7" s="133" t="s">
        <v>5</v>
      </c>
      <c r="C7" s="133" t="s">
        <v>6</v>
      </c>
      <c r="D7" s="133" t="s">
        <v>8</v>
      </c>
      <c r="E7" s="133" t="s">
        <v>9</v>
      </c>
      <c r="F7" s="133" t="s">
        <v>10</v>
      </c>
      <c r="G7" s="133" t="s">
        <v>11</v>
      </c>
      <c r="H7" s="133" t="s">
        <v>12</v>
      </c>
      <c r="I7" s="133" t="s">
        <v>8</v>
      </c>
      <c r="J7" s="133" t="s">
        <v>9</v>
      </c>
      <c r="K7" s="133" t="s">
        <v>10</v>
      </c>
      <c r="L7" s="133" t="s">
        <v>11</v>
      </c>
      <c r="M7" s="133" t="s">
        <v>13</v>
      </c>
      <c r="N7" s="133" t="s">
        <v>8</v>
      </c>
      <c r="O7" s="133" t="s">
        <v>9</v>
      </c>
      <c r="P7" s="135" t="s">
        <v>10</v>
      </c>
      <c r="Q7" s="133" t="s">
        <v>11</v>
      </c>
      <c r="R7" s="133" t="s">
        <v>14</v>
      </c>
      <c r="S7" s="7"/>
      <c r="T7" s="127" t="s">
        <v>16</v>
      </c>
      <c r="U7" s="127" t="s">
        <v>17</v>
      </c>
      <c r="V7" s="127" t="s">
        <v>18</v>
      </c>
      <c r="W7" s="12"/>
      <c r="X7" s="127" t="s">
        <v>20</v>
      </c>
      <c r="Y7" s="7"/>
      <c r="Z7" s="7"/>
      <c r="AA7" s="7"/>
    </row>
    <row r="8" spans="1:27" s="8" customFormat="1" ht="10.85" customHeight="1" x14ac:dyDescent="0.25">
      <c r="A8" s="7"/>
      <c r="B8" s="133"/>
      <c r="C8" s="133"/>
      <c r="D8" s="133"/>
      <c r="E8" s="133"/>
      <c r="F8" s="133"/>
      <c r="G8" s="133"/>
      <c r="H8" s="133"/>
      <c r="I8" s="133"/>
      <c r="J8" s="133"/>
      <c r="K8" s="133"/>
      <c r="L8" s="133"/>
      <c r="M8" s="133"/>
      <c r="N8" s="133"/>
      <c r="O8" s="133"/>
      <c r="P8" s="135"/>
      <c r="Q8" s="133"/>
      <c r="R8" s="133"/>
      <c r="S8" s="7"/>
      <c r="T8" s="128"/>
      <c r="U8" s="128"/>
      <c r="V8" s="128"/>
      <c r="W8" s="12"/>
      <c r="X8" s="128"/>
      <c r="Y8" s="7"/>
      <c r="Z8" s="7"/>
      <c r="AA8" s="7"/>
    </row>
    <row r="9" spans="1:27" s="8" customFormat="1" ht="13.5" customHeight="1" x14ac:dyDescent="0.25">
      <c r="A9" s="7"/>
      <c r="B9" s="133"/>
      <c r="C9" s="133"/>
      <c r="D9" s="77" t="s">
        <v>21</v>
      </c>
      <c r="E9" s="77" t="s">
        <v>22</v>
      </c>
      <c r="F9" s="77" t="s">
        <v>23</v>
      </c>
      <c r="G9" s="77" t="s">
        <v>23</v>
      </c>
      <c r="H9" s="76" t="s">
        <v>23</v>
      </c>
      <c r="I9" s="77" t="s">
        <v>21</v>
      </c>
      <c r="J9" s="77" t="s">
        <v>22</v>
      </c>
      <c r="K9" s="77" t="s">
        <v>23</v>
      </c>
      <c r="L9" s="77" t="s">
        <v>23</v>
      </c>
      <c r="M9" s="77" t="s">
        <v>23</v>
      </c>
      <c r="N9" s="77" t="s">
        <v>21</v>
      </c>
      <c r="O9" s="77" t="s">
        <v>22</v>
      </c>
      <c r="P9" s="77" t="s">
        <v>23</v>
      </c>
      <c r="Q9" s="77" t="s">
        <v>23</v>
      </c>
      <c r="R9" s="77" t="s">
        <v>23</v>
      </c>
      <c r="S9" s="7"/>
      <c r="T9" s="130" t="s">
        <v>24</v>
      </c>
      <c r="U9" s="130" t="s">
        <v>25</v>
      </c>
      <c r="V9" s="130" t="s">
        <v>24</v>
      </c>
      <c r="W9" s="12"/>
      <c r="X9" s="128"/>
      <c r="Y9" s="7"/>
      <c r="Z9" s="7"/>
      <c r="AA9" s="7"/>
    </row>
    <row r="10" spans="1:27" s="8" customFormat="1" ht="25.85" customHeight="1" x14ac:dyDescent="0.25">
      <c r="A10" s="7"/>
      <c r="B10" s="133"/>
      <c r="C10" s="133"/>
      <c r="D10" s="134" t="s">
        <v>119</v>
      </c>
      <c r="E10" s="134"/>
      <c r="F10" s="134"/>
      <c r="G10" s="134"/>
      <c r="H10" s="134"/>
      <c r="I10" s="134" t="s">
        <v>120</v>
      </c>
      <c r="J10" s="134"/>
      <c r="K10" s="134"/>
      <c r="L10" s="134"/>
      <c r="M10" s="134"/>
      <c r="N10" s="134" t="s">
        <v>121</v>
      </c>
      <c r="O10" s="134"/>
      <c r="P10" s="134"/>
      <c r="Q10" s="134"/>
      <c r="R10" s="134"/>
      <c r="S10" s="7"/>
      <c r="T10" s="131"/>
      <c r="U10" s="131"/>
      <c r="V10" s="131"/>
      <c r="W10" s="12"/>
      <c r="X10" s="129"/>
      <c r="Y10" s="7"/>
      <c r="Z10" s="7"/>
      <c r="AA10" s="7"/>
    </row>
    <row r="11" spans="1:27" s="1" customFormat="1" ht="14.6" x14ac:dyDescent="0.4">
      <c r="A11" s="9"/>
      <c r="B11" s="25"/>
      <c r="C11" s="25"/>
      <c r="D11" s="69"/>
      <c r="E11" s="69"/>
      <c r="F11" s="69"/>
      <c r="G11" s="69"/>
      <c r="H11" s="69"/>
      <c r="I11" s="69"/>
      <c r="J11" s="69"/>
      <c r="K11" s="69"/>
      <c r="L11" s="69"/>
      <c r="M11" s="69"/>
      <c r="N11" s="69"/>
      <c r="O11" s="69"/>
      <c r="P11" s="69"/>
      <c r="Q11" s="69"/>
      <c r="R11" s="69"/>
      <c r="S11" s="9"/>
      <c r="T11" s="15"/>
      <c r="U11" s="15"/>
      <c r="V11" s="15"/>
      <c r="W11" s="9"/>
      <c r="X11" s="15"/>
      <c r="Y11" s="9"/>
      <c r="Z11" s="9"/>
      <c r="AA11" s="9"/>
    </row>
    <row r="12" spans="1:27" s="1" customFormat="1" ht="14.6" x14ac:dyDescent="0.4">
      <c r="A12" s="9"/>
      <c r="B12" s="25"/>
      <c r="C12" s="25"/>
      <c r="D12" s="69"/>
      <c r="E12" s="69"/>
      <c r="F12" s="69"/>
      <c r="G12" s="69"/>
      <c r="H12" s="69"/>
      <c r="I12" s="69"/>
      <c r="J12" s="69"/>
      <c r="K12" s="69"/>
      <c r="L12" s="69"/>
      <c r="M12" s="69"/>
      <c r="N12" s="69"/>
      <c r="O12" s="69"/>
      <c r="P12" s="69"/>
      <c r="Q12" s="69"/>
      <c r="R12" s="69"/>
      <c r="S12" s="9"/>
      <c r="T12" s="17"/>
      <c r="U12" s="68"/>
      <c r="V12" s="68"/>
      <c r="W12" s="9"/>
      <c r="X12" s="68"/>
      <c r="Y12" s="9"/>
      <c r="Z12" s="9"/>
      <c r="AA12" s="9"/>
    </row>
    <row r="13" spans="1:27" s="1" customFormat="1" ht="14.6" x14ac:dyDescent="0.4">
      <c r="A13" s="9"/>
      <c r="B13" s="25"/>
      <c r="C13" s="25"/>
      <c r="D13" s="69"/>
      <c r="E13" s="69"/>
      <c r="F13" s="69"/>
      <c r="G13" s="69"/>
      <c r="H13" s="69"/>
      <c r="I13" s="69"/>
      <c r="J13" s="69"/>
      <c r="K13" s="69"/>
      <c r="L13" s="69"/>
      <c r="M13" s="69"/>
      <c r="N13" s="69"/>
      <c r="O13" s="69"/>
      <c r="P13" s="69"/>
      <c r="Q13" s="69"/>
      <c r="R13" s="69"/>
      <c r="S13" s="9"/>
      <c r="T13" s="68"/>
      <c r="U13" s="68"/>
      <c r="V13" s="68"/>
      <c r="W13" s="9"/>
      <c r="X13" s="68"/>
      <c r="Y13" s="9"/>
      <c r="Z13" s="9"/>
      <c r="AA13" s="9"/>
    </row>
    <row r="14" spans="1:27" s="1" customFormat="1" ht="14.6" x14ac:dyDescent="0.4">
      <c r="A14" s="9"/>
      <c r="B14" s="25"/>
      <c r="C14" s="25"/>
      <c r="D14" s="69"/>
      <c r="E14" s="69"/>
      <c r="F14" s="69"/>
      <c r="G14" s="69"/>
      <c r="H14" s="69"/>
      <c r="I14" s="69"/>
      <c r="J14" s="69"/>
      <c r="K14" s="69"/>
      <c r="L14" s="69"/>
      <c r="M14" s="69"/>
      <c r="N14" s="69"/>
      <c r="O14" s="69"/>
      <c r="P14" s="69"/>
      <c r="Q14" s="69"/>
      <c r="R14" s="69"/>
      <c r="S14" s="9"/>
      <c r="T14" s="68"/>
      <c r="U14" s="68"/>
      <c r="V14" s="68"/>
      <c r="W14" s="9"/>
      <c r="X14" s="68"/>
      <c r="Y14" s="9"/>
      <c r="Z14" s="9"/>
      <c r="AA14" s="9"/>
    </row>
    <row r="15" spans="1:27" s="11" customFormat="1" ht="10.75" x14ac:dyDescent="0.3">
      <c r="A15" s="10"/>
      <c r="B15" s="26"/>
      <c r="C15" s="27"/>
      <c r="D15" s="67"/>
      <c r="E15" s="30"/>
      <c r="F15" s="64"/>
      <c r="G15" s="64"/>
      <c r="H15" s="66"/>
      <c r="I15" s="67"/>
      <c r="J15" s="30"/>
      <c r="K15" s="64"/>
      <c r="L15" s="64"/>
      <c r="M15" s="66"/>
      <c r="N15" s="67"/>
      <c r="O15" s="30"/>
      <c r="P15" s="64"/>
      <c r="Q15" s="64"/>
      <c r="R15" s="66"/>
      <c r="S15" s="10"/>
      <c r="T15" s="43"/>
      <c r="U15" s="44"/>
      <c r="V15" s="45"/>
      <c r="W15" s="10"/>
      <c r="X15" s="23"/>
      <c r="Y15" s="10"/>
      <c r="Z15" s="10"/>
      <c r="AA15" s="10"/>
    </row>
    <row r="16" spans="1:27" s="11" customFormat="1" ht="12.9" x14ac:dyDescent="0.3">
      <c r="A16" s="10"/>
      <c r="B16" s="26" t="s">
        <v>63</v>
      </c>
      <c r="C16" s="27"/>
      <c r="D16" s="78">
        <f>SUM(D11:D14)</f>
        <v>0</v>
      </c>
      <c r="E16" s="30"/>
      <c r="F16" s="64"/>
      <c r="G16" s="64"/>
      <c r="H16" s="78">
        <f>SUM(H11:H14)</f>
        <v>0</v>
      </c>
      <c r="I16" s="80">
        <f>SUM(I11:I14)</f>
        <v>0</v>
      </c>
      <c r="J16" s="30"/>
      <c r="K16" s="64"/>
      <c r="L16" s="64"/>
      <c r="M16" s="79">
        <f>SUM(M11:M14)</f>
        <v>0</v>
      </c>
      <c r="N16" s="78">
        <f>SUM(N11:N14)</f>
        <v>0</v>
      </c>
      <c r="O16" s="30"/>
      <c r="P16" s="64"/>
      <c r="Q16" s="64"/>
      <c r="R16" s="78">
        <f>SUM(R11:R14)</f>
        <v>0</v>
      </c>
      <c r="S16" s="10"/>
      <c r="T16" s="18"/>
      <c r="U16" s="14"/>
      <c r="V16" s="19"/>
      <c r="W16" s="10"/>
      <c r="X16" s="23"/>
      <c r="Y16" s="10"/>
      <c r="Z16" s="10"/>
      <c r="AA16" s="10"/>
    </row>
    <row r="17" spans="1:27" s="11" customFormat="1" ht="10.75" x14ac:dyDescent="0.3">
      <c r="A17" s="10"/>
      <c r="B17" s="33"/>
      <c r="C17" s="34"/>
      <c r="D17" s="62"/>
      <c r="E17" s="37"/>
      <c r="F17" s="61"/>
      <c r="G17" s="61"/>
      <c r="H17" s="60"/>
      <c r="I17" s="62"/>
      <c r="J17" s="37"/>
      <c r="K17" s="61"/>
      <c r="L17" s="61"/>
      <c r="M17" s="60"/>
      <c r="N17" s="62"/>
      <c r="O17" s="37"/>
      <c r="P17" s="61"/>
      <c r="Q17" s="61"/>
      <c r="R17" s="60"/>
      <c r="S17" s="10"/>
      <c r="T17" s="20"/>
      <c r="U17" s="21"/>
      <c r="V17" s="22"/>
      <c r="W17" s="10"/>
      <c r="X17" s="24"/>
      <c r="Y17" s="10"/>
      <c r="Z17" s="10"/>
      <c r="AA17" s="10"/>
    </row>
    <row r="18" spans="1:27" x14ac:dyDescent="0.3">
      <c r="A18" s="3"/>
      <c r="B18" s="3"/>
      <c r="C18" s="3"/>
      <c r="D18" s="3"/>
      <c r="E18" s="3"/>
      <c r="F18" s="3"/>
      <c r="G18" s="3"/>
      <c r="H18" s="3"/>
      <c r="I18" s="3"/>
      <c r="J18" s="3"/>
      <c r="K18" s="3"/>
      <c r="L18" s="3"/>
      <c r="M18" s="3"/>
      <c r="N18" s="3"/>
      <c r="O18" s="3"/>
      <c r="P18" s="3"/>
      <c r="Q18" s="3"/>
      <c r="R18" s="3"/>
      <c r="S18" s="3"/>
      <c r="T18" s="3"/>
      <c r="U18" s="3"/>
      <c r="V18" s="3"/>
      <c r="W18" s="3"/>
      <c r="X18" s="3"/>
      <c r="Y18" s="3"/>
      <c r="Z18" s="3"/>
      <c r="AA18" s="3"/>
    </row>
    <row r="19" spans="1:27" ht="19.3" x14ac:dyDescent="0.3">
      <c r="A19" s="3"/>
      <c r="B19" s="59" t="s">
        <v>114</v>
      </c>
      <c r="C19" s="59"/>
      <c r="D19" s="59"/>
      <c r="E19" s="59"/>
      <c r="F19" s="59"/>
      <c r="G19" s="59"/>
      <c r="H19" s="59"/>
      <c r="I19" s="59"/>
      <c r="J19" s="59"/>
      <c r="K19" s="59"/>
      <c r="L19" s="59"/>
      <c r="M19" s="59"/>
      <c r="N19" s="59"/>
      <c r="O19" s="59"/>
      <c r="P19" s="59"/>
      <c r="Q19" s="59"/>
      <c r="R19" s="59"/>
      <c r="S19" s="59"/>
      <c r="T19" s="59"/>
      <c r="U19" s="59"/>
      <c r="V19" s="59"/>
      <c r="W19" s="59"/>
      <c r="X19" s="59"/>
      <c r="Y19" s="3"/>
      <c r="Z19" s="3"/>
      <c r="AA19" s="3"/>
    </row>
    <row r="20" spans="1:27" ht="28.75" x14ac:dyDescent="0.3">
      <c r="A20" s="3"/>
      <c r="B20" s="59" t="s">
        <v>2</v>
      </c>
      <c r="C20" s="6"/>
      <c r="D20" s="5"/>
      <c r="E20" s="5"/>
      <c r="F20" s="5"/>
      <c r="G20" s="5"/>
      <c r="H20" s="5"/>
      <c r="I20" s="5"/>
      <c r="J20" s="5"/>
      <c r="K20" s="5"/>
      <c r="L20" s="5"/>
      <c r="M20" s="5"/>
      <c r="N20" s="5"/>
      <c r="O20" s="5"/>
      <c r="P20" s="5"/>
      <c r="Q20" s="5"/>
      <c r="R20" s="5"/>
      <c r="S20" s="3"/>
      <c r="T20" s="59" t="s">
        <v>3</v>
      </c>
      <c r="U20" s="3"/>
      <c r="V20" s="3"/>
      <c r="W20" s="3"/>
      <c r="X20" s="59" t="s">
        <v>4</v>
      </c>
      <c r="Y20" s="3"/>
      <c r="Z20" s="3"/>
      <c r="AA20" s="3"/>
    </row>
    <row r="21" spans="1:27" ht="28.75" x14ac:dyDescent="0.3">
      <c r="A21" s="3"/>
      <c r="B21" s="6"/>
      <c r="C21" s="6"/>
      <c r="D21" s="5"/>
      <c r="E21" s="5"/>
      <c r="F21" s="5"/>
      <c r="G21" s="5"/>
      <c r="H21" s="5"/>
      <c r="I21" s="5"/>
      <c r="J21" s="5"/>
      <c r="K21" s="5"/>
      <c r="L21" s="5"/>
      <c r="M21" s="5"/>
      <c r="N21" s="5"/>
      <c r="O21" s="5"/>
      <c r="P21" s="5"/>
      <c r="Q21" s="5"/>
      <c r="R21" s="5"/>
      <c r="S21" s="3"/>
      <c r="T21" s="3"/>
      <c r="U21" s="3"/>
      <c r="V21" s="3"/>
      <c r="W21" s="3"/>
      <c r="X21" s="5"/>
      <c r="Y21" s="3"/>
      <c r="Z21" s="3"/>
      <c r="AA21" s="3"/>
    </row>
    <row r="22" spans="1:27" s="8" customFormat="1" ht="24.45" customHeight="1" x14ac:dyDescent="0.25">
      <c r="A22" s="12"/>
      <c r="B22" s="133" t="s">
        <v>5</v>
      </c>
      <c r="C22" s="133" t="s">
        <v>6</v>
      </c>
      <c r="D22" s="133" t="s">
        <v>66</v>
      </c>
      <c r="E22" s="133" t="s">
        <v>9</v>
      </c>
      <c r="F22" s="133" t="s">
        <v>10</v>
      </c>
      <c r="G22" s="133" t="s">
        <v>11</v>
      </c>
      <c r="H22" s="132" t="s">
        <v>67</v>
      </c>
      <c r="I22" s="132" t="s">
        <v>66</v>
      </c>
      <c r="J22" s="132" t="s">
        <v>9</v>
      </c>
      <c r="K22" s="132" t="s">
        <v>10</v>
      </c>
      <c r="L22" s="132" t="s">
        <v>11</v>
      </c>
      <c r="M22" s="132" t="s">
        <v>68</v>
      </c>
      <c r="N22" s="132" t="s">
        <v>66</v>
      </c>
      <c r="O22" s="132" t="s">
        <v>9</v>
      </c>
      <c r="P22" s="132" t="s">
        <v>10</v>
      </c>
      <c r="Q22" s="133" t="s">
        <v>11</v>
      </c>
      <c r="R22" s="133" t="s">
        <v>69</v>
      </c>
      <c r="S22" s="7"/>
      <c r="T22" s="127" t="s">
        <v>16</v>
      </c>
      <c r="U22" s="127" t="s">
        <v>17</v>
      </c>
      <c r="V22" s="127" t="s">
        <v>18</v>
      </c>
      <c r="W22" s="12"/>
      <c r="X22" s="127" t="s">
        <v>20</v>
      </c>
      <c r="Y22" s="7"/>
      <c r="Z22" s="7"/>
      <c r="AA22" s="7"/>
    </row>
    <row r="23" spans="1:27" s="8" customFormat="1" ht="10.5" customHeight="1" x14ac:dyDescent="0.25">
      <c r="A23" s="12"/>
      <c r="B23" s="133"/>
      <c r="C23" s="133"/>
      <c r="D23" s="133"/>
      <c r="E23" s="133"/>
      <c r="F23" s="133"/>
      <c r="G23" s="133"/>
      <c r="H23" s="132"/>
      <c r="I23" s="132"/>
      <c r="J23" s="132"/>
      <c r="K23" s="132"/>
      <c r="L23" s="132"/>
      <c r="M23" s="132"/>
      <c r="N23" s="132"/>
      <c r="O23" s="132"/>
      <c r="P23" s="132"/>
      <c r="Q23" s="133"/>
      <c r="R23" s="133"/>
      <c r="S23" s="7"/>
      <c r="T23" s="128"/>
      <c r="U23" s="128"/>
      <c r="V23" s="128"/>
      <c r="W23" s="12"/>
      <c r="X23" s="128"/>
      <c r="Y23" s="7"/>
      <c r="Z23" s="7"/>
      <c r="AA23" s="7"/>
    </row>
    <row r="24" spans="1:27" s="8" customFormat="1" ht="13.1" customHeight="1" x14ac:dyDescent="0.25">
      <c r="A24" s="12"/>
      <c r="B24" s="133"/>
      <c r="C24" s="133"/>
      <c r="D24" s="77" t="s">
        <v>21</v>
      </c>
      <c r="E24" s="77" t="s">
        <v>22</v>
      </c>
      <c r="F24" s="77" t="s">
        <v>23</v>
      </c>
      <c r="G24" s="77" t="s">
        <v>23</v>
      </c>
      <c r="H24" s="76" t="s">
        <v>23</v>
      </c>
      <c r="I24" s="77" t="s">
        <v>21</v>
      </c>
      <c r="J24" s="77" t="s">
        <v>22</v>
      </c>
      <c r="K24" s="77" t="s">
        <v>23</v>
      </c>
      <c r="L24" s="77" t="s">
        <v>23</v>
      </c>
      <c r="M24" s="76" t="s">
        <v>23</v>
      </c>
      <c r="N24" s="77" t="s">
        <v>21</v>
      </c>
      <c r="O24" s="77" t="s">
        <v>22</v>
      </c>
      <c r="P24" s="77" t="s">
        <v>23</v>
      </c>
      <c r="Q24" s="77" t="s">
        <v>23</v>
      </c>
      <c r="R24" s="76" t="s">
        <v>23</v>
      </c>
      <c r="S24" s="7"/>
      <c r="T24" s="130" t="s">
        <v>24</v>
      </c>
      <c r="U24" s="130" t="s">
        <v>25</v>
      </c>
      <c r="V24" s="130" t="s">
        <v>24</v>
      </c>
      <c r="W24" s="12"/>
      <c r="X24" s="128"/>
      <c r="Y24" s="7"/>
      <c r="Z24" s="7"/>
      <c r="AA24" s="7"/>
    </row>
    <row r="25" spans="1:27" s="8" customFormat="1" ht="13.1" customHeight="1" x14ac:dyDescent="0.25">
      <c r="A25" s="12"/>
      <c r="B25" s="133"/>
      <c r="C25" s="133"/>
      <c r="D25" s="134" t="s">
        <v>119</v>
      </c>
      <c r="E25" s="134"/>
      <c r="F25" s="134"/>
      <c r="G25" s="134"/>
      <c r="H25" s="134"/>
      <c r="I25" s="134" t="s">
        <v>120</v>
      </c>
      <c r="J25" s="134"/>
      <c r="K25" s="134"/>
      <c r="L25" s="134"/>
      <c r="M25" s="134"/>
      <c r="N25" s="134" t="s">
        <v>121</v>
      </c>
      <c r="O25" s="134"/>
      <c r="P25" s="134"/>
      <c r="Q25" s="134"/>
      <c r="R25" s="134"/>
      <c r="S25" s="7"/>
      <c r="T25" s="131"/>
      <c r="U25" s="131"/>
      <c r="V25" s="131"/>
      <c r="W25" s="12"/>
      <c r="X25" s="129"/>
      <c r="Y25" s="7"/>
      <c r="Z25" s="7"/>
      <c r="AA25" s="7"/>
    </row>
    <row r="26" spans="1:27" s="1" customFormat="1" ht="29.15" x14ac:dyDescent="0.4">
      <c r="A26" s="9"/>
      <c r="B26" s="25" t="s">
        <v>80</v>
      </c>
      <c r="C26" s="25" t="s">
        <v>81</v>
      </c>
      <c r="D26" s="72">
        <v>90132</v>
      </c>
      <c r="E26" s="75">
        <v>1.4862</v>
      </c>
      <c r="F26" s="73" t="s">
        <v>143</v>
      </c>
      <c r="G26" s="71">
        <v>9187.67</v>
      </c>
      <c r="H26" s="71">
        <v>135022.79</v>
      </c>
      <c r="I26" s="72">
        <v>86700</v>
      </c>
      <c r="J26" s="69">
        <v>1.4718</v>
      </c>
      <c r="K26" s="73" t="s">
        <v>143</v>
      </c>
      <c r="L26" s="71">
        <v>9928.2900000000009</v>
      </c>
      <c r="M26" s="71">
        <v>127605.06</v>
      </c>
      <c r="N26" s="72">
        <v>86700</v>
      </c>
      <c r="O26" s="69">
        <v>1.5470999999999999</v>
      </c>
      <c r="P26" s="73" t="s">
        <v>143</v>
      </c>
      <c r="Q26" s="71">
        <v>9874.2600000000093</v>
      </c>
      <c r="R26" s="71">
        <v>134133.57</v>
      </c>
      <c r="S26" s="9"/>
      <c r="T26" s="49">
        <v>39326</v>
      </c>
      <c r="U26" s="15" t="s">
        <v>54</v>
      </c>
      <c r="V26" s="15" t="s">
        <v>29</v>
      </c>
      <c r="W26" s="9"/>
      <c r="X26" s="86" t="s">
        <v>141</v>
      </c>
      <c r="Y26" s="9"/>
      <c r="Z26" s="9"/>
      <c r="AA26" s="9"/>
    </row>
    <row r="27" spans="1:27" s="1" customFormat="1" ht="29.15" x14ac:dyDescent="0.4">
      <c r="A27" s="9"/>
      <c r="B27" s="25" t="s">
        <v>80</v>
      </c>
      <c r="C27" s="25" t="s">
        <v>82</v>
      </c>
      <c r="D27" s="72">
        <v>34884</v>
      </c>
      <c r="E27" s="69">
        <v>1.5944</v>
      </c>
      <c r="F27" s="69">
        <v>50</v>
      </c>
      <c r="G27" s="72">
        <v>2600</v>
      </c>
      <c r="H27" s="71">
        <v>56197.329999999994</v>
      </c>
      <c r="I27" s="72">
        <v>42700</v>
      </c>
      <c r="J27" s="69">
        <v>1.5805</v>
      </c>
      <c r="K27" s="69">
        <v>50</v>
      </c>
      <c r="L27" s="72">
        <v>2600</v>
      </c>
      <c r="M27" s="71">
        <v>67537.350000000006</v>
      </c>
      <c r="N27" s="72">
        <v>42700</v>
      </c>
      <c r="O27" s="69">
        <v>1.6549</v>
      </c>
      <c r="P27" s="69">
        <v>50</v>
      </c>
      <c r="Q27" s="83">
        <v>2803</v>
      </c>
      <c r="R27" s="71">
        <v>70714.23</v>
      </c>
      <c r="S27" s="9"/>
      <c r="T27" s="49">
        <v>40969</v>
      </c>
      <c r="U27" s="68" t="s">
        <v>54</v>
      </c>
      <c r="V27" s="68" t="s">
        <v>29</v>
      </c>
      <c r="W27" s="9"/>
      <c r="X27" s="86" t="s">
        <v>141</v>
      </c>
      <c r="Y27" s="9"/>
      <c r="Z27" s="9"/>
      <c r="AA27" s="9"/>
    </row>
    <row r="28" spans="1:27" s="1" customFormat="1" ht="29.15" x14ac:dyDescent="0.4">
      <c r="A28" s="9"/>
      <c r="B28" s="25" t="s">
        <v>80</v>
      </c>
      <c r="C28" s="25" t="s">
        <v>128</v>
      </c>
      <c r="D28" s="72">
        <v>203140</v>
      </c>
      <c r="E28" s="69">
        <v>1.5944</v>
      </c>
      <c r="F28" s="72">
        <v>2650</v>
      </c>
      <c r="G28" s="74" t="s">
        <v>143</v>
      </c>
      <c r="H28" s="71">
        <v>327668.69000000006</v>
      </c>
      <c r="I28" s="72">
        <v>224200</v>
      </c>
      <c r="J28" s="69">
        <v>1.5805</v>
      </c>
      <c r="K28" s="72">
        <v>2650</v>
      </c>
      <c r="L28" s="73" t="s">
        <v>143</v>
      </c>
      <c r="M28" s="71">
        <v>356998.1</v>
      </c>
      <c r="N28" s="72">
        <v>224200</v>
      </c>
      <c r="O28" s="69">
        <v>1.6549</v>
      </c>
      <c r="P28" s="69">
        <v>2853</v>
      </c>
      <c r="Q28" s="73" t="s">
        <v>143</v>
      </c>
      <c r="R28" s="71">
        <v>373881.58</v>
      </c>
      <c r="S28" s="9"/>
      <c r="T28" s="49">
        <v>41518</v>
      </c>
      <c r="U28" s="68" t="s">
        <v>54</v>
      </c>
      <c r="V28" s="68" t="s">
        <v>29</v>
      </c>
      <c r="W28" s="9"/>
      <c r="X28" s="86" t="s">
        <v>141</v>
      </c>
      <c r="Y28" s="9"/>
      <c r="Z28" s="9"/>
      <c r="AA28" s="9"/>
    </row>
    <row r="29" spans="1:27" s="1" customFormat="1" ht="14.6" x14ac:dyDescent="0.4">
      <c r="A29" s="9"/>
      <c r="B29" s="25"/>
      <c r="C29" s="25"/>
      <c r="D29" s="69"/>
      <c r="E29" s="69"/>
      <c r="F29" s="69"/>
      <c r="G29" s="69"/>
      <c r="H29" s="69"/>
      <c r="I29" s="69"/>
      <c r="J29" s="69"/>
      <c r="K29" s="69"/>
      <c r="L29" s="69"/>
      <c r="M29" s="69"/>
      <c r="N29" s="70"/>
      <c r="O29" s="69"/>
      <c r="P29" s="69"/>
      <c r="Q29" s="69"/>
      <c r="R29" s="69"/>
      <c r="S29" s="9"/>
      <c r="T29" s="68"/>
      <c r="U29" s="68"/>
      <c r="V29" s="68"/>
      <c r="W29" s="9"/>
      <c r="X29" s="68" t="s">
        <v>142</v>
      </c>
      <c r="Y29" s="9"/>
      <c r="Z29" s="9"/>
      <c r="AA29" s="9"/>
    </row>
    <row r="30" spans="1:27" s="11" customFormat="1" ht="10.75" x14ac:dyDescent="0.3">
      <c r="A30" s="10"/>
      <c r="B30" s="26"/>
      <c r="C30" s="27"/>
      <c r="D30" s="67"/>
      <c r="E30" s="30"/>
      <c r="F30" s="64"/>
      <c r="G30" s="64"/>
      <c r="H30" s="66"/>
      <c r="I30" s="67"/>
      <c r="J30" s="30"/>
      <c r="K30" s="64"/>
      <c r="L30" s="64"/>
      <c r="M30" s="66"/>
      <c r="N30" s="64"/>
      <c r="O30" s="30"/>
      <c r="P30" s="64"/>
      <c r="Q30" s="64"/>
      <c r="R30" s="66"/>
      <c r="S30" s="10"/>
      <c r="T30" s="43"/>
      <c r="U30" s="44"/>
      <c r="V30" s="45"/>
      <c r="W30" s="10"/>
      <c r="X30" s="23"/>
      <c r="Y30" s="10"/>
      <c r="Z30" s="10"/>
      <c r="AA30" s="10"/>
    </row>
    <row r="31" spans="1:27" s="11" customFormat="1" ht="12.9" x14ac:dyDescent="0.3">
      <c r="A31" s="10"/>
      <c r="B31" s="26" t="s">
        <v>63</v>
      </c>
      <c r="C31" s="27"/>
      <c r="D31" s="65">
        <f>SUM(D25:D29)</f>
        <v>328156</v>
      </c>
      <c r="E31" s="30"/>
      <c r="F31" s="64"/>
      <c r="G31" s="64"/>
      <c r="H31" s="63">
        <f>SUM(H25:H29)</f>
        <v>518888.81000000006</v>
      </c>
      <c r="I31" s="65">
        <f>SUM(I26:I29)</f>
        <v>353600</v>
      </c>
      <c r="J31" s="30"/>
      <c r="K31" s="64"/>
      <c r="L31" s="64"/>
      <c r="M31" s="63">
        <f>SUM(M25:M29)</f>
        <v>552140.51</v>
      </c>
      <c r="N31" s="65">
        <f>SUM(N25:N29)</f>
        <v>353600</v>
      </c>
      <c r="O31" s="30"/>
      <c r="P31" s="64"/>
      <c r="Q31" s="64"/>
      <c r="R31" s="63">
        <f>SUM(R25:R29)</f>
        <v>578729.38</v>
      </c>
      <c r="S31" s="10"/>
      <c r="T31" s="18"/>
      <c r="U31" s="14"/>
      <c r="V31" s="19"/>
      <c r="W31" s="10"/>
      <c r="X31" s="23"/>
      <c r="Y31" s="10"/>
      <c r="Z31" s="10"/>
      <c r="AA31" s="10"/>
    </row>
    <row r="32" spans="1:27" s="11" customFormat="1" ht="10.75" x14ac:dyDescent="0.3">
      <c r="A32" s="10"/>
      <c r="B32" s="33"/>
      <c r="C32" s="34"/>
      <c r="D32" s="62"/>
      <c r="E32" s="37"/>
      <c r="F32" s="61"/>
      <c r="G32" s="61"/>
      <c r="H32" s="60"/>
      <c r="I32" s="62"/>
      <c r="J32" s="37"/>
      <c r="K32" s="61"/>
      <c r="L32" s="61"/>
      <c r="M32" s="60"/>
      <c r="N32" s="61"/>
      <c r="O32" s="37"/>
      <c r="P32" s="61"/>
      <c r="Q32" s="61"/>
      <c r="R32" s="60"/>
      <c r="S32" s="10"/>
      <c r="T32" s="20"/>
      <c r="U32" s="21"/>
      <c r="V32" s="22"/>
      <c r="W32" s="10"/>
      <c r="X32" s="24"/>
      <c r="Y32" s="10"/>
      <c r="Z32" s="10"/>
      <c r="AA32" s="10"/>
    </row>
    <row r="33" spans="1:27" x14ac:dyDescent="0.3">
      <c r="A33" s="3"/>
      <c r="B33" s="3"/>
      <c r="C33" s="3"/>
      <c r="D33" s="3"/>
      <c r="E33" s="3"/>
      <c r="F33" s="3"/>
      <c r="G33" s="3"/>
      <c r="H33" s="3"/>
      <c r="I33" s="3"/>
      <c r="J33" s="3"/>
      <c r="K33" s="3"/>
      <c r="L33" s="3"/>
      <c r="M33" s="3"/>
      <c r="N33" s="3"/>
      <c r="O33" s="3"/>
      <c r="P33" s="3"/>
      <c r="Q33" s="3"/>
      <c r="R33" s="3"/>
      <c r="S33" s="3"/>
      <c r="T33" s="3"/>
      <c r="U33" s="3"/>
      <c r="V33" s="3"/>
      <c r="W33" s="3"/>
      <c r="X33" s="3"/>
      <c r="Y33" s="3"/>
      <c r="Z33" s="3"/>
      <c r="AA33" s="3"/>
    </row>
    <row r="34" spans="1:27" ht="19.3" x14ac:dyDescent="0.3">
      <c r="A34" s="3"/>
      <c r="B34" s="59" t="s">
        <v>84</v>
      </c>
      <c r="C34" s="59"/>
      <c r="D34" s="59"/>
      <c r="E34" s="59"/>
      <c r="F34" s="59"/>
      <c r="G34" s="59"/>
      <c r="H34" s="59"/>
      <c r="I34" s="59"/>
      <c r="J34" s="3"/>
      <c r="K34" s="3"/>
      <c r="T34" s="3"/>
      <c r="U34" s="3"/>
      <c r="V34" s="3"/>
      <c r="W34" s="3"/>
      <c r="X34" s="3"/>
      <c r="Y34" s="3"/>
      <c r="Z34" s="3"/>
      <c r="AA34" s="3"/>
    </row>
    <row r="35" spans="1:27" x14ac:dyDescent="0.3">
      <c r="A35" s="3"/>
      <c r="B35" s="3"/>
      <c r="C35" s="3"/>
      <c r="D35" s="3"/>
      <c r="E35" s="3"/>
      <c r="F35" s="3"/>
      <c r="G35" s="3"/>
      <c r="H35" s="3"/>
      <c r="I35" s="3"/>
      <c r="J35" s="3"/>
      <c r="K35" s="3"/>
      <c r="T35" s="3"/>
      <c r="U35" s="3"/>
      <c r="V35" s="3"/>
      <c r="W35" s="3"/>
      <c r="X35" s="3"/>
      <c r="Y35" s="3"/>
      <c r="Z35" s="3"/>
      <c r="AA35" s="3"/>
    </row>
    <row r="36" spans="1:27" ht="15.9" x14ac:dyDescent="0.3">
      <c r="A36" s="3"/>
      <c r="B36" s="57" t="s">
        <v>85</v>
      </c>
      <c r="C36" s="57" t="s">
        <v>86</v>
      </c>
      <c r="D36" s="57" t="s">
        <v>87</v>
      </c>
      <c r="E36" s="114" t="s">
        <v>88</v>
      </c>
      <c r="F36" s="114"/>
      <c r="G36" s="114"/>
      <c r="H36" s="114"/>
      <c r="I36" s="114"/>
      <c r="J36" s="114"/>
      <c r="K36" s="3"/>
      <c r="T36" s="3"/>
      <c r="U36" s="3"/>
      <c r="V36" s="3"/>
      <c r="W36" s="3"/>
      <c r="X36" s="3"/>
      <c r="Y36" s="3"/>
      <c r="Z36" s="3"/>
      <c r="AA36" s="3"/>
    </row>
    <row r="37" spans="1:27" ht="35.25" customHeight="1" x14ac:dyDescent="0.3">
      <c r="A37" s="3"/>
      <c r="B37" s="126" t="s">
        <v>89</v>
      </c>
      <c r="C37" s="13" t="s">
        <v>5</v>
      </c>
      <c r="D37" s="13" t="s">
        <v>90</v>
      </c>
      <c r="E37" s="106" t="s">
        <v>115</v>
      </c>
      <c r="F37" s="106"/>
      <c r="G37" s="106"/>
      <c r="H37" s="106"/>
      <c r="I37" s="106"/>
      <c r="J37" s="106"/>
      <c r="K37" s="3"/>
      <c r="T37" s="3"/>
      <c r="U37" s="3"/>
      <c r="V37" s="3"/>
      <c r="W37" s="3"/>
      <c r="X37" s="3"/>
      <c r="Y37" s="3"/>
      <c r="Z37" s="3"/>
      <c r="AA37" s="3"/>
    </row>
    <row r="38" spans="1:27" ht="30.45" customHeight="1" x14ac:dyDescent="0.3">
      <c r="A38" s="3"/>
      <c r="B38" s="126"/>
      <c r="C38" s="13" t="s">
        <v>6</v>
      </c>
      <c r="D38" s="13" t="s">
        <v>90</v>
      </c>
      <c r="E38" s="106" t="s">
        <v>116</v>
      </c>
      <c r="F38" s="106"/>
      <c r="G38" s="106"/>
      <c r="H38" s="106"/>
      <c r="I38" s="106"/>
      <c r="J38" s="106"/>
      <c r="K38" s="3"/>
      <c r="T38" s="3"/>
      <c r="U38" s="3"/>
      <c r="V38" s="3"/>
      <c r="W38" s="3"/>
      <c r="X38" s="3"/>
      <c r="Y38" s="3"/>
      <c r="Z38" s="3"/>
      <c r="AA38" s="3"/>
    </row>
    <row r="39" spans="1:27" ht="50.25" customHeight="1" x14ac:dyDescent="0.3">
      <c r="A39" s="3"/>
      <c r="B39" s="126"/>
      <c r="C39" s="13" t="s">
        <v>95</v>
      </c>
      <c r="D39" s="13" t="s">
        <v>21</v>
      </c>
      <c r="E39" s="106" t="s">
        <v>117</v>
      </c>
      <c r="F39" s="106"/>
      <c r="G39" s="106"/>
      <c r="H39" s="106"/>
      <c r="I39" s="106"/>
      <c r="J39" s="106"/>
      <c r="K39" s="3"/>
      <c r="T39" s="3"/>
      <c r="U39" s="3"/>
      <c r="V39" s="3"/>
      <c r="W39" s="3"/>
      <c r="X39" s="3"/>
      <c r="Y39" s="3"/>
      <c r="Z39" s="3"/>
      <c r="AA39" s="3"/>
    </row>
    <row r="40" spans="1:27" ht="49.1" customHeight="1" x14ac:dyDescent="0.3">
      <c r="A40" s="3"/>
      <c r="B40" s="126"/>
      <c r="C40" s="13" t="s">
        <v>9</v>
      </c>
      <c r="D40" s="13" t="s">
        <v>22</v>
      </c>
      <c r="E40" s="106" t="s">
        <v>97</v>
      </c>
      <c r="F40" s="106"/>
      <c r="G40" s="106"/>
      <c r="H40" s="106"/>
      <c r="I40" s="106"/>
      <c r="J40" s="106"/>
      <c r="K40" s="3"/>
      <c r="T40" s="3"/>
      <c r="U40" s="3"/>
      <c r="V40" s="3"/>
      <c r="W40" s="3"/>
      <c r="X40" s="3"/>
      <c r="Y40" s="3"/>
      <c r="Z40" s="3"/>
      <c r="AA40" s="3"/>
    </row>
    <row r="41" spans="1:27" ht="34.1" customHeight="1" x14ac:dyDescent="0.3">
      <c r="A41" s="3"/>
      <c r="B41" s="126"/>
      <c r="C41" s="13" t="s">
        <v>10</v>
      </c>
      <c r="D41" s="13" t="s">
        <v>23</v>
      </c>
      <c r="E41" s="106" t="s">
        <v>98</v>
      </c>
      <c r="F41" s="106"/>
      <c r="G41" s="106"/>
      <c r="H41" s="106"/>
      <c r="I41" s="106"/>
      <c r="J41" s="106"/>
      <c r="K41" s="3"/>
      <c r="T41" s="3"/>
      <c r="U41" s="3"/>
      <c r="V41" s="3"/>
      <c r="W41" s="3"/>
      <c r="X41" s="3"/>
      <c r="Y41" s="3"/>
      <c r="Z41" s="3"/>
      <c r="AA41" s="3"/>
    </row>
    <row r="42" spans="1:27" ht="40.1" customHeight="1" x14ac:dyDescent="0.3">
      <c r="A42" s="3"/>
      <c r="B42" s="126"/>
      <c r="C42" s="13" t="s">
        <v>11</v>
      </c>
      <c r="D42" s="13" t="s">
        <v>23</v>
      </c>
      <c r="E42" s="106" t="s">
        <v>99</v>
      </c>
      <c r="F42" s="106"/>
      <c r="G42" s="106"/>
      <c r="H42" s="106"/>
      <c r="I42" s="106"/>
      <c r="J42" s="106"/>
      <c r="K42" s="3"/>
      <c r="T42" s="3"/>
      <c r="U42" s="3"/>
      <c r="V42" s="3"/>
      <c r="W42" s="3"/>
      <c r="X42" s="3"/>
      <c r="Y42" s="3"/>
      <c r="Z42" s="3"/>
      <c r="AA42" s="3"/>
    </row>
    <row r="43" spans="1:27" ht="53.25" customHeight="1" x14ac:dyDescent="0.3">
      <c r="A43" s="3"/>
      <c r="B43" s="126"/>
      <c r="C43" s="13" t="s">
        <v>100</v>
      </c>
      <c r="D43" s="13" t="s">
        <v>23</v>
      </c>
      <c r="E43" s="106" t="s">
        <v>118</v>
      </c>
      <c r="F43" s="106"/>
      <c r="G43" s="106"/>
      <c r="H43" s="106"/>
      <c r="I43" s="106"/>
      <c r="J43" s="106"/>
      <c r="K43" s="3"/>
      <c r="T43" s="3"/>
      <c r="U43" s="3"/>
      <c r="V43" s="3"/>
      <c r="W43" s="3"/>
      <c r="X43" s="3"/>
      <c r="Y43" s="3"/>
      <c r="Z43" s="3"/>
      <c r="AA43" s="3"/>
    </row>
    <row r="44" spans="1:27" ht="51" customHeight="1" x14ac:dyDescent="0.3">
      <c r="A44" s="3"/>
      <c r="B44" s="126" t="s">
        <v>102</v>
      </c>
      <c r="C44" s="13" t="s">
        <v>16</v>
      </c>
      <c r="D44" s="13" t="s">
        <v>24</v>
      </c>
      <c r="E44" s="106" t="s">
        <v>106</v>
      </c>
      <c r="F44" s="106"/>
      <c r="G44" s="106"/>
      <c r="H44" s="106"/>
      <c r="I44" s="106"/>
      <c r="J44" s="106"/>
      <c r="K44" s="3"/>
      <c r="T44" s="3"/>
      <c r="U44" s="3"/>
      <c r="V44" s="3"/>
      <c r="W44" s="3"/>
      <c r="X44" s="3"/>
      <c r="Y44" s="3"/>
      <c r="Z44" s="3"/>
      <c r="AA44" s="3"/>
    </row>
    <row r="45" spans="1:27" ht="33" customHeight="1" x14ac:dyDescent="0.3">
      <c r="A45" s="3"/>
      <c r="B45" s="126"/>
      <c r="C45" s="13" t="s">
        <v>17</v>
      </c>
      <c r="D45" s="13" t="s">
        <v>25</v>
      </c>
      <c r="E45" s="106" t="s">
        <v>107</v>
      </c>
      <c r="F45" s="106"/>
      <c r="G45" s="106"/>
      <c r="H45" s="106"/>
      <c r="I45" s="106"/>
      <c r="J45" s="106"/>
      <c r="K45" s="3"/>
      <c r="T45" s="3"/>
      <c r="U45" s="3"/>
      <c r="V45" s="3"/>
      <c r="W45" s="3"/>
      <c r="X45" s="3"/>
      <c r="Y45" s="3"/>
      <c r="Z45" s="3"/>
      <c r="AA45" s="3"/>
    </row>
    <row r="46" spans="1:27" ht="35.25" customHeight="1" x14ac:dyDescent="0.3">
      <c r="A46" s="3"/>
      <c r="B46" s="126"/>
      <c r="C46" s="13" t="s">
        <v>18</v>
      </c>
      <c r="D46" s="13" t="s">
        <v>24</v>
      </c>
      <c r="E46" s="106" t="s">
        <v>108</v>
      </c>
      <c r="F46" s="106"/>
      <c r="G46" s="106"/>
      <c r="H46" s="106"/>
      <c r="I46" s="106"/>
      <c r="J46" s="106"/>
      <c r="K46" s="3"/>
      <c r="T46" s="3"/>
      <c r="U46" s="3"/>
      <c r="V46" s="3"/>
      <c r="W46" s="3"/>
      <c r="X46" s="3"/>
      <c r="Y46" s="3"/>
      <c r="Z46" s="3"/>
      <c r="AA46" s="3"/>
    </row>
    <row r="47" spans="1:27" ht="44.25" customHeight="1" x14ac:dyDescent="0.3">
      <c r="A47" s="3"/>
      <c r="B47" s="58" t="s">
        <v>111</v>
      </c>
      <c r="C47" s="13" t="s">
        <v>20</v>
      </c>
      <c r="D47" s="13" t="s">
        <v>90</v>
      </c>
      <c r="E47" s="106" t="s">
        <v>112</v>
      </c>
      <c r="F47" s="106"/>
      <c r="G47" s="106"/>
      <c r="H47" s="106"/>
      <c r="I47" s="106"/>
      <c r="J47" s="106"/>
      <c r="K47" s="3"/>
      <c r="T47" s="3"/>
      <c r="U47" s="3"/>
      <c r="V47" s="3"/>
      <c r="W47" s="3"/>
      <c r="X47" s="3"/>
      <c r="Y47" s="3"/>
      <c r="Z47" s="3"/>
      <c r="AA47" s="3"/>
    </row>
    <row r="48" spans="1:27" x14ac:dyDescent="0.3">
      <c r="A48" s="3"/>
      <c r="B48" s="3"/>
      <c r="C48" s="3"/>
      <c r="D48" s="3"/>
      <c r="E48" s="3"/>
      <c r="F48" s="3"/>
      <c r="G48" s="3"/>
      <c r="H48" s="3"/>
      <c r="I48" s="3"/>
      <c r="J48" s="3"/>
      <c r="K48" s="3"/>
      <c r="L48" s="3"/>
      <c r="M48" s="3"/>
      <c r="N48" s="3"/>
      <c r="O48" s="3"/>
      <c r="P48" s="3"/>
      <c r="Q48" s="3"/>
      <c r="R48" s="3"/>
      <c r="S48" s="3"/>
      <c r="T48" s="3"/>
      <c r="U48" s="3"/>
      <c r="V48" s="3"/>
      <c r="W48" s="3"/>
      <c r="X48" s="3"/>
      <c r="Y48" s="3"/>
      <c r="Z48" s="3"/>
      <c r="AA48" s="3"/>
    </row>
  </sheetData>
  <mergeCells count="68">
    <mergeCell ref="O7:O8"/>
    <mergeCell ref="U7:U8"/>
    <mergeCell ref="V7:V8"/>
    <mergeCell ref="X7:X10"/>
    <mergeCell ref="T9:T10"/>
    <mergeCell ref="U9:U10"/>
    <mergeCell ref="V9:V10"/>
    <mergeCell ref="T7:T8"/>
    <mergeCell ref="H7:H8"/>
    <mergeCell ref="I7:I8"/>
    <mergeCell ref="I10:M10"/>
    <mergeCell ref="N10:R10"/>
    <mergeCell ref="C7:C10"/>
    <mergeCell ref="D7:D8"/>
    <mergeCell ref="E7:E8"/>
    <mergeCell ref="F7:F8"/>
    <mergeCell ref="D10:H10"/>
    <mergeCell ref="P7:P8"/>
    <mergeCell ref="Q7:Q8"/>
    <mergeCell ref="J7:J8"/>
    <mergeCell ref="K7:K8"/>
    <mergeCell ref="L7:L8"/>
    <mergeCell ref="M7:M8"/>
    <mergeCell ref="N7:N8"/>
    <mergeCell ref="B7:B10"/>
    <mergeCell ref="R22:R23"/>
    <mergeCell ref="T22:T23"/>
    <mergeCell ref="I22:I23"/>
    <mergeCell ref="J22:J23"/>
    <mergeCell ref="K22:K23"/>
    <mergeCell ref="L22:L23"/>
    <mergeCell ref="M22:M23"/>
    <mergeCell ref="N22:N23"/>
    <mergeCell ref="B22:B25"/>
    <mergeCell ref="C22:C25"/>
    <mergeCell ref="D22:D23"/>
    <mergeCell ref="E22:E23"/>
    <mergeCell ref="F22:F23"/>
    <mergeCell ref="R7:R8"/>
    <mergeCell ref="G7:G8"/>
    <mergeCell ref="O22:O23"/>
    <mergeCell ref="P22:P23"/>
    <mergeCell ref="Q22:Q23"/>
    <mergeCell ref="E43:J43"/>
    <mergeCell ref="E44:J44"/>
    <mergeCell ref="D25:H25"/>
    <mergeCell ref="I25:M25"/>
    <mergeCell ref="N25:R25"/>
    <mergeCell ref="G22:G23"/>
    <mergeCell ref="H22:H23"/>
    <mergeCell ref="U22:U23"/>
    <mergeCell ref="V22:V23"/>
    <mergeCell ref="X22:X25"/>
    <mergeCell ref="T24:T25"/>
    <mergeCell ref="U24:U25"/>
    <mergeCell ref="V24:V25"/>
    <mergeCell ref="E47:J47"/>
    <mergeCell ref="B37:B43"/>
    <mergeCell ref="B44:B46"/>
    <mergeCell ref="E36:J36"/>
    <mergeCell ref="E37:J37"/>
    <mergeCell ref="E38:J38"/>
    <mergeCell ref="E39:J39"/>
    <mergeCell ref="E40:J40"/>
    <mergeCell ref="E41:J41"/>
    <mergeCell ref="E42:J42"/>
    <mergeCell ref="E46:J46"/>
    <mergeCell ref="E45:J4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5893317c-9bf8-4bcb-b153-30688475ad4b" ContentTypeId="0x010100DEF460391E80A2479A3051B62F5365DD"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3636f413ca84f4aa007a658eddb4a33 xmlns="138e79af-97e9-467e-b691-fc96845a5065">
      <Terms xmlns="http://schemas.microsoft.com/office/infopath/2007/PartnerControls"/>
    </a3636f413ca84f4aa007a658eddb4a33>
    <TaxCatchAll xmlns="138e79af-97e9-467e-b691-fc96845a5065">
      <Value>122</Value>
      <Value>1745</Value>
    </TaxCatchAll>
    <SharedWithUsers xmlns="db5a98da-cae3-496a-ade7-6a2c7b00b148">
      <UserInfo>
        <DisplayName>Harriet Cutts</DisplayName>
        <AccountId>20928</AccountId>
        <AccountType/>
      </UserInfo>
    </SharedWithUsers>
    <_dlc_DocId xmlns="9390b88a-687a-4926-b94c-e3ac1c4de516">CORPGOV-432761261-549</_dlc_DocId>
    <_dlc_DocIdUrl xmlns="9390b88a-687a-4926-b94c-e3ac1c4de516">
      <Url>https://wessexwater.sharepoint.com/sites/SC0003/F013/_layouts/15/DocIdRedir.aspx?ID=CORPGOV-432761261-549</Url>
      <Description>CORPGOV-432761261-549</Description>
    </_dlc_DocIdUrl>
    <j4edf6b4f3f544e384b64d978a1f67b2 xmlns="138e79af-97e9-467e-b691-fc96845a5065">
      <Terms xmlns="http://schemas.microsoft.com/office/infopath/2007/PartnerControls">
        <TermInfo xmlns="http://schemas.microsoft.com/office/infopath/2007/PartnerControls">
          <TermName xmlns="http://schemas.microsoft.com/office/infopath/2007/PartnerControls">Economic Regulation</TermName>
          <TermId xmlns="http://schemas.microsoft.com/office/infopath/2007/PartnerControls">9d1f07e6-d38a-4e6b-aa9c-a7e746eb7d52</TermId>
        </TermInfo>
      </Terms>
    </j4edf6b4f3f544e384b64d978a1f67b2>
    <k94c296b492b44bc889d28a500be294d xmlns="138e79af-97e9-467e-b691-fc96845a5065">
      <Terms xmlns="http://schemas.microsoft.com/office/infopath/2007/PartnerControls">
        <TermInfo xmlns="http://schemas.microsoft.com/office/infopath/2007/PartnerControls">
          <TermName xmlns="http://schemas.microsoft.com/office/infopath/2007/PartnerControls">2022-23</TermName>
          <TermId xmlns="http://schemas.microsoft.com/office/infopath/2007/PartnerControls">d5c0b736-aa1d-4b60-b6f6-bce1c743afd4</TermId>
        </TermInfo>
      </Terms>
    </k94c296b492b44bc889d28a500be294d>
    <Document_x0020_Date xmlns="138e79af-97e9-467e-b691-fc96845a5065" xsi:nil="true"/>
    <ArchiveDate xmlns="138e79af-97e9-467e-b691-fc96845a5065" xsi:nil="true"/>
    <e3bbe34e58ad4508899d7e8e5a3222d7 xmlns="138e79af-97e9-467e-b691-fc96845a5065">
      <Terms xmlns="http://schemas.microsoft.com/office/infopath/2007/PartnerControls"/>
    </e3bbe34e58ad4508899d7e8e5a3222d7>
    <h6fd30890b6d4f3982eb23db950b758d xmlns="138e79af-97e9-467e-b691-fc96845a5065">
      <Terms xmlns="http://schemas.microsoft.com/office/infopath/2007/PartnerControls"/>
    </h6fd30890b6d4f3982eb23db950b758d>
    <KpiDescription xmlns="http://schemas.microsoft.com/sharepoint/v3" xsi:nil="true"/>
    <Sub_x002d_heading xmlns="8d0533c5-b8ff-40f6-87d4-d0eca916023e">Special agreements</Sub_x002d_heading>
    <od2f647b84b1401a9186c324d297acef xmlns="138e79af-97e9-467e-b691-fc96845a5065">
      <Terms xmlns="http://schemas.microsoft.com/office/infopath/2007/PartnerControls"/>
    </od2f647b84b1401a9186c324d297acef>
    <Reference xmlns="138e79af-97e9-467e-b691-fc96845a5065" xsi:nil="true"/>
    <IsSecure xmlns="138e79af-97e9-467e-b691-fc96845a5065">No</IsSecure>
  </documentManagement>
</p:properties>
</file>

<file path=customXml/item5.xml><?xml version="1.0" encoding="utf-8"?>
<ct:contentTypeSchema xmlns:ct="http://schemas.microsoft.com/office/2006/metadata/contentType" xmlns:ma="http://schemas.microsoft.com/office/2006/metadata/properties/metaAttributes" ct:_="" ma:_="" ma:contentTypeName="Standard Document" ma:contentTypeID="0x010100DEF460391E80A2479A3051B62F5365DD000631392D0B2C8A49B81ED67DB89A8C8B" ma:contentTypeVersion="160" ma:contentTypeDescription="" ma:contentTypeScope="" ma:versionID="5b6978da2c281d2d4d2e6c0e4bf8554c">
  <xsd:schema xmlns:xsd="http://www.w3.org/2001/XMLSchema" xmlns:xs="http://www.w3.org/2001/XMLSchema" xmlns:p="http://schemas.microsoft.com/office/2006/metadata/properties" xmlns:ns1="http://schemas.microsoft.com/sharepoint/v3" xmlns:ns2="138e79af-97e9-467e-b691-fc96845a5065" xmlns:ns3="9390b88a-687a-4926-b94c-e3ac1c4de516" xmlns:ns4="8d0533c5-b8ff-40f6-87d4-d0eca916023e" xmlns:ns5="db5a98da-cae3-496a-ade7-6a2c7b00b148" targetNamespace="http://schemas.microsoft.com/office/2006/metadata/properties" ma:root="true" ma:fieldsID="5ca5505b7a88c8835d0bc42acc7802d8" ns1:_="" ns2:_="" ns3:_="" ns4:_="" ns5:_="">
    <xsd:import namespace="http://schemas.microsoft.com/sharepoint/v3"/>
    <xsd:import namespace="138e79af-97e9-467e-b691-fc96845a5065"/>
    <xsd:import namespace="9390b88a-687a-4926-b94c-e3ac1c4de516"/>
    <xsd:import namespace="8d0533c5-b8ff-40f6-87d4-d0eca916023e"/>
    <xsd:import namespace="db5a98da-cae3-496a-ade7-6a2c7b00b148"/>
    <xsd:element name="properties">
      <xsd:complexType>
        <xsd:sequence>
          <xsd:element name="documentManagement">
            <xsd:complexType>
              <xsd:all>
                <xsd:element ref="ns2:Document_x0020_Date" minOccurs="0"/>
                <xsd:element ref="ns2:Reference" minOccurs="0"/>
                <xsd:element ref="ns2:j4edf6b4f3f544e384b64d978a1f67b2" minOccurs="0"/>
                <xsd:element ref="ns2:e3bbe34e58ad4508899d7e8e5a3222d7" minOccurs="0"/>
                <xsd:element ref="ns2:a3636f413ca84f4aa007a658eddb4a33" minOccurs="0"/>
                <xsd:element ref="ns2:TaxCatchAll" minOccurs="0"/>
                <xsd:element ref="ns2:od2f647b84b1401a9186c324d297acef" minOccurs="0"/>
                <xsd:element ref="ns2:TaxCatchAllLabel" minOccurs="0"/>
                <xsd:element ref="ns2:ArchiveDate" minOccurs="0"/>
                <xsd:element ref="ns2:IsSecure" minOccurs="0"/>
                <xsd:element ref="ns3:_dlc_DocId" minOccurs="0"/>
                <xsd:element ref="ns3:_dlc_DocIdUrl" minOccurs="0"/>
                <xsd:element ref="ns3:_dlc_DocIdPersistId" minOccurs="0"/>
                <xsd:element ref="ns2:k94c296b492b44bc889d28a500be294d" minOccurs="0"/>
                <xsd:element ref="ns4:Sub_x002d_heading"/>
                <xsd:element ref="ns4:MediaServiceMetadata" minOccurs="0"/>
                <xsd:element ref="ns4:MediaServiceFastMetadata" minOccurs="0"/>
                <xsd:element ref="ns5:SharedWithUsers" minOccurs="0"/>
                <xsd:element ref="ns5:SharedWithDetails" minOccurs="0"/>
                <xsd:element ref="ns1:KpiDescription" minOccurs="0"/>
                <xsd:element ref="ns2:h6fd30890b6d4f3982eb23db950b758d"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33" nillable="true" ma:displayName="Description" ma:description="The description provides information about the purpose of the goal."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8e79af-97e9-467e-b691-fc96845a5065" elementFormDefault="qualified">
    <xsd:import namespace="http://schemas.microsoft.com/office/2006/documentManagement/types"/>
    <xsd:import namespace="http://schemas.microsoft.com/office/infopath/2007/PartnerControls"/>
    <xsd:element name="Document_x0020_Date" ma:index="6" nillable="true" ma:displayName="Document Date" ma:format="DateOnly" ma:hidden="true" ma:internalName="Document_x0020_Date" ma:readOnly="false">
      <xsd:simpleType>
        <xsd:restriction base="dms:DateTime"/>
      </xsd:simpleType>
    </xsd:element>
    <xsd:element name="Reference" ma:index="7" nillable="true" ma:displayName="Your Ref" ma:hidden="true" ma:internalName="Reference" ma:readOnly="false">
      <xsd:simpleType>
        <xsd:restriction base="dms:Text">
          <xsd:maxLength value="255"/>
        </xsd:restriction>
      </xsd:simpleType>
    </xsd:element>
    <xsd:element name="j4edf6b4f3f544e384b64d978a1f67b2" ma:index="8" ma:taxonomy="true" ma:internalName="j4edf6b4f3f544e384b64d978a1f67b2" ma:taxonomyFieldName="Function" ma:displayName="Function" ma:readOnly="false" ma:default="122;#Economic Regulation|9d1f07e6-d38a-4e6b-aa9c-a7e746eb7d52" ma:fieldId="{34edf6b4-f3f5-44e3-84b6-4d978a1f67b2}" ma:sspId="5893317c-9bf8-4bcb-b153-30688475ad4b" ma:termSetId="c39e38bd-6647-4c32-a909-e6ecd4d8b919" ma:anchorId="00000000-0000-0000-0000-000000000000" ma:open="false" ma:isKeyword="false">
      <xsd:complexType>
        <xsd:sequence>
          <xsd:element ref="pc:Terms" minOccurs="0" maxOccurs="1"/>
        </xsd:sequence>
      </xsd:complexType>
    </xsd:element>
    <xsd:element name="e3bbe34e58ad4508899d7e8e5a3222d7" ma:index="11" nillable="true" ma:taxonomy="true" ma:internalName="e3bbe34e58ad4508899d7e8e5a3222d7" ma:taxonomyFieldName="Site_x0020_Id" ma:displayName="Site ID" ma:readOnly="false" ma:default="" ma:fieldId="{e3bbe34e-58ad-4508-899d-7e8e5a3222d7}" ma:taxonomyMulti="true" ma:sspId="5893317c-9bf8-4bcb-b153-30688475ad4b" ma:termSetId="5ab2ef19-8632-4b0d-9624-53eb1399cbe1" ma:anchorId="00000000-0000-0000-0000-000000000000" ma:open="false" ma:isKeyword="false">
      <xsd:complexType>
        <xsd:sequence>
          <xsd:element ref="pc:Terms" minOccurs="0" maxOccurs="1"/>
        </xsd:sequence>
      </xsd:complexType>
    </xsd:element>
    <xsd:element name="a3636f413ca84f4aa007a658eddb4a33" ma:index="15" nillable="true" ma:taxonomy="true" ma:internalName="a3636f413ca84f4aa007a658eddb4a33" ma:taxonomyFieldName="Document_x0020_Type" ma:displayName="Document Type" ma:readOnly="false" ma:default="" ma:fieldId="{a3636f41-3ca8-4f4a-a007-a658eddb4a33}" ma:sspId="5893317c-9bf8-4bcb-b153-30688475ad4b" ma:termSetId="631b5733-5b06-4855-b308-fb3edae270d5" ma:anchorId="00000000-0000-0000-0000-000000000000" ma:open="false" ma:isKeyword="false">
      <xsd:complexType>
        <xsd:sequence>
          <xsd:element ref="pc:Terms" minOccurs="0" maxOccurs="1"/>
        </xsd:sequence>
      </xsd:complexType>
    </xsd:element>
    <xsd:element name="TaxCatchAll" ma:index="16" nillable="true" ma:displayName="Taxonomy Catch All Column" ma:description="" ma:hidden="true" ma:list="{ab0309ff-54e4-4510-b21a-3153f497a541}" ma:internalName="TaxCatchAll" ma:showField="CatchAllData" ma:web="9390b88a-687a-4926-b94c-e3ac1c4de516">
      <xsd:complexType>
        <xsd:complexContent>
          <xsd:extension base="dms:MultiChoiceLookup">
            <xsd:sequence>
              <xsd:element name="Value" type="dms:Lookup" maxOccurs="unbounded" minOccurs="0" nillable="true"/>
            </xsd:sequence>
          </xsd:extension>
        </xsd:complexContent>
      </xsd:complexType>
    </xsd:element>
    <xsd:element name="od2f647b84b1401a9186c324d297acef" ma:index="18" nillable="true" ma:taxonomy="true" ma:internalName="od2f647b84b1401a9186c324d297acef" ma:taxonomyFieldName="LoB" ma:displayName="Line of Business" ma:readOnly="false" ma:default="" ma:fieldId="{8d2f647b-84b1-401a-9186-c324d297acef}" ma:sspId="5893317c-9bf8-4bcb-b153-30688475ad4b" ma:termSetId="79dca51d-bc7d-4cf2-a948-8ea74c5b365c" ma:anchorId="00000000-0000-0000-0000-000000000000" ma:open="false" ma:isKeyword="false">
      <xsd:complexType>
        <xsd:sequence>
          <xsd:element ref="pc:Terms" minOccurs="0" maxOccurs="1"/>
        </xsd:sequence>
      </xsd:complexType>
    </xsd:element>
    <xsd:element name="TaxCatchAllLabel" ma:index="19" nillable="true" ma:displayName="Taxonomy Catch All Column1" ma:description="" ma:hidden="true" ma:list="{ab0309ff-54e4-4510-b21a-3153f497a541}" ma:internalName="TaxCatchAllLabel" ma:readOnly="true" ma:showField="CatchAllDataLabel" ma:web="9390b88a-687a-4926-b94c-e3ac1c4de516">
      <xsd:complexType>
        <xsd:complexContent>
          <xsd:extension base="dms:MultiChoiceLookup">
            <xsd:sequence>
              <xsd:element name="Value" type="dms:Lookup" maxOccurs="unbounded" minOccurs="0" nillable="true"/>
            </xsd:sequence>
          </xsd:extension>
        </xsd:complexContent>
      </xsd:complexType>
    </xsd:element>
    <xsd:element name="ArchiveDate" ma:index="20" nillable="true" ma:displayName="Archive Date" ma:format="DateOnly" ma:hidden="true" ma:internalName="ArchiveDate" ma:readOnly="false">
      <xsd:simpleType>
        <xsd:restriction base="dms:DateTime"/>
      </xsd:simpleType>
    </xsd:element>
    <xsd:element name="IsSecure" ma:index="22" nillable="true" ma:displayName="IsSecure" ma:default="No" ma:format="Dropdown" ma:hidden="true" ma:internalName="IsSecure" ma:readOnly="false">
      <xsd:simpleType>
        <xsd:restriction base="dms:Choice">
          <xsd:enumeration value="No"/>
          <xsd:enumeration value="Yes"/>
        </xsd:restriction>
      </xsd:simpleType>
    </xsd:element>
    <xsd:element name="k94c296b492b44bc889d28a500be294d" ma:index="27" ma:taxonomy="true" ma:internalName="k94c296b492b44bc889d28a500be294d" ma:taxonomyFieldName="Financial_x0020_Year" ma:displayName="Financial Year" ma:readOnly="false" ma:default="" ma:fieldId="{494c296b-492b-44bc-889d-28a500be294d}" ma:sspId="5893317c-9bf8-4bcb-b153-30688475ad4b" ma:termSetId="07cda45b-da65-466b-a628-ab4ad4e2748d" ma:anchorId="00000000-0000-0000-0000-000000000000" ma:open="false" ma:isKeyword="false">
      <xsd:complexType>
        <xsd:sequence>
          <xsd:element ref="pc:Terms" minOccurs="0" maxOccurs="1"/>
        </xsd:sequence>
      </xsd:complexType>
    </xsd:element>
    <xsd:element name="h6fd30890b6d4f3982eb23db950b758d" ma:index="34" nillable="true" ma:taxonomy="true" ma:internalName="h6fd30890b6d4f3982eb23db950b758d" ma:taxonomyFieldName="Project" ma:displayName="Project" ma:default="" ma:fieldId="{16fd3089-0b6d-4f39-82eb-23db950b758d}" ma:sspId="5893317c-9bf8-4bcb-b153-30688475ad4b" ma:termSetId="d12af513-19c6-44db-9300-070ceb89391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90b88a-687a-4926-b94c-e3ac1c4de516" elementFormDefault="qualified">
    <xsd:import namespace="http://schemas.microsoft.com/office/2006/documentManagement/types"/>
    <xsd:import namespace="http://schemas.microsoft.com/office/infopath/2007/PartnerControls"/>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d0533c5-b8ff-40f6-87d4-d0eca916023e" elementFormDefault="qualified">
    <xsd:import namespace="http://schemas.microsoft.com/office/2006/documentManagement/types"/>
    <xsd:import namespace="http://schemas.microsoft.com/office/infopath/2007/PartnerControls"/>
    <xsd:element name="Sub_x002d_heading" ma:index="28" ma:displayName="Sub-heading" ma:format="Dropdown" ma:internalName="Sub_x002d_heading">
      <xsd:simpleType>
        <xsd:restriction base="dms:Choice">
          <xsd:enumeration value="Allowed Revenues"/>
          <xsd:enumeration value="Assurance"/>
          <xsd:enumeration value="Board papers"/>
          <xsd:enumeration value="Charges schemes"/>
          <xsd:enumeration value="Differential calcs"/>
          <xsd:enumeration value="Engagement"/>
          <xsd:enumeration value="Miscellaneous charges"/>
          <xsd:enumeration value="NAV charges"/>
          <xsd:enumeration value="Ofwat documents"/>
          <xsd:enumeration value="PS calc"/>
          <xsd:enumeration value="Publication - January"/>
          <xsd:enumeration value="Publication - July"/>
          <xsd:enumeration value="Publication - October"/>
          <xsd:enumeration value="Special agreements"/>
          <xsd:enumeration value="Strategy"/>
          <xsd:enumeration value="Provenance"/>
          <xsd:enumeration value="Social Tariffs"/>
          <xsd:enumeration value="Certification"/>
        </xsd:restriction>
      </xsd:simpleType>
    </xsd:element>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AutoKeyPoints" ma:index="36" nillable="true" ma:displayName="MediaServiceAutoKeyPoints" ma:hidden="true" ma:internalName="MediaServiceAutoKeyPoints" ma:readOnly="true">
      <xsd:simpleType>
        <xsd:restriction base="dms:Note"/>
      </xsd:simpleType>
    </xsd:element>
    <xsd:element name="MediaServiceKeyPoints" ma:index="3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5a98da-cae3-496a-ade7-6a2c7b00b148"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143299-6A04-4948-B93C-57D0BD0DBA8B}">
  <ds:schemaRefs>
    <ds:schemaRef ds:uri="Microsoft.SharePoint.Taxonomy.ContentTypeSync"/>
  </ds:schemaRefs>
</ds:datastoreItem>
</file>

<file path=customXml/itemProps2.xml><?xml version="1.0" encoding="utf-8"?>
<ds:datastoreItem xmlns:ds="http://schemas.openxmlformats.org/officeDocument/2006/customXml" ds:itemID="{68B5DF67-98F9-49C5-9A42-D48C6B420EC2}">
  <ds:schemaRefs>
    <ds:schemaRef ds:uri="http://schemas.microsoft.com/sharepoint/events"/>
  </ds:schemaRefs>
</ds:datastoreItem>
</file>

<file path=customXml/itemProps3.xml><?xml version="1.0" encoding="utf-8"?>
<ds:datastoreItem xmlns:ds="http://schemas.openxmlformats.org/officeDocument/2006/customXml" ds:itemID="{EF223C00-6A98-45F7-A6E1-5AA279BABA06}">
  <ds:schemaRefs>
    <ds:schemaRef ds:uri="http://schemas.microsoft.com/sharepoint/v3/contenttype/forms"/>
  </ds:schemaRefs>
</ds:datastoreItem>
</file>

<file path=customXml/itemProps4.xml><?xml version="1.0" encoding="utf-8"?>
<ds:datastoreItem xmlns:ds="http://schemas.openxmlformats.org/officeDocument/2006/customXml" ds:itemID="{8344841B-D39C-4B2C-93D2-5B5388241532}">
  <ds:schemaRefs>
    <ds:schemaRef ds:uri="9390b88a-687a-4926-b94c-e3ac1c4de516"/>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8d0533c5-b8ff-40f6-87d4-d0eca916023e"/>
    <ds:schemaRef ds:uri="http://schemas.microsoft.com/office/2006/documentManagement/types"/>
    <ds:schemaRef ds:uri="http://schemas.microsoft.com/office/infopath/2007/PartnerControls"/>
    <ds:schemaRef ds:uri="db5a98da-cae3-496a-ade7-6a2c7b00b148"/>
    <ds:schemaRef ds:uri="138e79af-97e9-467e-b691-fc96845a5065"/>
    <ds:schemaRef ds:uri="http://www.w3.org/XML/1998/namespace"/>
    <ds:schemaRef ds:uri="http://purl.org/dc/dcmitype/"/>
  </ds:schemaRefs>
</ds:datastoreItem>
</file>

<file path=customXml/itemProps5.xml><?xml version="1.0" encoding="utf-8"?>
<ds:datastoreItem xmlns:ds="http://schemas.openxmlformats.org/officeDocument/2006/customXml" ds:itemID="{0F631607-D7E8-4EEC-A5C5-1B04BE16BB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38e79af-97e9-467e-b691-fc96845a5065"/>
    <ds:schemaRef ds:uri="9390b88a-687a-4926-b94c-e3ac1c4de516"/>
    <ds:schemaRef ds:uri="8d0533c5-b8ff-40f6-87d4-d0eca916023e"/>
    <ds:schemaRef ds:uri="db5a98da-cae3-496a-ade7-6a2c7b00b1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Bulk supplies water</vt:lpstr>
      <vt:lpstr>Bulk supplies sewerage</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model and FAST template</dc:title>
  <dc:subject/>
  <dc:creator>Jonathan Eddleston</dc:creator>
  <cp:keywords/>
  <dc:description/>
  <cp:lastModifiedBy>Stanislav Petrov</cp:lastModifiedBy>
  <cp:revision/>
  <dcterms:created xsi:type="dcterms:W3CDTF">2015-02-10T14:45:54Z</dcterms:created>
  <dcterms:modified xsi:type="dcterms:W3CDTF">2022-02-28T17:44:12Z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0x010100DEF460391E80A2479A3051B62F5365DD000631392D0B2C8A49B81ED67DB89A8C8B</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8700</vt:r8>
  </property>
  <property fmtid="{D5CDD505-2E9C-101B-9397-08002B2CF9AE}" pid="9" name="Area">
    <vt:lpwstr>2;#All Ofwat|a2f0c570-ff2d-47bb-b6f0-977a73bf09bf</vt:lpwstr>
  </property>
  <property fmtid="{D5CDD505-2E9C-101B-9397-08002B2CF9AE}" pid="10" name="DocumentType">
    <vt:lpwstr>4;#Form|0296d661-b298-4bb3-82b3-ac8e6c6047c5</vt:lpwstr>
  </property>
  <property fmtid="{D5CDD505-2E9C-101B-9397-08002B2CF9AE}" pid="11" name="PageName">
    <vt:lpwstr/>
  </property>
  <property fmtid="{D5CDD505-2E9C-101B-9397-08002B2CF9AE}" pid="12" name="Stakeholder_x0020_3">
    <vt:lpwstr/>
  </property>
  <property fmtid="{D5CDD505-2E9C-101B-9397-08002B2CF9AE}" pid="13" name="j014a7bd3fd34d828fc493e84f684b49">
    <vt:lpwstr/>
  </property>
  <property fmtid="{D5CDD505-2E9C-101B-9397-08002B2CF9AE}" pid="14" name="Meeting">
    <vt:lpwstr/>
  </property>
  <property fmtid="{D5CDD505-2E9C-101B-9397-08002B2CF9AE}" pid="15" name="Project_x0020_Code">
    <vt:lpwstr/>
  </property>
  <property fmtid="{D5CDD505-2E9C-101B-9397-08002B2CF9AE}" pid="16" name="b2faa34e97554b63aaaf45270201a270">
    <vt:lpwstr/>
  </property>
  <property fmtid="{D5CDD505-2E9C-101B-9397-08002B2CF9AE}" pid="17" name="Stakeholder_x0020_4">
    <vt:lpwstr/>
  </property>
  <property fmtid="{D5CDD505-2E9C-101B-9397-08002B2CF9AE}" pid="18" name="f8aa492165544285b4c7fe9d1b6ad82c">
    <vt:lpwstr/>
  </property>
  <property fmtid="{D5CDD505-2E9C-101B-9397-08002B2CF9AE}" pid="19" name="Hierarchy">
    <vt:lpwstr/>
  </property>
  <property fmtid="{D5CDD505-2E9C-101B-9397-08002B2CF9AE}" pid="20" name="Collection">
    <vt:lpwstr/>
  </property>
  <property fmtid="{D5CDD505-2E9C-101B-9397-08002B2CF9AE}" pid="21" name="m279c8e365374608a4eb2bb657f838c2">
    <vt:lpwstr/>
  </property>
  <property fmtid="{D5CDD505-2E9C-101B-9397-08002B2CF9AE}" pid="22" name="Stakeholder_x0020_2">
    <vt:lpwstr/>
  </property>
  <property fmtid="{D5CDD505-2E9C-101B-9397-08002B2CF9AE}" pid="23" name="j7c77f2a1a924badb0d621542422dc19">
    <vt:lpwstr/>
  </property>
  <property fmtid="{D5CDD505-2E9C-101B-9397-08002B2CF9AE}" pid="24" name="oe9d4f963f4c420b8d2b35d038476850">
    <vt:lpwstr/>
  </property>
  <property fmtid="{D5CDD505-2E9C-101B-9397-08002B2CF9AE}" pid="25" name="Stakeholder_x0020_5">
    <vt:lpwstr/>
  </property>
  <property fmtid="{D5CDD505-2E9C-101B-9397-08002B2CF9AE}" pid="26" name="Security Classification">
    <vt:lpwstr>21;#OFFICIAL|c2540f30-f875-494b-a43f-ebfb5017a6ad</vt:lpwstr>
  </property>
  <property fmtid="{D5CDD505-2E9C-101B-9397-08002B2CF9AE}" pid="27" name="Stakeholder">
    <vt:lpwstr/>
  </property>
  <property fmtid="{D5CDD505-2E9C-101B-9397-08002B2CF9AE}" pid="28" name="b128efbe498d4e38a73555a2e7be12ea">
    <vt:lpwstr/>
  </property>
  <property fmtid="{D5CDD505-2E9C-101B-9397-08002B2CF9AE}" pid="29" name="Stakeholder 2">
    <vt:lpwstr/>
  </property>
  <property fmtid="{D5CDD505-2E9C-101B-9397-08002B2CF9AE}" pid="30" name="Stakeholder 5">
    <vt:lpwstr/>
  </property>
  <property fmtid="{D5CDD505-2E9C-101B-9397-08002B2CF9AE}" pid="31" name="Stakeholder 3">
    <vt:lpwstr/>
  </property>
  <property fmtid="{D5CDD505-2E9C-101B-9397-08002B2CF9AE}" pid="32" name="Project Code">
    <vt:lpwstr/>
  </property>
  <property fmtid="{D5CDD505-2E9C-101B-9397-08002B2CF9AE}" pid="33" name="Stakeholder 4">
    <vt:lpwstr/>
  </property>
  <property fmtid="{D5CDD505-2E9C-101B-9397-08002B2CF9AE}" pid="34" name="Project">
    <vt:lpwstr/>
  </property>
  <property fmtid="{D5CDD505-2E9C-101B-9397-08002B2CF9AE}" pid="35" name="Function">
    <vt:lpwstr>122;#Economic Regulation|9d1f07e6-d38a-4e6b-aa9c-a7e746eb7d52</vt:lpwstr>
  </property>
  <property fmtid="{D5CDD505-2E9C-101B-9397-08002B2CF9AE}" pid="36" name="Financial Year">
    <vt:lpwstr>1745;#2022-23|d5c0b736-aa1d-4b60-b6f6-bce1c743afd4</vt:lpwstr>
  </property>
  <property fmtid="{D5CDD505-2E9C-101B-9397-08002B2CF9AE}" pid="37" name="Site Id">
    <vt:lpwstr/>
  </property>
  <property fmtid="{D5CDD505-2E9C-101B-9397-08002B2CF9AE}" pid="38" name="LoB">
    <vt:lpwstr/>
  </property>
  <property fmtid="{D5CDD505-2E9C-101B-9397-08002B2CF9AE}" pid="39" name="_dlc_DocIdItemGuid">
    <vt:lpwstr>fe59e3f3-0e27-4f19-aaf0-2f35b4163654</vt:lpwstr>
  </property>
</Properties>
</file>