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ofwat.sharepoint.com/sites/rms/PR24 and Beyond/PR24 policy development/Cost Assessment/Data development/2022 04 27 Data request/"/>
    </mc:Choice>
  </mc:AlternateContent>
  <xr:revisionPtr revIDLastSave="0" documentId="8_{E25BFEF3-E1EF-4BFE-A43A-B45D23877FEF}" xr6:coauthVersionLast="47" xr6:coauthVersionMax="47" xr10:uidLastSave="{00000000-0000-0000-0000-000000000000}"/>
  <bookViews>
    <workbookView xWindow="-98" yWindow="-98" windowWidth="20715" windowHeight="13276" firstSheet="1" activeTab="1" xr2:uid="{00000000-000D-0000-FFFF-FFFF00000000}"/>
  </bookViews>
  <sheets>
    <sheet name="Lists" sheetId="25" state="hidden" r:id="rId1"/>
    <sheet name="Cover" sheetId="27" r:id="rId2"/>
    <sheet name="Validation" sheetId="17" r:id="rId3"/>
    <sheet name="4N" sheetId="22" r:id="rId4"/>
    <sheet name="4O" sheetId="23" r:id="rId5"/>
    <sheet name="4N _Hist-alloc" sheetId="30" r:id="rId6"/>
    <sheet name="4O_Hist-alloc" sheetId="31" r:id="rId7"/>
    <sheet name="F_Outputs" sheetId="29" state="hidden" r:id="rId8"/>
  </sheets>
  <externalReferences>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7" hidden="1">F_Outputs!#REF!</definedName>
    <definedName name="_Order1" hidden="1">255</definedName>
    <definedName name="_Order2" hidden="1">255</definedName>
    <definedName name="C_ISF" localSheetId="0">'[1]PC lists'!$N$8:$O$18</definedName>
    <definedName name="C_PI" localSheetId="0">'[1]PC lists'!$P$8:$Q$19</definedName>
    <definedName name="C_SC" localSheetId="0">'[1]PC lists'!$R$8:$S$18</definedName>
    <definedName name="F" localSheetId="0">{"bal",#N/A,FALSE,"working papers";"income",#N/A,FALSE,"working papers"}</definedName>
    <definedName name="F" hidden="1">{"bal",#N/A,FALSE,"working papers";"income",#N/A,FALSE,"working papers"}</definedName>
    <definedName name="fdraf" localSheetId="0">{"bal",#N/A,FALSE,"working papers";"income",#N/A,FALSE,"working papers"}</definedName>
    <definedName name="fdraf" hidden="1">{"bal",#N/A,FALSE,"working papers";"income",#N/A,FALSE,"working papers"}</definedName>
    <definedName name="Fdraft" localSheetId="0">{"bal",#N/A,FALSE,"working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new" localSheetId="3" hidden="1">{"bal",#N/A,FALSE,"working papers";"income",#N/A,FALSE,"working papers"}</definedName>
    <definedName name="new" localSheetId="5" hidden="1">{"bal",#N/A,FALSE,"working papers";"income",#N/A,FALSE,"working papers"}</definedName>
    <definedName name="new" localSheetId="4" hidden="1">{"bal",#N/A,FALSE,"working papers";"income",#N/A,FALSE,"working papers"}</definedName>
    <definedName name="new" localSheetId="6" hidden="1">{"bal",#N/A,FALSE,"working papers";"income",#N/A,FALSE,"working papers"}</definedName>
    <definedName name="new" localSheetId="1" hidden="1">{"bal",#N/A,FALSE,"working papers";"income",#N/A,FALSE,"working papers"}</definedName>
    <definedName name="new" localSheetId="7" hidden="1">{"bal",#N/A,FALSE,"working papers";"income",#N/A,FALSE,"working papers"}</definedName>
    <definedName name="new" localSheetId="0" hidden="1">{"bal",#N/A,FALSE,"working papers";"income",#N/A,FALSE,"working papers"}</definedName>
    <definedName name="new" hidden="1">{"bal",#N/A,FALSE,"working papers";"income",#N/A,FALSE,"working papers"}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localSheetId="0">{"bal",#N/A,FALSE,"working papers";"income",#N/A,FALSE,"working papers"}</definedName>
    <definedName name="wrn.papersdraft" hidden="1">{"bal",#N/A,FALSE,"working papers";"income",#N/A,FALSE,"working papers"}</definedName>
    <definedName name="wrn.wpapers." localSheetId="0">{"bal",#N/A,FALSE,"working papers";"income",#N/A,FALSE,"working papers"}</definedName>
    <definedName name="wrn.wpapers." hidden="1">{"bal",#N/A,FALSE,"working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7" l="1"/>
  <c r="A4" i="29" s="1"/>
  <c r="E4" i="17"/>
  <c r="B2" i="31"/>
  <c r="A99" i="29" l="1"/>
  <c r="A95" i="29"/>
  <c r="A91" i="29"/>
  <c r="A87" i="29"/>
  <c r="A83" i="29"/>
  <c r="A79" i="29"/>
  <c r="A75" i="29"/>
  <c r="A71" i="29"/>
  <c r="A67" i="29"/>
  <c r="A63" i="29"/>
  <c r="A59" i="29"/>
  <c r="A55" i="29"/>
  <c r="A51" i="29"/>
  <c r="A47" i="29"/>
  <c r="A43" i="29"/>
  <c r="A39" i="29"/>
  <c r="A35" i="29"/>
  <c r="A31" i="29"/>
  <c r="A27" i="29"/>
  <c r="A23" i="29"/>
  <c r="A19" i="29"/>
  <c r="A15" i="29"/>
  <c r="A11" i="29"/>
  <c r="A7" i="29"/>
  <c r="A98" i="29"/>
  <c r="A94" i="29"/>
  <c r="A90" i="29"/>
  <c r="A86" i="29"/>
  <c r="A82" i="29"/>
  <c r="A78" i="29"/>
  <c r="A74" i="29"/>
  <c r="A70" i="29"/>
  <c r="A66" i="29"/>
  <c r="A62" i="29"/>
  <c r="A58" i="29"/>
  <c r="A54" i="29"/>
  <c r="A50" i="29"/>
  <c r="A46" i="29"/>
  <c r="A42" i="29"/>
  <c r="A38" i="29"/>
  <c r="A34" i="29"/>
  <c r="A30" i="29"/>
  <c r="A26" i="29"/>
  <c r="A22" i="29"/>
  <c r="A18" i="29"/>
  <c r="A14" i="29"/>
  <c r="A10" i="29"/>
  <c r="A6" i="29"/>
  <c r="A97" i="29"/>
  <c r="A93" i="29"/>
  <c r="A89" i="29"/>
  <c r="A85" i="29"/>
  <c r="A81" i="29"/>
  <c r="A77" i="29"/>
  <c r="A73" i="29"/>
  <c r="A69" i="29"/>
  <c r="A65" i="29"/>
  <c r="A61" i="29"/>
  <c r="A57" i="29"/>
  <c r="A53" i="29"/>
  <c r="A49" i="29"/>
  <c r="A45" i="29"/>
  <c r="A41" i="29"/>
  <c r="A37" i="29"/>
  <c r="A33" i="29"/>
  <c r="A29" i="29"/>
  <c r="A25" i="29"/>
  <c r="A21" i="29"/>
  <c r="A17" i="29"/>
  <c r="A13" i="29"/>
  <c r="A9" i="29"/>
  <c r="A5" i="29"/>
  <c r="A96" i="29"/>
  <c r="A92" i="29"/>
  <c r="A88" i="29"/>
  <c r="A84" i="29"/>
  <c r="A80" i="29"/>
  <c r="A76" i="29"/>
  <c r="A72" i="29"/>
  <c r="A68" i="29"/>
  <c r="A64" i="29"/>
  <c r="A60" i="29"/>
  <c r="A56" i="29"/>
  <c r="A52" i="29"/>
  <c r="A48" i="29"/>
  <c r="A44" i="29"/>
  <c r="A40" i="29"/>
  <c r="A36" i="29"/>
  <c r="A32" i="29"/>
  <c r="A28" i="29"/>
  <c r="A24" i="29"/>
  <c r="A20" i="29"/>
  <c r="A16" i="29"/>
  <c r="A12" i="29"/>
  <c r="A8" i="29"/>
  <c r="B2" i="30"/>
  <c r="P86" i="29" l="1"/>
  <c r="O86" i="29"/>
  <c r="N86" i="29"/>
  <c r="M86" i="29"/>
  <c r="L86" i="29"/>
  <c r="K86" i="29"/>
  <c r="J86" i="29"/>
  <c r="I86" i="29"/>
  <c r="H86" i="29"/>
  <c r="G86" i="29"/>
  <c r="F86" i="29"/>
  <c r="P80" i="29"/>
  <c r="O80" i="29"/>
  <c r="N80" i="29"/>
  <c r="M80" i="29"/>
  <c r="L80" i="29"/>
  <c r="K80" i="29"/>
  <c r="J80" i="29"/>
  <c r="I80" i="29"/>
  <c r="H80" i="29"/>
  <c r="G80" i="29"/>
  <c r="F80" i="29"/>
  <c r="P74" i="29"/>
  <c r="O74" i="29"/>
  <c r="N74" i="29"/>
  <c r="M74" i="29"/>
  <c r="L74" i="29"/>
  <c r="K74" i="29"/>
  <c r="J74" i="29"/>
  <c r="I74" i="29"/>
  <c r="H74" i="29"/>
  <c r="G74" i="29"/>
  <c r="F74" i="29"/>
  <c r="P68" i="29"/>
  <c r="O68" i="29"/>
  <c r="N68" i="29"/>
  <c r="M68" i="29"/>
  <c r="L68" i="29"/>
  <c r="K68" i="29"/>
  <c r="J68" i="29"/>
  <c r="I68" i="29"/>
  <c r="H68" i="29"/>
  <c r="G68" i="29"/>
  <c r="F68" i="29"/>
  <c r="P62" i="29"/>
  <c r="O62" i="29"/>
  <c r="N62" i="29"/>
  <c r="M62" i="29"/>
  <c r="L62" i="29"/>
  <c r="K62" i="29"/>
  <c r="J62" i="29"/>
  <c r="I62" i="29"/>
  <c r="H62" i="29"/>
  <c r="G62" i="29"/>
  <c r="F62" i="29"/>
  <c r="P85" i="29"/>
  <c r="O85" i="29"/>
  <c r="N85" i="29"/>
  <c r="M85" i="29"/>
  <c r="L85" i="29"/>
  <c r="K85" i="29"/>
  <c r="J85" i="29"/>
  <c r="I85" i="29"/>
  <c r="H85" i="29"/>
  <c r="G85" i="29"/>
  <c r="F85" i="29"/>
  <c r="P79" i="29"/>
  <c r="O79" i="29"/>
  <c r="N79" i="29"/>
  <c r="M79" i="29"/>
  <c r="L79" i="29"/>
  <c r="K79" i="29"/>
  <c r="J79" i="29"/>
  <c r="I79" i="29"/>
  <c r="H79" i="29"/>
  <c r="G79" i="29"/>
  <c r="F79" i="29"/>
  <c r="P73" i="29"/>
  <c r="O73" i="29"/>
  <c r="N73" i="29"/>
  <c r="M73" i="29"/>
  <c r="L73" i="29"/>
  <c r="K73" i="29"/>
  <c r="J73" i="29"/>
  <c r="I73" i="29"/>
  <c r="H73" i="29"/>
  <c r="G73" i="29"/>
  <c r="F73" i="29"/>
  <c r="P67" i="29"/>
  <c r="O67" i="29"/>
  <c r="N67" i="29"/>
  <c r="M67" i="29"/>
  <c r="L67" i="29"/>
  <c r="K67" i="29"/>
  <c r="J67" i="29"/>
  <c r="I67" i="29"/>
  <c r="H67" i="29"/>
  <c r="G67" i="29"/>
  <c r="F67" i="29"/>
  <c r="P61" i="29"/>
  <c r="O61" i="29"/>
  <c r="N61" i="29"/>
  <c r="M61" i="29"/>
  <c r="L61" i="29"/>
  <c r="K61" i="29"/>
  <c r="J61" i="29"/>
  <c r="I61" i="29"/>
  <c r="H61" i="29"/>
  <c r="G61" i="29"/>
  <c r="F61" i="29"/>
  <c r="P84" i="29"/>
  <c r="O84" i="29"/>
  <c r="N84" i="29"/>
  <c r="M84" i="29"/>
  <c r="L84" i="29"/>
  <c r="K84" i="29"/>
  <c r="J84" i="29"/>
  <c r="I84" i="29"/>
  <c r="H84" i="29"/>
  <c r="G84" i="29"/>
  <c r="F84" i="29"/>
  <c r="P78" i="29"/>
  <c r="O78" i="29"/>
  <c r="N78" i="29"/>
  <c r="M78" i="29"/>
  <c r="L78" i="29"/>
  <c r="K78" i="29"/>
  <c r="J78" i="29"/>
  <c r="I78" i="29"/>
  <c r="H78" i="29"/>
  <c r="G78" i="29"/>
  <c r="F78" i="29"/>
  <c r="P72" i="29"/>
  <c r="O72" i="29"/>
  <c r="N72" i="29"/>
  <c r="M72" i="29"/>
  <c r="L72" i="29"/>
  <c r="K72" i="29"/>
  <c r="J72" i="29"/>
  <c r="I72" i="29"/>
  <c r="H72" i="29"/>
  <c r="G72" i="29"/>
  <c r="F72" i="29"/>
  <c r="P66" i="29"/>
  <c r="O66" i="29"/>
  <c r="N66" i="29"/>
  <c r="M66" i="29"/>
  <c r="L66" i="29"/>
  <c r="K66" i="29"/>
  <c r="J66" i="29"/>
  <c r="I66" i="29"/>
  <c r="H66" i="29"/>
  <c r="G66" i="29"/>
  <c r="F66" i="29"/>
  <c r="P60" i="29"/>
  <c r="O60" i="29"/>
  <c r="N60" i="29"/>
  <c r="M60" i="29"/>
  <c r="L60" i="29"/>
  <c r="K60" i="29"/>
  <c r="J60" i="29"/>
  <c r="I60" i="29"/>
  <c r="H60" i="29"/>
  <c r="G60" i="29"/>
  <c r="F60" i="29"/>
  <c r="P83" i="29"/>
  <c r="O83" i="29"/>
  <c r="N83" i="29"/>
  <c r="M83" i="29"/>
  <c r="L83" i="29"/>
  <c r="K83" i="29"/>
  <c r="J83" i="29"/>
  <c r="I83" i="29"/>
  <c r="H83" i="29"/>
  <c r="G83" i="29"/>
  <c r="F83" i="29"/>
  <c r="P77" i="29"/>
  <c r="O77" i="29"/>
  <c r="N77" i="29"/>
  <c r="M77" i="29"/>
  <c r="L77" i="29"/>
  <c r="K77" i="29"/>
  <c r="J77" i="29"/>
  <c r="I77" i="29"/>
  <c r="H77" i="29"/>
  <c r="G77" i="29"/>
  <c r="F77" i="29"/>
  <c r="P71" i="29"/>
  <c r="O71" i="29"/>
  <c r="N71" i="29"/>
  <c r="M71" i="29"/>
  <c r="L71" i="29"/>
  <c r="K71" i="29"/>
  <c r="J71" i="29"/>
  <c r="I71" i="29"/>
  <c r="H71" i="29"/>
  <c r="G71" i="29"/>
  <c r="F71" i="29"/>
  <c r="P65" i="29"/>
  <c r="O65" i="29"/>
  <c r="N65" i="29"/>
  <c r="M65" i="29"/>
  <c r="L65" i="29"/>
  <c r="K65" i="29"/>
  <c r="J65" i="29"/>
  <c r="I65" i="29"/>
  <c r="H65" i="29"/>
  <c r="G65" i="29"/>
  <c r="F65" i="29"/>
  <c r="P59" i="29"/>
  <c r="O59" i="29"/>
  <c r="N59" i="29"/>
  <c r="M59" i="29"/>
  <c r="L59" i="29"/>
  <c r="K59" i="29"/>
  <c r="J59" i="29"/>
  <c r="I59" i="29"/>
  <c r="H59" i="29"/>
  <c r="G59" i="29"/>
  <c r="F59" i="29"/>
  <c r="P82" i="29"/>
  <c r="O82" i="29"/>
  <c r="N82" i="29"/>
  <c r="M82" i="29"/>
  <c r="L82" i="29"/>
  <c r="K82" i="29"/>
  <c r="J82" i="29"/>
  <c r="I82" i="29"/>
  <c r="H82" i="29"/>
  <c r="G82" i="29"/>
  <c r="F82" i="29"/>
  <c r="P76" i="29"/>
  <c r="O76" i="29"/>
  <c r="N76" i="29"/>
  <c r="M76" i="29"/>
  <c r="L76" i="29"/>
  <c r="K76" i="29"/>
  <c r="J76" i="29"/>
  <c r="I76" i="29"/>
  <c r="H76" i="29"/>
  <c r="G76" i="29"/>
  <c r="F76" i="29"/>
  <c r="P70" i="29"/>
  <c r="O70" i="29"/>
  <c r="N70" i="29"/>
  <c r="M70" i="29"/>
  <c r="L70" i="29"/>
  <c r="K70" i="29"/>
  <c r="J70" i="29"/>
  <c r="I70" i="29"/>
  <c r="H70" i="29"/>
  <c r="G70" i="29"/>
  <c r="F70" i="29"/>
  <c r="P64" i="29"/>
  <c r="O64" i="29"/>
  <c r="N64" i="29"/>
  <c r="M64" i="29"/>
  <c r="L64" i="29"/>
  <c r="K64" i="29"/>
  <c r="J64" i="29"/>
  <c r="I64" i="29"/>
  <c r="H64" i="29"/>
  <c r="G64" i="29"/>
  <c r="F64" i="29"/>
  <c r="P58" i="29"/>
  <c r="O58" i="29"/>
  <c r="N58" i="29"/>
  <c r="M58" i="29"/>
  <c r="L58" i="29"/>
  <c r="K58" i="29"/>
  <c r="J58" i="29"/>
  <c r="I58" i="29"/>
  <c r="H58" i="29"/>
  <c r="G58" i="29"/>
  <c r="F58" i="29"/>
  <c r="P50" i="29"/>
  <c r="O50" i="29"/>
  <c r="N50" i="29"/>
  <c r="M50" i="29"/>
  <c r="L50" i="29"/>
  <c r="K50" i="29"/>
  <c r="J50" i="29"/>
  <c r="I50" i="29"/>
  <c r="H50" i="29"/>
  <c r="G50" i="29"/>
  <c r="F50" i="29"/>
  <c r="P44" i="29"/>
  <c r="O44" i="29"/>
  <c r="N44" i="29"/>
  <c r="M44" i="29"/>
  <c r="L44" i="29"/>
  <c r="K44" i="29"/>
  <c r="J44" i="29"/>
  <c r="I44" i="29"/>
  <c r="H44" i="29"/>
  <c r="G44" i="29"/>
  <c r="F44" i="29"/>
  <c r="P38" i="29"/>
  <c r="O38" i="29"/>
  <c r="N38" i="29"/>
  <c r="M38" i="29"/>
  <c r="L38" i="29"/>
  <c r="K38" i="29"/>
  <c r="J38" i="29"/>
  <c r="I38" i="29"/>
  <c r="H38" i="29"/>
  <c r="G38" i="29"/>
  <c r="F38" i="29"/>
  <c r="P32" i="29"/>
  <c r="O32" i="29"/>
  <c r="N32" i="29"/>
  <c r="M32" i="29"/>
  <c r="L32" i="29"/>
  <c r="K32" i="29"/>
  <c r="J32" i="29"/>
  <c r="I32" i="29"/>
  <c r="H32" i="29"/>
  <c r="G32" i="29"/>
  <c r="F32" i="29"/>
  <c r="P26" i="29"/>
  <c r="O26" i="29"/>
  <c r="N26" i="29"/>
  <c r="M26" i="29"/>
  <c r="L26" i="29"/>
  <c r="K26" i="29"/>
  <c r="J26" i="29"/>
  <c r="I26" i="29"/>
  <c r="H26" i="29"/>
  <c r="G26" i="29"/>
  <c r="F26" i="29"/>
  <c r="P49" i="29"/>
  <c r="O49" i="29"/>
  <c r="N49" i="29"/>
  <c r="M49" i="29"/>
  <c r="L49" i="29"/>
  <c r="K49" i="29"/>
  <c r="J49" i="29"/>
  <c r="I49" i="29"/>
  <c r="H49" i="29"/>
  <c r="G49" i="29"/>
  <c r="F49" i="29"/>
  <c r="P43" i="29"/>
  <c r="O43" i="29"/>
  <c r="N43" i="29"/>
  <c r="M43" i="29"/>
  <c r="L43" i="29"/>
  <c r="K43" i="29"/>
  <c r="J43" i="29"/>
  <c r="I43" i="29"/>
  <c r="H43" i="29"/>
  <c r="G43" i="29"/>
  <c r="F43" i="29"/>
  <c r="P37" i="29"/>
  <c r="O37" i="29"/>
  <c r="N37" i="29"/>
  <c r="M37" i="29"/>
  <c r="L37" i="29"/>
  <c r="K37" i="29"/>
  <c r="J37" i="29"/>
  <c r="I37" i="29"/>
  <c r="H37" i="29"/>
  <c r="G37" i="29"/>
  <c r="F37" i="29"/>
  <c r="P31" i="29"/>
  <c r="O31" i="29"/>
  <c r="N31" i="29"/>
  <c r="M31" i="29"/>
  <c r="L31" i="29"/>
  <c r="K31" i="29"/>
  <c r="J31" i="29"/>
  <c r="I31" i="29"/>
  <c r="H31" i="29"/>
  <c r="G31" i="29"/>
  <c r="F31" i="29"/>
  <c r="P25" i="29"/>
  <c r="O25" i="29"/>
  <c r="N25" i="29"/>
  <c r="M25" i="29"/>
  <c r="L25" i="29"/>
  <c r="K25" i="29"/>
  <c r="J25" i="29"/>
  <c r="I25" i="29"/>
  <c r="H25" i="29"/>
  <c r="G25" i="29"/>
  <c r="F25" i="29"/>
  <c r="P48" i="29"/>
  <c r="O48" i="29"/>
  <c r="N48" i="29"/>
  <c r="M48" i="29"/>
  <c r="L48" i="29"/>
  <c r="K48" i="29"/>
  <c r="J48" i="29"/>
  <c r="I48" i="29"/>
  <c r="H48" i="29"/>
  <c r="G48" i="29"/>
  <c r="F48" i="29"/>
  <c r="P42" i="29"/>
  <c r="O42" i="29"/>
  <c r="N42" i="29"/>
  <c r="M42" i="29"/>
  <c r="L42" i="29"/>
  <c r="K42" i="29"/>
  <c r="J42" i="29"/>
  <c r="I42" i="29"/>
  <c r="H42" i="29"/>
  <c r="G42" i="29"/>
  <c r="F42" i="29"/>
  <c r="P36" i="29"/>
  <c r="O36" i="29"/>
  <c r="N36" i="29"/>
  <c r="M36" i="29"/>
  <c r="L36" i="29"/>
  <c r="K36" i="29"/>
  <c r="J36" i="29"/>
  <c r="I36" i="29"/>
  <c r="H36" i="29"/>
  <c r="G36" i="29"/>
  <c r="F36" i="29"/>
  <c r="P30" i="29"/>
  <c r="O30" i="29"/>
  <c r="N30" i="29"/>
  <c r="M30" i="29"/>
  <c r="L30" i="29"/>
  <c r="K30" i="29"/>
  <c r="J30" i="29"/>
  <c r="I30" i="29"/>
  <c r="H30" i="29"/>
  <c r="G30" i="29"/>
  <c r="F30" i="29"/>
  <c r="P24" i="29"/>
  <c r="O24" i="29"/>
  <c r="P47" i="29"/>
  <c r="O47" i="29"/>
  <c r="N47" i="29"/>
  <c r="M47" i="29"/>
  <c r="L47" i="29"/>
  <c r="K47" i="29"/>
  <c r="J47" i="29"/>
  <c r="I47" i="29"/>
  <c r="H47" i="29"/>
  <c r="G47" i="29"/>
  <c r="F47" i="29"/>
  <c r="P41" i="29"/>
  <c r="O41" i="29"/>
  <c r="N41" i="29"/>
  <c r="M41" i="29"/>
  <c r="L41" i="29"/>
  <c r="K41" i="29"/>
  <c r="J41" i="29"/>
  <c r="I41" i="29"/>
  <c r="H41" i="29"/>
  <c r="G41" i="29"/>
  <c r="F41" i="29"/>
  <c r="P35" i="29"/>
  <c r="O35" i="29"/>
  <c r="N35" i="29"/>
  <c r="M35" i="29"/>
  <c r="L35" i="29"/>
  <c r="K35" i="29"/>
  <c r="J35" i="29"/>
  <c r="I35" i="29"/>
  <c r="H35" i="29"/>
  <c r="G35" i="29"/>
  <c r="F35" i="29"/>
  <c r="P29" i="29"/>
  <c r="O29" i="29"/>
  <c r="N29" i="29"/>
  <c r="M29" i="29"/>
  <c r="L29" i="29"/>
  <c r="K29" i="29"/>
  <c r="J29" i="29"/>
  <c r="I29" i="29"/>
  <c r="H29" i="29"/>
  <c r="G29" i="29"/>
  <c r="F29" i="29"/>
  <c r="N24" i="29"/>
  <c r="M24" i="29"/>
  <c r="L24" i="29"/>
  <c r="K24" i="29"/>
  <c r="J24" i="29"/>
  <c r="I24" i="29"/>
  <c r="H24" i="29"/>
  <c r="G24" i="29"/>
  <c r="F24" i="29"/>
  <c r="P23" i="29"/>
  <c r="O23" i="29"/>
  <c r="N23" i="29"/>
  <c r="M23" i="29"/>
  <c r="L23" i="29"/>
  <c r="K23" i="29"/>
  <c r="J23" i="29"/>
  <c r="I23" i="29"/>
  <c r="H23" i="29"/>
  <c r="G23" i="29"/>
  <c r="F23" i="29"/>
  <c r="P46" i="29"/>
  <c r="O46" i="29"/>
  <c r="N46" i="29"/>
  <c r="M46" i="29"/>
  <c r="L46" i="29"/>
  <c r="K46" i="29"/>
  <c r="J46" i="29"/>
  <c r="I46" i="29"/>
  <c r="H46" i="29"/>
  <c r="G46" i="29"/>
  <c r="F46" i="29"/>
  <c r="P40" i="29"/>
  <c r="O40" i="29"/>
  <c r="N40" i="29"/>
  <c r="M40" i="29"/>
  <c r="L40" i="29"/>
  <c r="K40" i="29"/>
  <c r="J40" i="29"/>
  <c r="I40" i="29"/>
  <c r="H40" i="29"/>
  <c r="G40" i="29"/>
  <c r="F40" i="29"/>
  <c r="P34" i="29"/>
  <c r="O34" i="29"/>
  <c r="N34" i="29"/>
  <c r="M34" i="29"/>
  <c r="L34" i="29"/>
  <c r="K34" i="29"/>
  <c r="J34" i="29"/>
  <c r="I34" i="29"/>
  <c r="H34" i="29"/>
  <c r="G34" i="29"/>
  <c r="F34" i="29"/>
  <c r="P28" i="29"/>
  <c r="O28" i="29"/>
  <c r="N28" i="29"/>
  <c r="M28" i="29"/>
  <c r="L28" i="29"/>
  <c r="K28" i="29"/>
  <c r="J28" i="29"/>
  <c r="I28" i="29"/>
  <c r="H28" i="29"/>
  <c r="G28" i="29"/>
  <c r="F28" i="29"/>
  <c r="P22" i="29"/>
  <c r="O22" i="29"/>
  <c r="N22" i="29"/>
  <c r="BF24" i="23"/>
  <c r="N92" i="29" s="1"/>
  <c r="BE24" i="23"/>
  <c r="N91" i="29" s="1"/>
  <c r="BD24" i="23"/>
  <c r="N90" i="29" s="1"/>
  <c r="BC24" i="23"/>
  <c r="N89" i="29" s="1"/>
  <c r="BB24" i="23"/>
  <c r="BG23" i="23"/>
  <c r="N87" i="29" s="1"/>
  <c r="BG22" i="23"/>
  <c r="N81" i="29" s="1"/>
  <c r="BG21" i="23"/>
  <c r="N75" i="29" s="1"/>
  <c r="BG20" i="23"/>
  <c r="N69" i="29" s="1"/>
  <c r="BG19" i="23"/>
  <c r="N63" i="29" s="1"/>
  <c r="BF16" i="23"/>
  <c r="BE16" i="23"/>
  <c r="BD16" i="23"/>
  <c r="BC16" i="23"/>
  <c r="N53" i="29" s="1"/>
  <c r="BB16" i="23"/>
  <c r="BB27" i="23" s="1"/>
  <c r="N94" i="29" s="1"/>
  <c r="BG15" i="23"/>
  <c r="N51" i="29" s="1"/>
  <c r="BG14" i="23"/>
  <c r="N45" i="29" s="1"/>
  <c r="BG13" i="23"/>
  <c r="N39" i="29" s="1"/>
  <c r="BG12" i="23"/>
  <c r="N33" i="29" s="1"/>
  <c r="BG11" i="23"/>
  <c r="N27" i="29" s="1"/>
  <c r="BL24" i="23"/>
  <c r="O92" i="29" s="1"/>
  <c r="BK24" i="23"/>
  <c r="O91" i="29" s="1"/>
  <c r="BJ24" i="23"/>
  <c r="O90" i="29" s="1"/>
  <c r="BI24" i="23"/>
  <c r="O89" i="29" s="1"/>
  <c r="BH24" i="23"/>
  <c r="BM23" i="23"/>
  <c r="O87" i="29" s="1"/>
  <c r="BM22" i="23"/>
  <c r="O81" i="29" s="1"/>
  <c r="BM21" i="23"/>
  <c r="O75" i="29" s="1"/>
  <c r="BM20" i="23"/>
  <c r="O69" i="29" s="1"/>
  <c r="BM19" i="23"/>
  <c r="O63" i="29" s="1"/>
  <c r="BL16" i="23"/>
  <c r="BL27" i="23" s="1"/>
  <c r="O98" i="29" s="1"/>
  <c r="BK16" i="23"/>
  <c r="O55" i="29" s="1"/>
  <c r="BJ16" i="23"/>
  <c r="O54" i="29" s="1"/>
  <c r="BI16" i="23"/>
  <c r="BH16" i="23"/>
  <c r="BM15" i="23"/>
  <c r="O51" i="29" s="1"/>
  <c r="BM14" i="23"/>
  <c r="O45" i="29" s="1"/>
  <c r="BM13" i="23"/>
  <c r="O39" i="29" s="1"/>
  <c r="BM12" i="23"/>
  <c r="O33" i="29" s="1"/>
  <c r="BM11" i="23"/>
  <c r="O27" i="29" s="1"/>
  <c r="M22" i="29"/>
  <c r="L22" i="29"/>
  <c r="K22" i="29"/>
  <c r="J22" i="29"/>
  <c r="I22" i="29"/>
  <c r="H22" i="29"/>
  <c r="G22" i="29"/>
  <c r="F22" i="29"/>
  <c r="P17" i="29"/>
  <c r="O17" i="29"/>
  <c r="N17" i="29"/>
  <c r="M17" i="29"/>
  <c r="L17" i="29"/>
  <c r="K17" i="29"/>
  <c r="J17" i="29"/>
  <c r="I17" i="29"/>
  <c r="H17" i="29"/>
  <c r="G17" i="29"/>
  <c r="F17" i="29"/>
  <c r="P16" i="29"/>
  <c r="O16" i="29"/>
  <c r="N16" i="29"/>
  <c r="M16" i="29"/>
  <c r="L16" i="29"/>
  <c r="K16" i="29"/>
  <c r="J16" i="29"/>
  <c r="I16" i="29"/>
  <c r="H16" i="29"/>
  <c r="G16" i="29"/>
  <c r="F16" i="29"/>
  <c r="P14" i="29"/>
  <c r="O14" i="29"/>
  <c r="N14" i="29"/>
  <c r="M14" i="29"/>
  <c r="L14" i="29"/>
  <c r="K14" i="29"/>
  <c r="J14" i="29"/>
  <c r="I14" i="29"/>
  <c r="H14" i="29"/>
  <c r="G14" i="29"/>
  <c r="F14" i="29"/>
  <c r="P13" i="29"/>
  <c r="O13" i="29"/>
  <c r="N13" i="29"/>
  <c r="M13" i="29"/>
  <c r="L13" i="29"/>
  <c r="K13" i="29"/>
  <c r="J13" i="29"/>
  <c r="I13" i="29"/>
  <c r="H13" i="29"/>
  <c r="G13" i="29"/>
  <c r="F13" i="29"/>
  <c r="P11" i="29"/>
  <c r="O11" i="29"/>
  <c r="N11" i="29"/>
  <c r="M11" i="29"/>
  <c r="L11" i="29"/>
  <c r="K11" i="29"/>
  <c r="J11" i="29"/>
  <c r="I11" i="29"/>
  <c r="H11" i="29"/>
  <c r="G11" i="29"/>
  <c r="F11" i="29"/>
  <c r="P10" i="29"/>
  <c r="O10" i="29"/>
  <c r="N10" i="29"/>
  <c r="M10" i="29"/>
  <c r="L10" i="29"/>
  <c r="K10" i="29"/>
  <c r="J10" i="29"/>
  <c r="I10" i="29"/>
  <c r="H10" i="29"/>
  <c r="G10" i="29"/>
  <c r="F10" i="29"/>
  <c r="P8" i="29"/>
  <c r="O8" i="29"/>
  <c r="N8" i="29"/>
  <c r="M8" i="29"/>
  <c r="L8" i="29"/>
  <c r="K8" i="29"/>
  <c r="J8" i="29"/>
  <c r="I8" i="29"/>
  <c r="H8" i="29"/>
  <c r="G8" i="29"/>
  <c r="F8" i="29"/>
  <c r="P7" i="29"/>
  <c r="O7" i="29"/>
  <c r="N7" i="29"/>
  <c r="M7" i="29"/>
  <c r="L7" i="29"/>
  <c r="K7" i="29"/>
  <c r="J7" i="29"/>
  <c r="I7" i="29"/>
  <c r="H7" i="29"/>
  <c r="G7" i="29"/>
  <c r="F7" i="29"/>
  <c r="BD27" i="23" l="1"/>
  <c r="N96" i="29" s="1"/>
  <c r="BG24" i="23"/>
  <c r="N93" i="29" s="1"/>
  <c r="BE27" i="23"/>
  <c r="N97" i="29" s="1"/>
  <c r="BM24" i="23"/>
  <c r="O93" i="29" s="1"/>
  <c r="O88" i="29"/>
  <c r="BH27" i="23"/>
  <c r="O94" i="29" s="1"/>
  <c r="BI27" i="23"/>
  <c r="O95" i="29" s="1"/>
  <c r="BF27" i="23"/>
  <c r="N98" i="29" s="1"/>
  <c r="N88" i="29"/>
  <c r="BJ27" i="23"/>
  <c r="O96" i="29" s="1"/>
  <c r="N55" i="29"/>
  <c r="O56" i="29"/>
  <c r="O52" i="29"/>
  <c r="O53" i="29"/>
  <c r="BC27" i="23"/>
  <c r="N95" i="29" s="1"/>
  <c r="N54" i="29"/>
  <c r="N56" i="29"/>
  <c r="N52" i="29"/>
  <c r="BM16" i="23"/>
  <c r="O57" i="29" s="1"/>
  <c r="BG16" i="23"/>
  <c r="BK27" i="23"/>
  <c r="O97" i="29" s="1"/>
  <c r="P5" i="29"/>
  <c r="O5" i="29"/>
  <c r="N5" i="29"/>
  <c r="M5" i="29"/>
  <c r="L5" i="29"/>
  <c r="K5" i="29"/>
  <c r="J5" i="29"/>
  <c r="I5" i="29"/>
  <c r="H5" i="29"/>
  <c r="G5" i="29"/>
  <c r="F5" i="29"/>
  <c r="P4" i="29"/>
  <c r="O4" i="29"/>
  <c r="N4" i="29"/>
  <c r="M4" i="29"/>
  <c r="L4" i="29"/>
  <c r="K4" i="29"/>
  <c r="J4" i="29"/>
  <c r="I4" i="29"/>
  <c r="H4" i="29"/>
  <c r="G4" i="29"/>
  <c r="F4" i="29"/>
  <c r="BM27" i="23" l="1"/>
  <c r="O99" i="29" s="1"/>
  <c r="BG27" i="23"/>
  <c r="N99" i="29" s="1"/>
  <c r="N57" i="29"/>
  <c r="B99" i="29" l="1"/>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2" i="23" l="1"/>
  <c r="B2" i="22"/>
  <c r="G4" i="17"/>
  <c r="H4" i="17" s="1"/>
  <c r="DS23" i="23"/>
  <c r="DR23" i="23"/>
  <c r="DQ23" i="23"/>
  <c r="DP23" i="23"/>
  <c r="DO23" i="23"/>
  <c r="DN23" i="23"/>
  <c r="DM23" i="23"/>
  <c r="DL23" i="23"/>
  <c r="DK23" i="23"/>
  <c r="DJ23" i="23"/>
  <c r="DI23" i="23"/>
  <c r="DH23" i="23"/>
  <c r="DG23" i="23"/>
  <c r="DF23" i="23"/>
  <c r="DE23" i="23"/>
  <c r="DD23" i="23"/>
  <c r="DC23" i="23"/>
  <c r="DB23" i="23"/>
  <c r="DA23" i="23"/>
  <c r="CZ23" i="23"/>
  <c r="CY23" i="23"/>
  <c r="CX23" i="23"/>
  <c r="CW23" i="23"/>
  <c r="CV23" i="23"/>
  <c r="CU23" i="23"/>
  <c r="CT23" i="23"/>
  <c r="CS23" i="23"/>
  <c r="CR23" i="23"/>
  <c r="CQ23" i="23"/>
  <c r="CP23" i="23"/>
  <c r="CO23" i="23"/>
  <c r="CN23" i="23"/>
  <c r="CM23" i="23"/>
  <c r="CL23" i="23"/>
  <c r="CK23" i="23"/>
  <c r="CJ23" i="23"/>
  <c r="CI23" i="23"/>
  <c r="CH23" i="23"/>
  <c r="CG23" i="23"/>
  <c r="CF23" i="23"/>
  <c r="CE23" i="23"/>
  <c r="CD23" i="23"/>
  <c r="CC23" i="23"/>
  <c r="CB23" i="23"/>
  <c r="CA23" i="23"/>
  <c r="DS22" i="23"/>
  <c r="DR22" i="23"/>
  <c r="DQ22" i="23"/>
  <c r="DP22" i="23"/>
  <c r="DO22" i="23"/>
  <c r="DN22" i="23"/>
  <c r="DM22" i="23"/>
  <c r="DL22" i="23"/>
  <c r="DK22" i="23"/>
  <c r="DJ22" i="23"/>
  <c r="DI22" i="23"/>
  <c r="DH22" i="23"/>
  <c r="DG22" i="23"/>
  <c r="DF22" i="23"/>
  <c r="DE22" i="23"/>
  <c r="DD22" i="23"/>
  <c r="DC22" i="23"/>
  <c r="DB22" i="23"/>
  <c r="DA22" i="23"/>
  <c r="CZ22" i="23"/>
  <c r="CY22" i="23"/>
  <c r="CX22" i="23"/>
  <c r="CW22" i="23"/>
  <c r="CV22" i="23"/>
  <c r="CU22" i="23"/>
  <c r="CT22" i="23"/>
  <c r="CS22" i="23"/>
  <c r="CR22" i="23"/>
  <c r="CQ22" i="23"/>
  <c r="CP22" i="23"/>
  <c r="CO22" i="23"/>
  <c r="CN22" i="23"/>
  <c r="CM22" i="23"/>
  <c r="CL22" i="23"/>
  <c r="CK22" i="23"/>
  <c r="CJ22" i="23"/>
  <c r="CI22" i="23"/>
  <c r="CH22" i="23"/>
  <c r="CG22" i="23"/>
  <c r="CF22" i="23"/>
  <c r="CE22" i="23"/>
  <c r="CD22" i="23"/>
  <c r="CC22" i="23"/>
  <c r="CB22" i="23"/>
  <c r="CA22" i="23"/>
  <c r="DS21" i="23"/>
  <c r="DR21" i="23"/>
  <c r="DQ21" i="23"/>
  <c r="DP21" i="23"/>
  <c r="DO21" i="23"/>
  <c r="DN21" i="23"/>
  <c r="DM21" i="23"/>
  <c r="DL21" i="23"/>
  <c r="DK21" i="23"/>
  <c r="DJ21" i="23"/>
  <c r="DI21" i="23"/>
  <c r="DH21" i="23"/>
  <c r="DG21" i="23"/>
  <c r="DF21" i="23"/>
  <c r="DE21" i="23"/>
  <c r="DD21" i="23"/>
  <c r="DC21" i="23"/>
  <c r="DB21" i="23"/>
  <c r="DA21" i="23"/>
  <c r="CZ21" i="23"/>
  <c r="CY21" i="23"/>
  <c r="CX21" i="23"/>
  <c r="CW21" i="23"/>
  <c r="CV21" i="23"/>
  <c r="CU21" i="23"/>
  <c r="CT21" i="23"/>
  <c r="CS21" i="23"/>
  <c r="CR21" i="23"/>
  <c r="CQ21" i="23"/>
  <c r="CP21" i="23"/>
  <c r="CO21" i="23"/>
  <c r="CN21" i="23"/>
  <c r="CM21" i="23"/>
  <c r="CL21" i="23"/>
  <c r="CK21" i="23"/>
  <c r="CJ21" i="23"/>
  <c r="CI21" i="23"/>
  <c r="CH21" i="23"/>
  <c r="CG21" i="23"/>
  <c r="CF21" i="23"/>
  <c r="CE21" i="23"/>
  <c r="CD21" i="23"/>
  <c r="CC21" i="23"/>
  <c r="CB21" i="23"/>
  <c r="CA21" i="23"/>
  <c r="DS20" i="23"/>
  <c r="DR20" i="23"/>
  <c r="DQ20" i="23"/>
  <c r="DP20" i="23"/>
  <c r="DO20" i="23"/>
  <c r="DN20" i="23"/>
  <c r="DM20" i="23"/>
  <c r="DL20" i="23"/>
  <c r="DK20" i="23"/>
  <c r="DJ20" i="23"/>
  <c r="DI20" i="23"/>
  <c r="DH20" i="23"/>
  <c r="DG20" i="23"/>
  <c r="DF20" i="23"/>
  <c r="DE20" i="23"/>
  <c r="DD20" i="23"/>
  <c r="DC20" i="23"/>
  <c r="DB20" i="23"/>
  <c r="DA20" i="23"/>
  <c r="CZ20" i="23"/>
  <c r="CY20" i="23"/>
  <c r="CX20" i="23"/>
  <c r="CW20" i="23"/>
  <c r="CV20" i="23"/>
  <c r="CU20" i="23"/>
  <c r="CT20" i="23"/>
  <c r="CS20" i="23"/>
  <c r="CR20" i="23"/>
  <c r="CQ20" i="23"/>
  <c r="CP20" i="23"/>
  <c r="CO20" i="23"/>
  <c r="CN20" i="23"/>
  <c r="CM20" i="23"/>
  <c r="CL20" i="23"/>
  <c r="CK20" i="23"/>
  <c r="CJ20" i="23"/>
  <c r="CI20" i="23"/>
  <c r="CH20" i="23"/>
  <c r="CG20" i="23"/>
  <c r="CF20" i="23"/>
  <c r="CE20" i="23"/>
  <c r="CD20" i="23"/>
  <c r="CC20" i="23"/>
  <c r="CB20" i="23"/>
  <c r="CA20"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DS15" i="23"/>
  <c r="DR15" i="23"/>
  <c r="DQ15" i="23"/>
  <c r="DP15" i="23"/>
  <c r="DO15" i="23"/>
  <c r="DN15" i="23"/>
  <c r="DM15" i="23"/>
  <c r="DL15" i="23"/>
  <c r="DK15" i="23"/>
  <c r="DJ15" i="23"/>
  <c r="DI15" i="23"/>
  <c r="DH15" i="23"/>
  <c r="DG15" i="23"/>
  <c r="DF15" i="23"/>
  <c r="DE15" i="23"/>
  <c r="DD15" i="23"/>
  <c r="DC15" i="23"/>
  <c r="DB15" i="23"/>
  <c r="DA15" i="23"/>
  <c r="CZ15" i="23"/>
  <c r="CY15" i="23"/>
  <c r="CX15" i="23"/>
  <c r="CW15" i="23"/>
  <c r="CV15" i="23"/>
  <c r="CU15" i="23"/>
  <c r="CT15" i="23"/>
  <c r="CS15" i="23"/>
  <c r="CR15" i="23"/>
  <c r="CQ15" i="23"/>
  <c r="CP15" i="23"/>
  <c r="CO15" i="23"/>
  <c r="CN15" i="23"/>
  <c r="CM15" i="23"/>
  <c r="CL15" i="23"/>
  <c r="CK15" i="23"/>
  <c r="CJ15" i="23"/>
  <c r="CI15" i="23"/>
  <c r="CH15" i="23"/>
  <c r="CG15" i="23"/>
  <c r="CF15" i="23"/>
  <c r="CE15" i="23"/>
  <c r="CD15" i="23"/>
  <c r="CC15" i="23"/>
  <c r="CB15" i="23"/>
  <c r="CA15" i="23"/>
  <c r="DS14" i="23"/>
  <c r="DR14" i="23"/>
  <c r="DQ14" i="23"/>
  <c r="DP14" i="23"/>
  <c r="DO14" i="23"/>
  <c r="DN14" i="23"/>
  <c r="DM14" i="23"/>
  <c r="DL14" i="23"/>
  <c r="DK14" i="23"/>
  <c r="DJ14" i="23"/>
  <c r="DI14" i="23"/>
  <c r="DH14" i="23"/>
  <c r="DG14" i="23"/>
  <c r="DF14" i="23"/>
  <c r="DE14" i="23"/>
  <c r="DD14" i="23"/>
  <c r="DC14" i="23"/>
  <c r="DB14" i="23"/>
  <c r="DA14" i="23"/>
  <c r="CZ14" i="23"/>
  <c r="CY14" i="23"/>
  <c r="CX14" i="23"/>
  <c r="CW14" i="23"/>
  <c r="CV14" i="23"/>
  <c r="CU14" i="23"/>
  <c r="CT14" i="23"/>
  <c r="CS14" i="23"/>
  <c r="CR14" i="23"/>
  <c r="CQ14" i="23"/>
  <c r="CP14" i="23"/>
  <c r="CO14" i="23"/>
  <c r="CN14" i="23"/>
  <c r="CM14" i="23"/>
  <c r="CL14" i="23"/>
  <c r="CK14" i="23"/>
  <c r="CJ14" i="23"/>
  <c r="CI14" i="23"/>
  <c r="CH14" i="23"/>
  <c r="CG14" i="23"/>
  <c r="CF14" i="23"/>
  <c r="CE14" i="23"/>
  <c r="CD14" i="23"/>
  <c r="CC14" i="23"/>
  <c r="CB14" i="23"/>
  <c r="CA14" i="23"/>
  <c r="DS13" i="23"/>
  <c r="DR13" i="23"/>
  <c r="DQ13" i="23"/>
  <c r="DP13" i="23"/>
  <c r="DO13" i="23"/>
  <c r="DN13" i="23"/>
  <c r="DM13" i="23"/>
  <c r="DL13" i="23"/>
  <c r="DK13" i="23"/>
  <c r="DJ13" i="23"/>
  <c r="DI13" i="23"/>
  <c r="DH13" i="23"/>
  <c r="DG13" i="23"/>
  <c r="DF13" i="23"/>
  <c r="DE13" i="23"/>
  <c r="DD13" i="23"/>
  <c r="DC13" i="23"/>
  <c r="DB13" i="23"/>
  <c r="DA13" i="23"/>
  <c r="CZ13" i="23"/>
  <c r="CY13" i="23"/>
  <c r="CX13" i="23"/>
  <c r="CW13" i="23"/>
  <c r="CV13" i="23"/>
  <c r="CU13" i="23"/>
  <c r="CT13" i="23"/>
  <c r="CS13" i="23"/>
  <c r="CR13" i="23"/>
  <c r="CQ13" i="23"/>
  <c r="CP13" i="23"/>
  <c r="CO13" i="23"/>
  <c r="CN13" i="23"/>
  <c r="CM13" i="23"/>
  <c r="CL13" i="23"/>
  <c r="CK13" i="23"/>
  <c r="CJ13" i="23"/>
  <c r="CI13" i="23"/>
  <c r="CH13" i="23"/>
  <c r="CG13" i="23"/>
  <c r="CF13" i="23"/>
  <c r="CE13" i="23"/>
  <c r="CD13" i="23"/>
  <c r="CC13" i="23"/>
  <c r="CB13" i="23"/>
  <c r="CA13" i="23"/>
  <c r="DS12" i="23"/>
  <c r="DR12" i="23"/>
  <c r="DQ12" i="23"/>
  <c r="DP12" i="23"/>
  <c r="DO12" i="23"/>
  <c r="DN12" i="23"/>
  <c r="DM12" i="23"/>
  <c r="DL12" i="23"/>
  <c r="DK12" i="23"/>
  <c r="DJ12" i="23"/>
  <c r="DI12" i="23"/>
  <c r="DH12" i="23"/>
  <c r="DG12" i="23"/>
  <c r="DF12" i="23"/>
  <c r="DE12" i="23"/>
  <c r="DD12" i="23"/>
  <c r="DC12" i="23"/>
  <c r="DB12" i="23"/>
  <c r="DA12" i="23"/>
  <c r="CZ12" i="23"/>
  <c r="CY12" i="23"/>
  <c r="CX12" i="23"/>
  <c r="CW12" i="23"/>
  <c r="CV12" i="23"/>
  <c r="CU12" i="23"/>
  <c r="CT12" i="23"/>
  <c r="CS12" i="23"/>
  <c r="CR12" i="23"/>
  <c r="CQ12" i="23"/>
  <c r="CP12" i="23"/>
  <c r="CO12" i="23"/>
  <c r="CN12" i="23"/>
  <c r="CM12" i="23"/>
  <c r="CL12" i="23"/>
  <c r="CK12" i="23"/>
  <c r="CJ12" i="23"/>
  <c r="CI12" i="23"/>
  <c r="CH12" i="23"/>
  <c r="CG12" i="23"/>
  <c r="CF12" i="23"/>
  <c r="CE12" i="23"/>
  <c r="CD12" i="23"/>
  <c r="CC12" i="23"/>
  <c r="CB12" i="23"/>
  <c r="CA12" i="23"/>
  <c r="DS11" i="23"/>
  <c r="DR11" i="23"/>
  <c r="DQ11" i="23"/>
  <c r="DP11" i="23"/>
  <c r="DO11" i="23"/>
  <c r="DN11" i="23"/>
  <c r="DM11" i="23"/>
  <c r="DL11" i="23"/>
  <c r="DK11" i="23"/>
  <c r="DJ11" i="23"/>
  <c r="DI11" i="23"/>
  <c r="DH11" i="23"/>
  <c r="DG11" i="23"/>
  <c r="DF11" i="23"/>
  <c r="DE11" i="23"/>
  <c r="DD11" i="23"/>
  <c r="DC11" i="23"/>
  <c r="DB11" i="23"/>
  <c r="DA11" i="23"/>
  <c r="CZ11" i="23"/>
  <c r="CY11" i="23"/>
  <c r="CX11" i="23"/>
  <c r="CW11" i="23"/>
  <c r="CV11" i="23"/>
  <c r="CU11" i="23"/>
  <c r="CT11" i="23"/>
  <c r="CS11" i="23"/>
  <c r="CR11" i="23"/>
  <c r="CQ11" i="23"/>
  <c r="CP11" i="23"/>
  <c r="CO11" i="23"/>
  <c r="CN11" i="23"/>
  <c r="CM11" i="23"/>
  <c r="CL11" i="23"/>
  <c r="CK11" i="23"/>
  <c r="CJ11" i="23"/>
  <c r="CI11" i="23"/>
  <c r="CH11" i="23"/>
  <c r="CG11" i="23"/>
  <c r="CF11" i="23"/>
  <c r="CE11" i="23"/>
  <c r="CD11" i="23"/>
  <c r="CC11" i="23"/>
  <c r="CB11" i="23"/>
  <c r="CA11" i="23"/>
  <c r="BO14" i="22"/>
  <c r="BN14" i="22"/>
  <c r="BM14" i="22"/>
  <c r="BL14" i="22"/>
  <c r="BK14" i="22"/>
  <c r="BJ14" i="22"/>
  <c r="BI14" i="22"/>
  <c r="BH14" i="22"/>
  <c r="BG14" i="22"/>
  <c r="BF14" i="22"/>
  <c r="BE14" i="22"/>
  <c r="BD14" i="22"/>
  <c r="BC14" i="22"/>
  <c r="BB14" i="22"/>
  <c r="BA14" i="22"/>
  <c r="AZ14" i="22"/>
  <c r="AY14" i="22"/>
  <c r="AX14" i="22"/>
  <c r="AW14" i="22"/>
  <c r="AV14" i="22"/>
  <c r="AU14" i="22"/>
  <c r="AT14" i="22"/>
  <c r="BO13" i="22"/>
  <c r="BN13" i="22"/>
  <c r="BM13" i="22"/>
  <c r="BL13" i="22"/>
  <c r="BK13" i="22"/>
  <c r="BJ13" i="22"/>
  <c r="BI13" i="22"/>
  <c r="BH13" i="22"/>
  <c r="BG13" i="22"/>
  <c r="BF13" i="22"/>
  <c r="BE13" i="22"/>
  <c r="BD13" i="22"/>
  <c r="BC13" i="22"/>
  <c r="BB13" i="22"/>
  <c r="BA13" i="22"/>
  <c r="AZ13" i="22"/>
  <c r="AY13" i="22"/>
  <c r="AX13" i="22"/>
  <c r="AW13" i="22"/>
  <c r="AV13" i="22"/>
  <c r="AU13" i="22"/>
  <c r="AT13" i="22"/>
  <c r="BO12" i="22"/>
  <c r="BN12" i="22"/>
  <c r="BM12" i="22"/>
  <c r="BL12" i="22"/>
  <c r="BK12" i="22"/>
  <c r="BJ12" i="22"/>
  <c r="BI12" i="22"/>
  <c r="BH12" i="22"/>
  <c r="BG12" i="22"/>
  <c r="BF12" i="22"/>
  <c r="BE12" i="22"/>
  <c r="BD12" i="22"/>
  <c r="BC12" i="22"/>
  <c r="BB12" i="22"/>
  <c r="BA12" i="22"/>
  <c r="AZ12" i="22"/>
  <c r="AY12" i="22"/>
  <c r="AX12" i="22"/>
  <c r="AW12" i="22"/>
  <c r="AV12" i="22"/>
  <c r="AU12" i="22"/>
  <c r="AT12" i="22"/>
  <c r="BO11" i="22"/>
  <c r="BN11" i="22"/>
  <c r="BM11" i="22"/>
  <c r="BL11" i="22"/>
  <c r="BK11" i="22"/>
  <c r="BJ11" i="22"/>
  <c r="BI11" i="22"/>
  <c r="BH11" i="22"/>
  <c r="BG11" i="22"/>
  <c r="BF11" i="22"/>
  <c r="BE11" i="22"/>
  <c r="BD11" i="22"/>
  <c r="BC11" i="22"/>
  <c r="BB11" i="22"/>
  <c r="BA11" i="22"/>
  <c r="AZ11" i="22"/>
  <c r="AY11" i="22"/>
  <c r="AX11" i="22"/>
  <c r="AW11" i="22"/>
  <c r="AV11" i="22"/>
  <c r="AU11" i="22"/>
  <c r="AT11" i="22"/>
  <c r="BO10" i="22"/>
  <c r="BN10" i="22"/>
  <c r="BM10" i="22"/>
  <c r="BL10" i="22"/>
  <c r="BK10" i="22"/>
  <c r="BJ10" i="22"/>
  <c r="BI10" i="22"/>
  <c r="BH10" i="22"/>
  <c r="BG10" i="22"/>
  <c r="BF10" i="22"/>
  <c r="BE10" i="22"/>
  <c r="BD10" i="22"/>
  <c r="BC10" i="22"/>
  <c r="BB10" i="22"/>
  <c r="BA10" i="22"/>
  <c r="AZ10" i="22"/>
  <c r="AY10" i="22"/>
  <c r="AX10" i="22"/>
  <c r="AW10" i="22"/>
  <c r="AV10" i="22"/>
  <c r="AU10" i="22"/>
  <c r="AT10" i="22"/>
  <c r="AE15" i="22"/>
  <c r="N20" i="29" s="1"/>
  <c r="AD15" i="22"/>
  <c r="N19" i="29" s="1"/>
  <c r="AF14" i="22"/>
  <c r="N18" i="29" s="1"/>
  <c r="AF13" i="22"/>
  <c r="N15" i="29" s="1"/>
  <c r="AF12" i="22"/>
  <c r="N12" i="29" s="1"/>
  <c r="AF11" i="22"/>
  <c r="N9" i="29" s="1"/>
  <c r="AF10" i="22"/>
  <c r="N6" i="29" s="1"/>
  <c r="AH15" i="22"/>
  <c r="O20" i="29" s="1"/>
  <c r="AG15" i="22"/>
  <c r="O19" i="29" s="1"/>
  <c r="AI14" i="22"/>
  <c r="O18" i="29" s="1"/>
  <c r="AI13" i="22"/>
  <c r="O15" i="29" s="1"/>
  <c r="AI12" i="22"/>
  <c r="O12" i="29" s="1"/>
  <c r="AI11" i="22"/>
  <c r="O9" i="29" s="1"/>
  <c r="AI10" i="22"/>
  <c r="O6" i="29" s="1"/>
  <c r="J24" i="23"/>
  <c r="F92" i="29" s="1"/>
  <c r="I24" i="23"/>
  <c r="F91" i="29" s="1"/>
  <c r="H24" i="23"/>
  <c r="F90" i="29" s="1"/>
  <c r="G24" i="23"/>
  <c r="F89" i="29" s="1"/>
  <c r="F24" i="23"/>
  <c r="F88" i="29" s="1"/>
  <c r="K23" i="23"/>
  <c r="F87" i="29" s="1"/>
  <c r="K22" i="23"/>
  <c r="F81" i="29" s="1"/>
  <c r="K21" i="23"/>
  <c r="F75" i="29" s="1"/>
  <c r="K20" i="23"/>
  <c r="F69" i="29" s="1"/>
  <c r="K19" i="23"/>
  <c r="F63" i="29" s="1"/>
  <c r="J16" i="23"/>
  <c r="F56" i="29" s="1"/>
  <c r="I16" i="23"/>
  <c r="F55" i="29" s="1"/>
  <c r="H16" i="23"/>
  <c r="F54" i="29" s="1"/>
  <c r="G16" i="23"/>
  <c r="F53" i="29" s="1"/>
  <c r="F16" i="23"/>
  <c r="F52" i="29" s="1"/>
  <c r="K15" i="23"/>
  <c r="F51" i="29" s="1"/>
  <c r="K14" i="23"/>
  <c r="F45" i="29" s="1"/>
  <c r="K13" i="23"/>
  <c r="F39" i="29" s="1"/>
  <c r="K12" i="23"/>
  <c r="F33" i="29" s="1"/>
  <c r="K11" i="23"/>
  <c r="F27" i="29" s="1"/>
  <c r="P24" i="23"/>
  <c r="G92" i="29" s="1"/>
  <c r="O24" i="23"/>
  <c r="G91" i="29" s="1"/>
  <c r="N24" i="23"/>
  <c r="G90" i="29" s="1"/>
  <c r="M24" i="23"/>
  <c r="G89" i="29" s="1"/>
  <c r="L24" i="23"/>
  <c r="G88" i="29" s="1"/>
  <c r="Q23" i="23"/>
  <c r="G87" i="29" s="1"/>
  <c r="Q22" i="23"/>
  <c r="G81" i="29" s="1"/>
  <c r="Q21" i="23"/>
  <c r="G75" i="29" s="1"/>
  <c r="Q20" i="23"/>
  <c r="G69" i="29" s="1"/>
  <c r="Q19" i="23"/>
  <c r="G63" i="29" s="1"/>
  <c r="P16" i="23"/>
  <c r="G56" i="29" s="1"/>
  <c r="O16" i="23"/>
  <c r="G55" i="29" s="1"/>
  <c r="N16" i="23"/>
  <c r="G54" i="29" s="1"/>
  <c r="M16" i="23"/>
  <c r="G53" i="29" s="1"/>
  <c r="L16" i="23"/>
  <c r="G52" i="29" s="1"/>
  <c r="Q15" i="23"/>
  <c r="G51" i="29" s="1"/>
  <c r="Q14" i="23"/>
  <c r="G45" i="29" s="1"/>
  <c r="Q13" i="23"/>
  <c r="G39" i="29" s="1"/>
  <c r="Q12" i="23"/>
  <c r="G33" i="29" s="1"/>
  <c r="Q11" i="23"/>
  <c r="G27" i="29" s="1"/>
  <c r="V24" i="23"/>
  <c r="H92" i="29" s="1"/>
  <c r="U24" i="23"/>
  <c r="H91" i="29" s="1"/>
  <c r="T24" i="23"/>
  <c r="H90" i="29" s="1"/>
  <c r="S24" i="23"/>
  <c r="H89" i="29" s="1"/>
  <c r="R24" i="23"/>
  <c r="H88" i="29" s="1"/>
  <c r="W23" i="23"/>
  <c r="H87" i="29" s="1"/>
  <c r="W22" i="23"/>
  <c r="H81" i="29" s="1"/>
  <c r="W21" i="23"/>
  <c r="H75" i="29" s="1"/>
  <c r="W20" i="23"/>
  <c r="H69" i="29" s="1"/>
  <c r="W19" i="23"/>
  <c r="H63" i="29" s="1"/>
  <c r="V16" i="23"/>
  <c r="H56" i="29" s="1"/>
  <c r="U16" i="23"/>
  <c r="H55" i="29" s="1"/>
  <c r="T16" i="23"/>
  <c r="H54" i="29" s="1"/>
  <c r="S16" i="23"/>
  <c r="H53" i="29" s="1"/>
  <c r="R16" i="23"/>
  <c r="H52" i="29" s="1"/>
  <c r="W15" i="23"/>
  <c r="H51" i="29" s="1"/>
  <c r="W14" i="23"/>
  <c r="H45" i="29" s="1"/>
  <c r="W13" i="23"/>
  <c r="H39" i="29" s="1"/>
  <c r="W12" i="23"/>
  <c r="H33" i="29" s="1"/>
  <c r="W11" i="23"/>
  <c r="H27" i="29" s="1"/>
  <c r="AB24" i="23"/>
  <c r="I92" i="29" s="1"/>
  <c r="AA24" i="23"/>
  <c r="I91" i="29" s="1"/>
  <c r="Z24" i="23"/>
  <c r="I90" i="29" s="1"/>
  <c r="Y24" i="23"/>
  <c r="I89" i="29" s="1"/>
  <c r="X24" i="23"/>
  <c r="I88" i="29" s="1"/>
  <c r="AC23" i="23"/>
  <c r="I87" i="29" s="1"/>
  <c r="AC22" i="23"/>
  <c r="I81" i="29" s="1"/>
  <c r="AC21" i="23"/>
  <c r="I75" i="29" s="1"/>
  <c r="AC20" i="23"/>
  <c r="I69" i="29" s="1"/>
  <c r="AC19" i="23"/>
  <c r="I63" i="29" s="1"/>
  <c r="AB16" i="23"/>
  <c r="I56" i="29" s="1"/>
  <c r="AA16" i="23"/>
  <c r="I55" i="29" s="1"/>
  <c r="Z16" i="23"/>
  <c r="I54" i="29" s="1"/>
  <c r="Y16" i="23"/>
  <c r="I53" i="29" s="1"/>
  <c r="X16" i="23"/>
  <c r="I52" i="29" s="1"/>
  <c r="AC15" i="23"/>
  <c r="I51" i="29" s="1"/>
  <c r="AC14" i="23"/>
  <c r="I45" i="29" s="1"/>
  <c r="AC13" i="23"/>
  <c r="I39" i="29" s="1"/>
  <c r="AC12" i="23"/>
  <c r="I33" i="29" s="1"/>
  <c r="AC11" i="23"/>
  <c r="I27" i="29" s="1"/>
  <c r="AH24" i="23"/>
  <c r="J92" i="29" s="1"/>
  <c r="AG24" i="23"/>
  <c r="J91" i="29" s="1"/>
  <c r="AF24" i="23"/>
  <c r="J90" i="29" s="1"/>
  <c r="AE24" i="23"/>
  <c r="J89" i="29" s="1"/>
  <c r="AD24" i="23"/>
  <c r="J88" i="29" s="1"/>
  <c r="AI23" i="23"/>
  <c r="J87" i="29" s="1"/>
  <c r="AI22" i="23"/>
  <c r="J81" i="29" s="1"/>
  <c r="AI21" i="23"/>
  <c r="J75" i="29" s="1"/>
  <c r="AI20" i="23"/>
  <c r="J69" i="29" s="1"/>
  <c r="AI19" i="23"/>
  <c r="J63" i="29" s="1"/>
  <c r="AH16" i="23"/>
  <c r="J56" i="29" s="1"/>
  <c r="AG16" i="23"/>
  <c r="J55" i="29" s="1"/>
  <c r="AF16" i="23"/>
  <c r="J54" i="29" s="1"/>
  <c r="AE16" i="23"/>
  <c r="J53" i="29" s="1"/>
  <c r="AD16" i="23"/>
  <c r="J52" i="29" s="1"/>
  <c r="AI15" i="23"/>
  <c r="J51" i="29" s="1"/>
  <c r="AI14" i="23"/>
  <c r="J45" i="29" s="1"/>
  <c r="AI13" i="23"/>
  <c r="J39" i="29" s="1"/>
  <c r="AI12" i="23"/>
  <c r="J33" i="29" s="1"/>
  <c r="AI11" i="23"/>
  <c r="J27" i="29" s="1"/>
  <c r="AN24" i="23"/>
  <c r="K92" i="29" s="1"/>
  <c r="AM24" i="23"/>
  <c r="K91" i="29" s="1"/>
  <c r="AL24" i="23"/>
  <c r="K90" i="29" s="1"/>
  <c r="AK24" i="23"/>
  <c r="K89" i="29" s="1"/>
  <c r="AJ24" i="23"/>
  <c r="K88" i="29" s="1"/>
  <c r="AO23" i="23"/>
  <c r="K87" i="29" s="1"/>
  <c r="AO22" i="23"/>
  <c r="K81" i="29" s="1"/>
  <c r="AO21" i="23"/>
  <c r="K75" i="29" s="1"/>
  <c r="AO20" i="23"/>
  <c r="K69" i="29" s="1"/>
  <c r="AO19" i="23"/>
  <c r="K63" i="29" s="1"/>
  <c r="AN16" i="23"/>
  <c r="K56" i="29" s="1"/>
  <c r="AM16" i="23"/>
  <c r="K55" i="29" s="1"/>
  <c r="AL16" i="23"/>
  <c r="K54" i="29" s="1"/>
  <c r="AK16" i="23"/>
  <c r="K53" i="29" s="1"/>
  <c r="AJ16" i="23"/>
  <c r="K52" i="29" s="1"/>
  <c r="AO15" i="23"/>
  <c r="K51" i="29" s="1"/>
  <c r="AO14" i="23"/>
  <c r="K45" i="29" s="1"/>
  <c r="AO13" i="23"/>
  <c r="K39" i="29" s="1"/>
  <c r="AO12" i="23"/>
  <c r="K33" i="29" s="1"/>
  <c r="AO11" i="23"/>
  <c r="K27" i="29" s="1"/>
  <c r="AT24" i="23"/>
  <c r="L92" i="29" s="1"/>
  <c r="AS24" i="23"/>
  <c r="L91" i="29" s="1"/>
  <c r="AR24" i="23"/>
  <c r="L90" i="29" s="1"/>
  <c r="AQ24" i="23"/>
  <c r="L89" i="29" s="1"/>
  <c r="AP24" i="23"/>
  <c r="L88" i="29" s="1"/>
  <c r="AU23" i="23"/>
  <c r="L87" i="29" s="1"/>
  <c r="AU22" i="23"/>
  <c r="L81" i="29" s="1"/>
  <c r="AU21" i="23"/>
  <c r="L75" i="29" s="1"/>
  <c r="AU20" i="23"/>
  <c r="L69" i="29" s="1"/>
  <c r="AU19" i="23"/>
  <c r="L63" i="29" s="1"/>
  <c r="AT16" i="23"/>
  <c r="L56" i="29" s="1"/>
  <c r="AS16" i="23"/>
  <c r="L55" i="29" s="1"/>
  <c r="AR16" i="23"/>
  <c r="L54" i="29" s="1"/>
  <c r="AQ16" i="23"/>
  <c r="L53" i="29" s="1"/>
  <c r="AP16" i="23"/>
  <c r="L52" i="29" s="1"/>
  <c r="AU15" i="23"/>
  <c r="L51" i="29" s="1"/>
  <c r="AU14" i="23"/>
  <c r="L45" i="29" s="1"/>
  <c r="AU13" i="23"/>
  <c r="L39" i="29" s="1"/>
  <c r="AU12" i="23"/>
  <c r="L33" i="29" s="1"/>
  <c r="AU11" i="23"/>
  <c r="L27" i="29" s="1"/>
  <c r="AZ24" i="23"/>
  <c r="M92" i="29" s="1"/>
  <c r="AY24" i="23"/>
  <c r="M91" i="29" s="1"/>
  <c r="AX24" i="23"/>
  <c r="M90" i="29" s="1"/>
  <c r="AW24" i="23"/>
  <c r="M89" i="29" s="1"/>
  <c r="AV24" i="23"/>
  <c r="M88" i="29" s="1"/>
  <c r="BA23" i="23"/>
  <c r="M87" i="29" s="1"/>
  <c r="BA22" i="23"/>
  <c r="M81" i="29" s="1"/>
  <c r="BA21" i="23"/>
  <c r="M75" i="29" s="1"/>
  <c r="BA20" i="23"/>
  <c r="M69" i="29" s="1"/>
  <c r="BA19" i="23"/>
  <c r="M63" i="29" s="1"/>
  <c r="AZ16" i="23"/>
  <c r="M56" i="29" s="1"/>
  <c r="AY16" i="23"/>
  <c r="M55" i="29" s="1"/>
  <c r="AX16" i="23"/>
  <c r="M54" i="29" s="1"/>
  <c r="AW16" i="23"/>
  <c r="M53" i="29" s="1"/>
  <c r="AV16" i="23"/>
  <c r="M52" i="29" s="1"/>
  <c r="BA15" i="23"/>
  <c r="M51" i="29" s="1"/>
  <c r="BA14" i="23"/>
  <c r="M45" i="29" s="1"/>
  <c r="BA13" i="23"/>
  <c r="M39" i="29" s="1"/>
  <c r="BA12" i="23"/>
  <c r="M33" i="29" s="1"/>
  <c r="BA11" i="23"/>
  <c r="M27" i="29" s="1"/>
  <c r="BR24" i="23"/>
  <c r="P92" i="29" s="1"/>
  <c r="BQ24" i="23"/>
  <c r="P91" i="29" s="1"/>
  <c r="BP24" i="23"/>
  <c r="P90" i="29" s="1"/>
  <c r="BO24" i="23"/>
  <c r="P89" i="29" s="1"/>
  <c r="BN24" i="23"/>
  <c r="P88" i="29" s="1"/>
  <c r="BS23" i="23"/>
  <c r="P87" i="29" s="1"/>
  <c r="BS22" i="23"/>
  <c r="P81" i="29" s="1"/>
  <c r="BS21" i="23"/>
  <c r="P75" i="29" s="1"/>
  <c r="BS20" i="23"/>
  <c r="P69" i="29" s="1"/>
  <c r="BS19" i="23"/>
  <c r="P63" i="29" s="1"/>
  <c r="BR16" i="23"/>
  <c r="P56" i="29" s="1"/>
  <c r="BQ16" i="23"/>
  <c r="P55" i="29" s="1"/>
  <c r="BP16" i="23"/>
  <c r="P54" i="29" s="1"/>
  <c r="BO16" i="23"/>
  <c r="P53" i="29" s="1"/>
  <c r="BN16" i="23"/>
  <c r="P52" i="29" s="1"/>
  <c r="BS15" i="23"/>
  <c r="P51" i="29" s="1"/>
  <c r="BS14" i="23"/>
  <c r="P45" i="29" s="1"/>
  <c r="BS13" i="23"/>
  <c r="P39" i="29" s="1"/>
  <c r="BS12" i="23"/>
  <c r="P33" i="29" s="1"/>
  <c r="BS11" i="23"/>
  <c r="P27" i="29" s="1"/>
  <c r="D9" i="17" l="1"/>
  <c r="D8" i="17"/>
  <c r="AZ27" i="23"/>
  <c r="M98" i="29" s="1"/>
  <c r="P27" i="23"/>
  <c r="G98" i="29" s="1"/>
  <c r="G27" i="23"/>
  <c r="F95" i="29" s="1"/>
  <c r="AF15" i="22"/>
  <c r="N21" i="29" s="1"/>
  <c r="AI15" i="22"/>
  <c r="O21" i="29" s="1"/>
  <c r="K16" i="23"/>
  <c r="F57" i="29" s="1"/>
  <c r="I27" i="23"/>
  <c r="F97" i="29" s="1"/>
  <c r="K24" i="23"/>
  <c r="F93" i="29" s="1"/>
  <c r="AT27" i="23"/>
  <c r="L98" i="29" s="1"/>
  <c r="AJ27" i="23"/>
  <c r="K94" i="29" s="1"/>
  <c r="AH27" i="23"/>
  <c r="J98" i="29" s="1"/>
  <c r="J27" i="23"/>
  <c r="F98" i="29" s="1"/>
  <c r="O27" i="23"/>
  <c r="G97" i="29" s="1"/>
  <c r="S27" i="23"/>
  <c r="H95" i="29" s="1"/>
  <c r="H27" i="23"/>
  <c r="F96" i="29" s="1"/>
  <c r="V27" i="23"/>
  <c r="H98" i="29" s="1"/>
  <c r="F27" i="23"/>
  <c r="F94" i="29" s="1"/>
  <c r="Q16" i="23"/>
  <c r="G57" i="29" s="1"/>
  <c r="M27" i="23"/>
  <c r="G95" i="29" s="1"/>
  <c r="AE27" i="23"/>
  <c r="J95" i="29" s="1"/>
  <c r="Q24" i="23"/>
  <c r="G93" i="29" s="1"/>
  <c r="AM27" i="23"/>
  <c r="K97" i="29" s="1"/>
  <c r="AA27" i="23"/>
  <c r="I97" i="29" s="1"/>
  <c r="N27" i="23"/>
  <c r="G96" i="29" s="1"/>
  <c r="W16" i="23"/>
  <c r="H57" i="29" s="1"/>
  <c r="L27" i="23"/>
  <c r="G94" i="29" s="1"/>
  <c r="T27" i="23"/>
  <c r="H96" i="29" s="1"/>
  <c r="W24" i="23"/>
  <c r="H93" i="29" s="1"/>
  <c r="AG27" i="23"/>
  <c r="J97" i="29" s="1"/>
  <c r="U27" i="23"/>
  <c r="H97" i="29" s="1"/>
  <c r="AP27" i="23"/>
  <c r="L94" i="29" s="1"/>
  <c r="AN27" i="23"/>
  <c r="K98" i="29" s="1"/>
  <c r="AB27" i="23"/>
  <c r="I98" i="29" s="1"/>
  <c r="AC24" i="23"/>
  <c r="I93" i="29" s="1"/>
  <c r="R27" i="23"/>
  <c r="H94" i="29" s="1"/>
  <c r="AC16" i="23"/>
  <c r="I57" i="29" s="1"/>
  <c r="Y27" i="23"/>
  <c r="I95" i="29" s="1"/>
  <c r="Z27" i="23"/>
  <c r="I96" i="29" s="1"/>
  <c r="X27" i="23"/>
  <c r="I94" i="29" s="1"/>
  <c r="AQ27" i="23"/>
  <c r="L95" i="29" s="1"/>
  <c r="AI24" i="23"/>
  <c r="J93" i="29" s="1"/>
  <c r="AI16" i="23"/>
  <c r="J57" i="29" s="1"/>
  <c r="BO27" i="23"/>
  <c r="P95" i="29" s="1"/>
  <c r="AF27" i="23"/>
  <c r="J96" i="29" s="1"/>
  <c r="AD27" i="23"/>
  <c r="J94" i="29" s="1"/>
  <c r="AX27" i="23"/>
  <c r="M96" i="29" s="1"/>
  <c r="AK27" i="23"/>
  <c r="K95" i="29" s="1"/>
  <c r="AO24" i="23"/>
  <c r="K93" i="29" s="1"/>
  <c r="AY27" i="23"/>
  <c r="M97" i="29" s="1"/>
  <c r="AL27" i="23"/>
  <c r="K96" i="29" s="1"/>
  <c r="AU24" i="23"/>
  <c r="L93" i="29" s="1"/>
  <c r="AR27" i="23"/>
  <c r="L96" i="29" s="1"/>
  <c r="AO16" i="23"/>
  <c r="K57" i="29" s="1"/>
  <c r="AU16" i="23"/>
  <c r="L57" i="29" s="1"/>
  <c r="AS27" i="23"/>
  <c r="L97" i="29" s="1"/>
  <c r="BA24" i="23"/>
  <c r="M93" i="29" s="1"/>
  <c r="BR27" i="23"/>
  <c r="P98" i="29" s="1"/>
  <c r="AV27" i="23"/>
  <c r="M94" i="29" s="1"/>
  <c r="BQ27" i="23"/>
  <c r="P97" i="29" s="1"/>
  <c r="AW27" i="23"/>
  <c r="M95" i="29" s="1"/>
  <c r="BS24" i="23"/>
  <c r="P93" i="29" s="1"/>
  <c r="BP27" i="23"/>
  <c r="P96" i="29" s="1"/>
  <c r="BA16" i="23"/>
  <c r="M57" i="29" s="1"/>
  <c r="BS16" i="23"/>
  <c r="P57" i="29" s="1"/>
  <c r="BN27" i="23"/>
  <c r="P94" i="29" s="1"/>
  <c r="AI27" i="23" l="1"/>
  <c r="J99" i="29" s="1"/>
  <c r="AC27" i="23"/>
  <c r="I99" i="29" s="1"/>
  <c r="K27" i="23"/>
  <c r="F99" i="29" s="1"/>
  <c r="Q27" i="23"/>
  <c r="G99" i="29" s="1"/>
  <c r="W27" i="23"/>
  <c r="H99" i="29" s="1"/>
  <c r="BA27" i="23"/>
  <c r="M99" i="29" s="1"/>
  <c r="AO27" i="23"/>
  <c r="K99" i="29" s="1"/>
  <c r="AU27" i="23"/>
  <c r="L99" i="29" s="1"/>
  <c r="BS27" i="23"/>
  <c r="P99" i="29" s="1"/>
  <c r="G15" i="22" l="1"/>
  <c r="F20" i="29" s="1"/>
  <c r="F15" i="22"/>
  <c r="F19" i="29" s="1"/>
  <c r="H14" i="22"/>
  <c r="F18" i="29" s="1"/>
  <c r="H13" i="22"/>
  <c r="F15" i="29" s="1"/>
  <c r="H12" i="22"/>
  <c r="F12" i="29" s="1"/>
  <c r="H11" i="22"/>
  <c r="F9" i="29" s="1"/>
  <c r="H10" i="22"/>
  <c r="F6" i="29" s="1"/>
  <c r="J15" i="22"/>
  <c r="G20" i="29" s="1"/>
  <c r="I15" i="22"/>
  <c r="G19" i="29" s="1"/>
  <c r="K14" i="22"/>
  <c r="G18" i="29" s="1"/>
  <c r="K13" i="22"/>
  <c r="G15" i="29" s="1"/>
  <c r="K12" i="22"/>
  <c r="G12" i="29" s="1"/>
  <c r="K11" i="22"/>
  <c r="G9" i="29" s="1"/>
  <c r="K10" i="22"/>
  <c r="G6" i="29" s="1"/>
  <c r="M15" i="22"/>
  <c r="H20" i="29" s="1"/>
  <c r="L15" i="22"/>
  <c r="H19" i="29" s="1"/>
  <c r="N14" i="22"/>
  <c r="H18" i="29" s="1"/>
  <c r="N13" i="22"/>
  <c r="H15" i="29" s="1"/>
  <c r="N12" i="22"/>
  <c r="H12" i="29" s="1"/>
  <c r="N11" i="22"/>
  <c r="H9" i="29" s="1"/>
  <c r="N10" i="22"/>
  <c r="H6" i="29" s="1"/>
  <c r="P15" i="22"/>
  <c r="I20" i="29" s="1"/>
  <c r="O15" i="22"/>
  <c r="I19" i="29" s="1"/>
  <c r="Q14" i="22"/>
  <c r="I18" i="29" s="1"/>
  <c r="Q13" i="22"/>
  <c r="I15" i="29" s="1"/>
  <c r="Q12" i="22"/>
  <c r="I12" i="29" s="1"/>
  <c r="Q11" i="22"/>
  <c r="I9" i="29" s="1"/>
  <c r="Q10" i="22"/>
  <c r="I6" i="29" s="1"/>
  <c r="S15" i="22"/>
  <c r="J20" i="29" s="1"/>
  <c r="R15" i="22"/>
  <c r="J19" i="29" s="1"/>
  <c r="T14" i="22"/>
  <c r="J18" i="29" s="1"/>
  <c r="T13" i="22"/>
  <c r="J15" i="29" s="1"/>
  <c r="T12" i="22"/>
  <c r="J12" i="29" s="1"/>
  <c r="T11" i="22"/>
  <c r="J9" i="29" s="1"/>
  <c r="T10" i="22"/>
  <c r="J6" i="29" s="1"/>
  <c r="V15" i="22"/>
  <c r="K20" i="29" s="1"/>
  <c r="U15" i="22"/>
  <c r="K19" i="29" s="1"/>
  <c r="W14" i="22"/>
  <c r="K18" i="29" s="1"/>
  <c r="W13" i="22"/>
  <c r="K15" i="29" s="1"/>
  <c r="W12" i="22"/>
  <c r="K12" i="29" s="1"/>
  <c r="W11" i="22"/>
  <c r="K9" i="29" s="1"/>
  <c r="W10" i="22"/>
  <c r="K6" i="29" s="1"/>
  <c r="AK15" i="22"/>
  <c r="P20" i="29" s="1"/>
  <c r="AJ15" i="22"/>
  <c r="P19" i="29" s="1"/>
  <c r="AL14" i="22"/>
  <c r="P18" i="29" s="1"/>
  <c r="AL13" i="22"/>
  <c r="P15" i="29" s="1"/>
  <c r="AL12" i="22"/>
  <c r="P12" i="29" s="1"/>
  <c r="AL11" i="22"/>
  <c r="P9" i="29" s="1"/>
  <c r="AL10" i="22"/>
  <c r="P6" i="29" s="1"/>
  <c r="AB15" i="22"/>
  <c r="M20" i="29" s="1"/>
  <c r="AA15" i="22"/>
  <c r="M19" i="29" s="1"/>
  <c r="AC14" i="22"/>
  <c r="M18" i="29" s="1"/>
  <c r="AC13" i="22"/>
  <c r="M15" i="29" s="1"/>
  <c r="AC12" i="22"/>
  <c r="M12" i="29" s="1"/>
  <c r="AC11" i="22"/>
  <c r="M9" i="29" s="1"/>
  <c r="AC10" i="22"/>
  <c r="M6" i="29" s="1"/>
  <c r="H15" i="22" l="1"/>
  <c r="F21" i="29" s="1"/>
  <c r="K15" i="22"/>
  <c r="G21" i="29" s="1"/>
  <c r="N15" i="22"/>
  <c r="H21" i="29" s="1"/>
  <c r="Q15" i="22"/>
  <c r="I21" i="29" s="1"/>
  <c r="T15" i="22"/>
  <c r="J21" i="29" s="1"/>
  <c r="W15" i="22"/>
  <c r="K21" i="29" s="1"/>
  <c r="AL15" i="22"/>
  <c r="P21" i="29" s="1"/>
  <c r="AC15" i="22"/>
  <c r="M21" i="29" s="1"/>
  <c r="Y15" i="22" l="1"/>
  <c r="L20" i="29" s="1"/>
  <c r="X15" i="22"/>
  <c r="L19" i="29" s="1"/>
  <c r="Z14" i="22"/>
  <c r="L18" i="29" s="1"/>
  <c r="Z13" i="22"/>
  <c r="L15" i="29" s="1"/>
  <c r="Z12" i="22"/>
  <c r="L12" i="29" s="1"/>
  <c r="Z11" i="22"/>
  <c r="L9" i="29" s="1"/>
  <c r="Z10" i="22"/>
  <c r="L6" i="29" s="1"/>
  <c r="AR12" i="22" l="1"/>
  <c r="Z15" i="22"/>
  <c r="L21" i="29" s="1"/>
  <c r="BY23" i="23"/>
  <c r="BY19" i="23"/>
  <c r="BY20" i="23"/>
  <c r="BY22" i="23"/>
  <c r="BY12" i="23"/>
  <c r="BY11" i="23"/>
  <c r="BY15" i="23"/>
  <c r="BY21" i="23"/>
  <c r="BY14" i="23"/>
  <c r="BY13" i="23"/>
  <c r="AR10" i="22"/>
  <c r="AR13" i="22"/>
  <c r="AR14" i="22"/>
  <c r="AR11" i="22"/>
</calcChain>
</file>

<file path=xl/sharedStrings.xml><?xml version="1.0" encoding="utf-8"?>
<sst xmlns="http://schemas.openxmlformats.org/spreadsheetml/2006/main" count="1138" uniqueCount="399">
  <si>
    <t>Lists</t>
  </si>
  <si>
    <t>Fountain name</t>
  </si>
  <si>
    <t>Name</t>
  </si>
  <si>
    <t>Acronym</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</si>
  <si>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</si>
  <si>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</si>
  <si>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</si>
  <si>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</si>
  <si>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</si>
  <si>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</si>
  <si>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</si>
  <si>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</si>
  <si>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</si>
  <si>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</si>
  <si>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</si>
  <si>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</si>
  <si>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</si>
  <si>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</si>
  <si>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</si>
  <si>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</si>
  <si>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</si>
  <si>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</si>
  <si>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</si>
  <si>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</si>
  <si>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</si>
  <si>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</si>
  <si>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</si>
  <si>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</si>
  <si>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</si>
  <si>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</si>
  <si>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</si>
  <si>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</si>
  <si>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</si>
  <si>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</si>
  <si>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</si>
  <si>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</si>
  <si>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</si>
  <si>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</si>
  <si>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</si>
  <si>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</si>
  <si>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</si>
  <si>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</si>
  <si>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</si>
  <si>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</si>
  <si>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</si>
  <si>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</si>
  <si>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</si>
  <si>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</si>
  <si>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</si>
  <si>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</si>
  <si>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</si>
  <si>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</si>
  <si>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</si>
  <si>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</si>
  <si>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</si>
  <si>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</si>
  <si>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</si>
  <si>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</si>
  <si>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</si>
  <si>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</si>
  <si>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</si>
  <si>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</si>
  <si>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</si>
  <si>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</si>
  <si>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</si>
  <si>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Growth expenditure data request - April 2022</t>
  </si>
  <si>
    <t xml:space="preserve">Introduction </t>
  </si>
  <si>
    <t>This data request covers the collection of historical growth (developer services) expenditure.
Some companies have suggested we should explore the assessment of growth expenditure separately from base costs at PR24. We are open to considering this. But we can only consider it if we can robustly separate growth expenditure from base costs. This criterion was included in our proposed criteria for adjusting the scope of wholesale modelled base costs at PR24 in our December 2021 consultation 'Assessing base costs at PR24'.
This data request will therefore collect historical outturn developer services expenditure data between 2011-12 and 2021-22 in the same format as APR Tables 4N and 4O. We discussed collection of this data with companies at the 7 April CAWG session and in a follow up feedback request. Companies demonstrated good support for collecting it, to support our assessment of growth expenditure at PR24. APR Tables 4N and 4O were only collected for the first time in the 2020-21 APR. Previously, developer services expenditure data was not separately identified in the APR or other company cost submissions. We ask for the data to be provided back to 2011-12 to align with our PR19 wholesale base cost models, to enable us to consider adjusting the scope of modelled base costs.
Expenditure reported should align with the same categories of expenditure used to calculate developer services charges for English companies, according to Ofwat's charging rules for new connection services (English Undertakers) effective from 1 April 2018.  All expenditure should be reported before the deduction of any discounts offered to developers (eg income offset).
As part of the data request, we also ask companies to outline where their growth costs were included in their historical cost data, so that we can make appropriate adjustments to the base cost dependent variable. For example, we understand that some companies reported growth expenditure in operating expenditure and third-party services.
The worksheet for completion are:
  - 4N: Developer services expenditure - water network+ (price control)
  - 4O: Developer services expenditure - wastewater network+
  - 4N Historical allocation: Developer services expenditure - water network+ (price control)
  - 4O Historical allocation: Developer services expenditure - wastewater network+
We recognise this data request may be time consuming to complete for some companies. But we consider this information is crucial in providing confidence to us and customers that water companies are reporting growth expenditure consistently. This should increase confidence that growth expenditure can be robustly separated from base costs and reduce the risk of double funding. The additional years of data may also support the development of standalone growth benchmarking models.
We are in the process of evaluating written responses from companies on their assessment of growth cost driver lines discussed at the 7 April (growth data) CAWG. We will follow up with a separate data request to companies in May 2022 if we consider it is appropriate and necessary to collect additional growth cost driver information for PR24.
Unless stated otherwise, we expect companies to provide data for the 2011-12 to 2021-2022 period. For the avoidance of doubt the reporting year is aligned to that in the annual performance report (APR) covering 1 April to 31 March.
Companies should complete these tables and submit them to CostAssessment@ofwat.gov.uk no later than 15 August 2022.</t>
  </si>
  <si>
    <t>Tables</t>
  </si>
  <si>
    <t>Select the company name from the drop down list on the 'validation' tab.
The validation sheet within the file will highlight where there are outstanding issues with the data you are submitting. Please review this prior to submission and address any outstanding issues prior to submission.
Data definitions are included at the bottom of each table.
Note that Ofwat will collect the input value as given, the number of decimal places stated is for Ofwat's database visual view.</t>
  </si>
  <si>
    <t>Queries</t>
  </si>
  <si>
    <t>To raise queries about the Growth expenditure data request - April 2022 template, please submit your query to CostAssessment@ofwat.gov.uk.</t>
  </si>
  <si>
    <t>Key</t>
  </si>
  <si>
    <t>Manual input required</t>
  </si>
  <si>
    <t>Select from in-cell drop-down list</t>
  </si>
  <si>
    <t>Do not populate</t>
  </si>
  <si>
    <t>Automatic calculation</t>
  </si>
  <si>
    <t>Data validation checks</t>
  </si>
  <si>
    <t>Select company from drop down list</t>
  </si>
  <si>
    <t>The data tables should only be submitted once all validations have been satisfied. The table below identifies where there are outstanding issues, as indicated by the red shaded cell.</t>
  </si>
  <si>
    <t>Table Description</t>
  </si>
  <si>
    <t>All expected cells completed?</t>
  </si>
  <si>
    <t>F_Outputed (Ofwat use only)</t>
  </si>
  <si>
    <t>4N</t>
  </si>
  <si>
    <t>Developer services expenditure - water network+ (price control)</t>
  </si>
  <si>
    <t>4O</t>
  </si>
  <si>
    <t>Developer services expenditure - wastewater network+ (price control)</t>
  </si>
  <si>
    <t>Data Validation</t>
  </si>
  <si>
    <t>For the 12 months ending 31 March 2012</t>
  </si>
  <si>
    <t>For the 12 months ending 31 March 2013</t>
  </si>
  <si>
    <t>For the 12 months ending 31 March 2014</t>
  </si>
  <si>
    <t>For the 12 months ending 31 March 2015</t>
  </si>
  <si>
    <t>For the 12 months ending 31 March 2016</t>
  </si>
  <si>
    <t>For the 12 months ending 31 March 2017</t>
  </si>
  <si>
    <t>For the 12 months ending 31 March 2018</t>
  </si>
  <si>
    <t>For the 12 months ending 31 March 2019</t>
  </si>
  <si>
    <t>For the 12 months ending 31 March 2020</t>
  </si>
  <si>
    <t>For the 12 months ending 31 March 2021</t>
  </si>
  <si>
    <t>For the 12 months ending 31 March 2022</t>
  </si>
  <si>
    <t>Line description</t>
  </si>
  <si>
    <t>Units</t>
  </si>
  <si>
    <t>DPs</t>
  </si>
  <si>
    <t>Water network+</t>
  </si>
  <si>
    <t>RAG 4 reference</t>
  </si>
  <si>
    <t>Comments 
(For internal use only, not to be reviewed by Ofwat)</t>
  </si>
  <si>
    <t>Treated water distribution</t>
  </si>
  <si>
    <t>Capex</t>
  </si>
  <si>
    <t>Opex</t>
  </si>
  <si>
    <t>Totex</t>
  </si>
  <si>
    <t>Completion checks</t>
  </si>
  <si>
    <t>Please complete all cells in row</t>
  </si>
  <si>
    <t>New connections</t>
  </si>
  <si>
    <t>£m</t>
  </si>
  <si>
    <t>4N.1</t>
  </si>
  <si>
    <t>B0201DSCTDWNC</t>
  </si>
  <si>
    <t>B0201DSCTDWNO</t>
  </si>
  <si>
    <t>B0201DSCTDWNT</t>
  </si>
  <si>
    <t>Requisition mains</t>
  </si>
  <si>
    <t>4N.2</t>
  </si>
  <si>
    <t>B0201DSRTDWNC</t>
  </si>
  <si>
    <t>B0201DSRTDWNO</t>
  </si>
  <si>
    <t>B0201DSRTDWNT</t>
  </si>
  <si>
    <t>Network reinforcement</t>
  </si>
  <si>
    <t>4N.3</t>
  </si>
  <si>
    <t>Infrastructure network reinforcement</t>
  </si>
  <si>
    <t>B0201DSITDWNC</t>
  </si>
  <si>
    <t>B0201DSITDWNO</t>
  </si>
  <si>
    <t>B0201DSITDWNT</t>
  </si>
  <si>
    <t>s185 diversions</t>
  </si>
  <si>
    <t>4N.4</t>
  </si>
  <si>
    <t>B0201DSDTDWNC</t>
  </si>
  <si>
    <t>B0201DSDTDWNO</t>
  </si>
  <si>
    <t>B0201DSDTDWNT</t>
  </si>
  <si>
    <t xml:space="preserve">Other price controlled activities </t>
  </si>
  <si>
    <t>4N.5</t>
  </si>
  <si>
    <t>B0201DSOTDWNC</t>
  </si>
  <si>
    <t>B0201DSOTDWNO</t>
  </si>
  <si>
    <t>B0201DSOTDWNT</t>
  </si>
  <si>
    <t>Total developer services expenditure</t>
  </si>
  <si>
    <t>4N.6</t>
  </si>
  <si>
    <t>B0201DSTDWNTC</t>
  </si>
  <si>
    <t>B0201DSTDWNTO</t>
  </si>
  <si>
    <t>B0201DSTDWNT</t>
  </si>
  <si>
    <t>Line</t>
  </si>
  <si>
    <t>Definition</t>
  </si>
  <si>
    <t>Expenditure related to the connection of a single new property (including the cost of a meter, communication pipe and boundary stop tap valve).
Expenditure reported in this line should be of the same categories of expenditure that is used to calculate connection charges for English companies, according to Ofwat's charging rules for new connection services (English Undertakers) effective from 1 April 2018.</t>
  </si>
  <si>
    <t>Expenditure related to the provision or upgrading of network assets (both above and below ground) such as water mains, tanks, service reservoirs, to provide for new customers with no net deterioration of existing levels of service. This expenditure relates solely to network reinforcement works that are needed on the existing and new network assets beyond the nearest practicable point where the connection to the network has been, or will be made.
Expenditure reported in this line should be of the same categories of expenditure that is used to calculate infrastructure charges for English companies, according to Ofwat's charging rules for new connection services (English Undertakers) effective from 1 April 2018. Expenditure should be reported before the deduction of any discounts offered to developers (eg income offset for English Undertakers).</t>
  </si>
  <si>
    <t>Expenditure related to the diversion of mains under the provision of section 185 of the Water Industry Act 1991.</t>
  </si>
  <si>
    <t>Expenditure related to other activities provided to developers where the revenues are part of the price control as defined by Appendix 1 of RAG4.</t>
  </si>
  <si>
    <t>The sum of lines 4N.1 to 4N.5.</t>
  </si>
  <si>
    <t>Developer services expenditure - wastewater network+</t>
  </si>
  <si>
    <t xml:space="preserve">Wastewater network+ </t>
  </si>
  <si>
    <t>Total</t>
  </si>
  <si>
    <t>Foul</t>
  </si>
  <si>
    <t>Surface water drainage</t>
  </si>
  <si>
    <t>Highway drainage</t>
  </si>
  <si>
    <t>Sewage treatment and disposal</t>
  </si>
  <si>
    <t>Sludge liquor treatment</t>
  </si>
  <si>
    <t>4O.1</t>
  </si>
  <si>
    <t>B0401NCF</t>
  </si>
  <si>
    <t>B0401NCSWD</t>
  </si>
  <si>
    <t>B0401NCHD</t>
  </si>
  <si>
    <t>B0401NCSTD</t>
  </si>
  <si>
    <t>B0401NCSLT</t>
  </si>
  <si>
    <t>B0401NCTOT</t>
  </si>
  <si>
    <t>Requisition sewers</t>
  </si>
  <si>
    <t>4O.2</t>
  </si>
  <si>
    <t>B0401RSF</t>
  </si>
  <si>
    <t>B0401RSSWD</t>
  </si>
  <si>
    <t>B0401RSHD</t>
  </si>
  <si>
    <t>B0401RSSTD</t>
  </si>
  <si>
    <t>B0401RSSLT</t>
  </si>
  <si>
    <t>B0401RSTOT</t>
  </si>
  <si>
    <t>4O.3</t>
  </si>
  <si>
    <t>B0200DSIFWWC</t>
  </si>
  <si>
    <t>B0200DSIWDWWC</t>
  </si>
  <si>
    <t>B0200DSIHDWWC</t>
  </si>
  <si>
    <t>B0200DSISTWWC</t>
  </si>
  <si>
    <t>B0200DSISLWWC</t>
  </si>
  <si>
    <t>B0401INRTOT</t>
  </si>
  <si>
    <t>4O.4</t>
  </si>
  <si>
    <t>B0200DSDFWWC</t>
  </si>
  <si>
    <t>B0200DSDWDWWC</t>
  </si>
  <si>
    <t>B0200DSDHDWWC</t>
  </si>
  <si>
    <t>B0200DSDSTWWC</t>
  </si>
  <si>
    <t>B0200DSDSLWWC</t>
  </si>
  <si>
    <t>B0401185TOT</t>
  </si>
  <si>
    <t>4O.5</t>
  </si>
  <si>
    <t>B0200DSOFWWC</t>
  </si>
  <si>
    <t>B0200DSOWDWWC</t>
  </si>
  <si>
    <t>B0200DSOHDWWC</t>
  </si>
  <si>
    <t>B0200DSOSTWWC</t>
  </si>
  <si>
    <t>B0200DSOSLWWC</t>
  </si>
  <si>
    <t>B0401OPCTOT</t>
  </si>
  <si>
    <t>Total total developer services capex</t>
  </si>
  <si>
    <t>4O.6</t>
  </si>
  <si>
    <t>Total developer services expenditure capex</t>
  </si>
  <si>
    <t>B0200DSFWWTC</t>
  </si>
  <si>
    <t>B0200DSWDWWTC</t>
  </si>
  <si>
    <t>B0200DSHDWWTC</t>
  </si>
  <si>
    <t>B0200DSSTWWTC</t>
  </si>
  <si>
    <t>B0200DSSLWWTC</t>
  </si>
  <si>
    <t>B0401TDETOT</t>
  </si>
  <si>
    <t>4O.7</t>
  </si>
  <si>
    <t>B0801NCF</t>
  </si>
  <si>
    <t>B0801NCSWD</t>
  </si>
  <si>
    <t>B0801NCHD</t>
  </si>
  <si>
    <t>B0801NCSTD</t>
  </si>
  <si>
    <t>B0801NCSLT</t>
  </si>
  <si>
    <t>B0801NCTOT</t>
  </si>
  <si>
    <t>4O.8</t>
  </si>
  <si>
    <t>B0801RSF</t>
  </si>
  <si>
    <t>B0801RSSWD</t>
  </si>
  <si>
    <t>B0801RSHD</t>
  </si>
  <si>
    <t>B0801RSSTD</t>
  </si>
  <si>
    <t>B0801RSSLT</t>
  </si>
  <si>
    <t>B0801RSTOT</t>
  </si>
  <si>
    <t>4O.9</t>
  </si>
  <si>
    <t>B0200DSIFWWO</t>
  </si>
  <si>
    <t>B0200DSIWDWWO</t>
  </si>
  <si>
    <t>B0200DSIHDWWO</t>
  </si>
  <si>
    <t>B0200DSISTWWO</t>
  </si>
  <si>
    <t>B0200DSISLWWO</t>
  </si>
  <si>
    <t>B0801INRTOT</t>
  </si>
  <si>
    <t>4O.10</t>
  </si>
  <si>
    <t>B0200DSDFWWO</t>
  </si>
  <si>
    <t>B0200DSDWDWWO</t>
  </si>
  <si>
    <t>B0200DSDHDWWO</t>
  </si>
  <si>
    <t>B0200DSDSTWWO</t>
  </si>
  <si>
    <t>B0200DSDSLWWO</t>
  </si>
  <si>
    <t>B0801185TOT</t>
  </si>
  <si>
    <t>4O.11</t>
  </si>
  <si>
    <t>B0200DSOFWWO</t>
  </si>
  <si>
    <t>B0200DSOWDWWO</t>
  </si>
  <si>
    <t>B0200DSOHDWWO</t>
  </si>
  <si>
    <t>B0200DSOSTWWO</t>
  </si>
  <si>
    <t>B0200DSOSLWWO</t>
  </si>
  <si>
    <t>B0801OPCTOT</t>
  </si>
  <si>
    <t>Total developer services opex</t>
  </si>
  <si>
    <t>4O.12</t>
  </si>
  <si>
    <t>B0200DSFWWTO</t>
  </si>
  <si>
    <t>B0200DSWDWWTO</t>
  </si>
  <si>
    <t>B0200DSHDWWTO</t>
  </si>
  <si>
    <t>B0200DSSTWWTO</t>
  </si>
  <si>
    <t>B0200DSSLWWTO</t>
  </si>
  <si>
    <t>B0801TDETOT</t>
  </si>
  <si>
    <t xml:space="preserve">Total developer services expenditure </t>
  </si>
  <si>
    <t>4O.13</t>
  </si>
  <si>
    <t>B0200DSFWWT</t>
  </si>
  <si>
    <t>B0200DSWDWWT</t>
  </si>
  <si>
    <t>B0200DSHDWWT</t>
  </si>
  <si>
    <t>B0200DSSTWWT</t>
  </si>
  <si>
    <t>B0200DSSLWWT</t>
  </si>
  <si>
    <t>B0200TDSET</t>
  </si>
  <si>
    <t>1, 7</t>
  </si>
  <si>
    <t>Expenditure related to the connection of new properties to the existing sewer network in the immediate vicinity of the development (eg cost of laying lateral drains).
Expenditure reported in lines 4O.1/4O.7 and 4O.2/4O.8 should be of the same categories of expenditure that is used to calculate a water or sewerage undertaker’s receipts for on-site work for English companies, according to Ofwat's charging rules for new connection services (English Undertakers) effective from 1 April 2018 .</t>
  </si>
  <si>
    <t>2, 8</t>
  </si>
  <si>
    <t>3, 9</t>
  </si>
  <si>
    <t>4, 10</t>
  </si>
  <si>
    <t>Expenditure related to the diversion of sewers under the provision of section 185 of the Water Industry Act 1991.</t>
  </si>
  <si>
    <t>5, 11</t>
  </si>
  <si>
    <t>The sum of lines 4O.1 to 4O.5.</t>
  </si>
  <si>
    <t>The sum of lines 4O.7 to 4O.11.</t>
  </si>
  <si>
    <t>The sum of lines 4O.6 and 4O.12.</t>
  </si>
  <si>
    <t>4N - Historical allocation of expenditure</t>
  </si>
  <si>
    <t>For each data line in each year, please outline where the expenditure was included in your historical cost data. This should be done with reference to the data lines reported in the Cost Assessment 2017 data request for data up to 2016-17, and with reference to the relevant APR for data from 2017-18 onwards.
Eg if infrastructure network reinforcement expenditure in 2011-12 was included under 'new developments' in the Cost Assessment 2017 data request, the entry would be 'New developments, CA 2017 data request, Table 2, Line 9'. An example is set out below.</t>
  </si>
  <si>
    <t>Example</t>
  </si>
  <si>
    <t xml:space="preserve">New developments - CA 2017 data request, Table 2, Line 9 </t>
  </si>
  <si>
    <t xml:space="preserve">Other opex excluding renewals - CA 2017 data request, Table 1, Line 7 </t>
  </si>
  <si>
    <t/>
  </si>
  <si>
    <t xml:space="preserve">New developments - APR, 4L.10 </t>
  </si>
  <si>
    <t>Other opex excluding renewals - APR, 4J.7</t>
  </si>
  <si>
    <t>New developments - APR, 4L.11</t>
  </si>
  <si>
    <t>Infrastructure netwok reinforcement, APR 4N.5</t>
  </si>
  <si>
    <t>Infrastructure netwok reinforcement, APR 4N.6</t>
  </si>
  <si>
    <t>Infrastructure netwok reinforcement, APR 4N.3</t>
  </si>
  <si>
    <t>4O - Historical allocation of expenditure</t>
  </si>
  <si>
    <t>For each data line in each year, please outline where the expenditure was included in your historical cost data. This should be done with reference to the data lines reported in the Cost Assessment 2017 data request for data up to 2016-17, and with reference to the relevant APR for data from 2017-18 onwards.
Eg if infrastructure network reinforcement expenditure in 2011-12 was included under 'new development and growth' in the Cost Assessment 2017 data request, the entry would be 'New development and growth, CA 2017 data request, Table 9, Line 20'. An example is set out below.</t>
  </si>
  <si>
    <t>Total  developer services capex</t>
  </si>
  <si>
    <t>Example - capex</t>
  </si>
  <si>
    <t>New development and growth, CA 2017 data request, Table 9, Line 20</t>
  </si>
  <si>
    <t>New development and growth, APR 4M.24</t>
  </si>
  <si>
    <t>Infrastructure network reinforcement, APR 4O.3</t>
  </si>
  <si>
    <t>CA22_007</t>
  </si>
  <si>
    <t>Reference</t>
  </si>
  <si>
    <t>Item description</t>
  </si>
  <si>
    <t>Unit</t>
  </si>
  <si>
    <t>Model</t>
  </si>
  <si>
    <t>2011-12</t>
  </si>
  <si>
    <t>2012-13</t>
  </si>
  <si>
    <t>2013-14</t>
  </si>
  <si>
    <t>2014-15</t>
  </si>
  <si>
    <t>2015-16</t>
  </si>
  <si>
    <t>2016-17</t>
  </si>
  <si>
    <t>2017-18</t>
  </si>
  <si>
    <t>2018-19</t>
  </si>
  <si>
    <t>2019-20</t>
  </si>
  <si>
    <t>2020-21</t>
  </si>
  <si>
    <t>2021-22</t>
  </si>
  <si>
    <t>New connections - Capex - Treated water distribution</t>
  </si>
  <si>
    <t>Cyclical Foundation</t>
  </si>
  <si>
    <t>New connections - Opex - Treated water distribution</t>
  </si>
  <si>
    <t>New connections - Treated water distribution - Totex</t>
  </si>
  <si>
    <t>Requisition mains - Capex - Treated water distribution</t>
  </si>
  <si>
    <t>Requisition mains - Opex - Treated water distribution</t>
  </si>
  <si>
    <t>Requisition mains - Treated water distribution - Totex</t>
  </si>
  <si>
    <t>Infrastructure network reinforcement - Capex - Treated water distribution</t>
  </si>
  <si>
    <t>Infrastructure network reinforcement - Opex - Treated water distribution</t>
  </si>
  <si>
    <t>Infrastructure network reinforcement - Treated water distribution - Totex</t>
  </si>
  <si>
    <t>s185 diversions - Capex - Treated water distribution</t>
  </si>
  <si>
    <t>s185 diversions - Opex - Treated water distribution</t>
  </si>
  <si>
    <t>s185 diversions - Treated water distribution - Totex</t>
  </si>
  <si>
    <t>Other price controlled activities  - Capex - Treated water distribution</t>
  </si>
  <si>
    <t>Other price controlled activities  - Opex - Treated water distribution</t>
  </si>
  <si>
    <t>Other price controlled activities  - Treated water distribution - Totex</t>
  </si>
  <si>
    <t>Total developer services expenditure - capex - Capex - Treated water distribution</t>
  </si>
  <si>
    <t>Total developer services expenditure - opex - Opex - Treated water distribution</t>
  </si>
  <si>
    <t>Total developer services expenditure  - Totex - Treated water distribution</t>
  </si>
  <si>
    <t>Capex - New connections - Foul</t>
  </si>
  <si>
    <t>Capex - New connections - Surface water drainage</t>
  </si>
  <si>
    <t>Capex - New connections - Highway drainage</t>
  </si>
  <si>
    <t>Capex - New connections - Sewage treatment and disposal</t>
  </si>
  <si>
    <t>Capex - New connections - Sludge liquor treatment</t>
  </si>
  <si>
    <t>Capex - New connections - Total</t>
  </si>
  <si>
    <t>Capex - Requisition sewers - Foul</t>
  </si>
  <si>
    <t>Capex - Requisition sewers - Surface water drainage</t>
  </si>
  <si>
    <t>Capex - Requisition sewers - Highway drainage</t>
  </si>
  <si>
    <t>Capex - Requisition sewers - Sewage treatment and disposal</t>
  </si>
  <si>
    <t>Capex - Requisition sewers - Sludge liquor treatment</t>
  </si>
  <si>
    <t>Capex - Requisition sewers - Total</t>
  </si>
  <si>
    <t>Infrastructure network reinforcement - Capex - Foul</t>
  </si>
  <si>
    <t>Infrastructure network reinforcement - Capex - Surface water drainage</t>
  </si>
  <si>
    <t>Infrastructure network reinforcement - Capex - Highway drainage</t>
  </si>
  <si>
    <t>Infrastructure network reinforcement - Capex - Sewage treatment and disposal</t>
  </si>
  <si>
    <t>Infrastructure network reinforcement - Capex - Sludge liquor treatment</t>
  </si>
  <si>
    <t>Capex - Infrastructure network reinforcement - Total</t>
  </si>
  <si>
    <t>s185 diversions - Capex - Foul</t>
  </si>
  <si>
    <t>s185 diversions - Capex - Surface water drainage</t>
  </si>
  <si>
    <t>s185 diversions - Capex - Highway drainage</t>
  </si>
  <si>
    <t>s185 diversions - Capex - Sewage treatment and disposal</t>
  </si>
  <si>
    <t>s185 diversions - Capex - Sludge liquor treatment</t>
  </si>
  <si>
    <t>Capex - s185 diversions - Total</t>
  </si>
  <si>
    <t>Other price controlled activities  - Capex - Foul</t>
  </si>
  <si>
    <t>Other price controlled activities  - Capex - Surface water drainage</t>
  </si>
  <si>
    <t>Other price controlled activities  - Capex - Highway drainage</t>
  </si>
  <si>
    <t>Other price controlled activities  - Capex - Sewage treatment and disposal</t>
  </si>
  <si>
    <t>Other price controlled activities  - Capex - Sludge liquor treatment</t>
  </si>
  <si>
    <t>Capex - Other price controlled activities  - Total</t>
  </si>
  <si>
    <t>Total developer services expenditure - Capex - Foul</t>
  </si>
  <si>
    <t>Total developer services expenditure - Capex - Surface water drainage</t>
  </si>
  <si>
    <t>Total developer services expenditure - Capex - Highway drainage</t>
  </si>
  <si>
    <t>Total developer services expenditure - Capex - Sewage treatment and disposal</t>
  </si>
  <si>
    <t>Total developer services expenditure - Capex - Sludge liquor treatment</t>
  </si>
  <si>
    <t>Capex - Total developer services expenditure capex - Total</t>
  </si>
  <si>
    <t>Opex - New connections - Foul</t>
  </si>
  <si>
    <t>Opex - New connections - Surface water drainage</t>
  </si>
  <si>
    <t>Opex - New connections - Highway drainage</t>
  </si>
  <si>
    <t>Opex - New connections - Sewage treatment and disposal</t>
  </si>
  <si>
    <t>Opex - New connections - Sludge liquor treatment</t>
  </si>
  <si>
    <t>Opex - New connections - Total</t>
  </si>
  <si>
    <t>Opex - Requisition sewers - Foul</t>
  </si>
  <si>
    <t>Opex - Requisition sewers - Surface water drainage</t>
  </si>
  <si>
    <t>Opex - Requisition sewers - Highway drainage</t>
  </si>
  <si>
    <t>Opex - Requisition sewers - Sewage treatment and disposal</t>
  </si>
  <si>
    <t>Opex - Requisition sewers - Sludge liquor treatment</t>
  </si>
  <si>
    <t>Opex - Requisition sewers - Total</t>
  </si>
  <si>
    <t>Infrastructure network reinforcement - Opex - Foul</t>
  </si>
  <si>
    <t>Infrastructure network reinforcement - Opex - Surface water drainage</t>
  </si>
  <si>
    <t>Infrastructure network reinforcement - Opex - Highway drainage</t>
  </si>
  <si>
    <t>Infrastructure network reinforcement - Opex - Sewage treatment and disposal</t>
  </si>
  <si>
    <t>Infrastructure network reinforcement - Opex - Sludge liquor treatment</t>
  </si>
  <si>
    <t>Opex - Infrastructure network reinforcement - Total</t>
  </si>
  <si>
    <t>s185 diversions - Opex - Foul</t>
  </si>
  <si>
    <t>s185 diversions - Opex - Surface water drainage</t>
  </si>
  <si>
    <t>s185 diversions - Opex - Highway drainage</t>
  </si>
  <si>
    <t>s185 diversions - Opex - Sewage treatment and disposal</t>
  </si>
  <si>
    <t>s185 diversions - Opex - Sludge liquor treatment</t>
  </si>
  <si>
    <t>Opex - s185 diversions - Total</t>
  </si>
  <si>
    <t>Other price controlled activities  - Opex - Foul</t>
  </si>
  <si>
    <t>Other price controlled activities  - Opex - Surface water drainage</t>
  </si>
  <si>
    <t>Other price controlled activities  - Opex - Highway drainage</t>
  </si>
  <si>
    <t>Other price controlled activities  - Opex - Sewage treatment and disposal</t>
  </si>
  <si>
    <t>Other price controlled activities  - Opex - Sludge liquor treatment</t>
  </si>
  <si>
    <t>Opex - Other price controlled activities  - Total</t>
  </si>
  <si>
    <t>Total developer services expenditure - Opex - Foul</t>
  </si>
  <si>
    <t>Total developer services expenditure - Opex - Surface water drainage</t>
  </si>
  <si>
    <t>Total developer services expenditure - Opex - Highway drainage</t>
  </si>
  <si>
    <t>Total developer services expenditure - Opex - Sewage treatment and disposal</t>
  </si>
  <si>
    <t>Total developer services expenditure - Opex - Sludge liquor treatment</t>
  </si>
  <si>
    <t>Opex - Total developer services expenditure capex - Total</t>
  </si>
  <si>
    <t>Total developer services expenditure  - Totex - Foul</t>
  </si>
  <si>
    <t>Total developer services expenditure  - Totex - Surface water drainage</t>
  </si>
  <si>
    <t>Total developer services expenditure  - Totex - Highway drainage</t>
  </si>
  <si>
    <t>Total developer services expenditure  - Totex - Sewage treatment and disposal</t>
  </si>
  <si>
    <t>Total developer services expenditure  - Totex - Sludge liquor treatment</t>
  </si>
  <si>
    <t>Totex - Total developer services expenditure - Total</t>
  </si>
  <si>
    <t xml:space="preserve">Expenditure related to the provision of new requisition mains (eg the cost of work to lay new mains on-site and to connect to the existing network in the immediate vicinity of the development).
Expenditure reported in this line should be of the same categories of expenditure that is used to calculate requisition charges for English companies, according to Ofwat's charging rules for new connection services (English Undertakers) effective from 1 April 2018 (ie it should not include any network reinforcement expenditure). All expenditure should be reported before the deduction of any discounts offered to developers (eg income offset/asset payments for Welsh Undertakers).  </t>
  </si>
  <si>
    <t xml:space="preserve">Expenditure related to the provision of new requisition sewer (eg the cost of work to lay new sewer on-site and to connect to the existing network in the immediate vicinity of the development).
Expenditure reported in lines 4O.1/4O.7 and 4O.2/4O.8 should be of the same categories of expenditure that is used to calculate a water or sewerage undertaker’s receipts for on-site work for English companies, according to Ofwat's charging rules for new connection services (English Undertakers) effective from 1 April 2018 (ie it should not include any network reinforcement expenditure). All expenditure should be reported before the deduction of any discounts offered to developers (eg income offset/asset payments for Welsh Undertakers). </t>
  </si>
  <si>
    <t>Expenditure related to the provision or upgrading of network assets (both above and below ground) such as sewers and pumping stations, to provide for new customers with no net deterioration of existing levels of service. This expenditure relates solely to network reinforcement works that are needed on the existing and new network assets beyond the nearest practicable point where the connection to the network has been, or will be made.
Expenditure reported in this line should be of the same categories of expenditure that is used to calculate infrastructure charges for English companies, according to Ofwat's charging rules for new connection services (English Undertakers) effective from 1 April 2018. Expenditure should be reported before the deduction of any discounts offered to developers (eg income offset for English Undertakers).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</si>
</sst>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000"/>
    <numFmt numFmtId="170" formatCode="#,##0.000"/>
    <numFmt numFmtId="171" formatCode="&quot;£&quot;#,##0.00"/>
  </numFmts>
  <fonts count="81" x14ac:knownFonts="1">
    <font>
      <sz val="10"/>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2"/>
      <color theme="3"/>
      <name val="Calibri"/>
      <family val="2"/>
    </font>
    <font>
      <sz val="9"/>
      <color theme="1"/>
      <name val="Calibri"/>
      <family val="2"/>
    </font>
    <font>
      <sz val="12"/>
      <color theme="1"/>
      <name val="Calibri"/>
      <family val="2"/>
    </font>
    <font>
      <sz val="11"/>
      <color theme="1"/>
      <name val="Calibri"/>
      <family val="2"/>
    </font>
    <font>
      <sz val="11"/>
      <name val="Calibri"/>
      <family val="2"/>
    </font>
    <font>
      <sz val="10"/>
      <color rgb="FF0078C9"/>
      <name val="Calibri"/>
      <family val="2"/>
    </font>
    <font>
      <sz val="10"/>
      <color rgb="FF000000"/>
      <name val="Calibri"/>
      <family val="2"/>
    </font>
    <font>
      <b/>
      <sz val="12"/>
      <color theme="3"/>
      <name val="Calibri"/>
      <family val="2"/>
    </font>
    <font>
      <sz val="18"/>
      <color rgb="FF18497A"/>
      <name val="Calibri"/>
      <family val="2"/>
    </font>
    <font>
      <b/>
      <sz val="15"/>
      <color rgb="FF002664"/>
      <name val="Calibri"/>
      <family val="2"/>
    </font>
    <font>
      <sz val="12"/>
      <name val="Calibri"/>
      <family val="2"/>
    </font>
    <font>
      <sz val="14"/>
      <color rgb="FFFF0000"/>
      <name val="Calibri"/>
      <family val="2"/>
    </font>
    <font>
      <b/>
      <sz val="12"/>
      <color rgb="FFFF0000"/>
      <name val="Calibri"/>
      <family val="2"/>
    </font>
    <font>
      <sz val="12"/>
      <color rgb="FFFF0000"/>
      <name val="Calibri"/>
      <family val="2"/>
    </font>
    <font>
      <sz val="18"/>
      <color theme="3"/>
      <name val="Krub"/>
      <family val="2"/>
      <scheme val="minor"/>
    </font>
    <font>
      <sz val="11"/>
      <color theme="1"/>
      <name val="Krub"/>
      <family val="2"/>
      <scheme val="minor"/>
    </font>
    <font>
      <sz val="12"/>
      <color theme="1"/>
      <name val="Krub"/>
      <family val="2"/>
      <scheme val="minor"/>
    </font>
    <font>
      <sz val="9"/>
      <color theme="1"/>
      <name val="Arial"/>
      <family val="2"/>
    </font>
    <font>
      <sz val="12"/>
      <color rgb="FFFF0000"/>
      <name val="Krub"/>
      <family val="2"/>
      <scheme val="minor"/>
    </font>
    <font>
      <sz val="10"/>
      <color rgb="FF0078C9"/>
      <name val="Franklin Gothic Demi"/>
      <family val="2"/>
    </font>
    <font>
      <sz val="18"/>
      <color theme="3"/>
      <name val="Calibri"/>
      <family val="2"/>
    </font>
    <font>
      <b/>
      <sz val="15"/>
      <color rgb="FFFFFFFF"/>
      <name val="Calibri"/>
      <family val="2"/>
    </font>
    <font>
      <sz val="13"/>
      <color theme="2"/>
      <name val="Calibri"/>
      <family val="2"/>
    </font>
    <font>
      <sz val="12"/>
      <color rgb="FF0078C9"/>
      <name val="Calibri"/>
      <family val="2"/>
    </font>
    <font>
      <sz val="12"/>
      <color theme="4"/>
      <name val="Calibri"/>
      <family val="2"/>
    </font>
    <font>
      <sz val="8"/>
      <color theme="1"/>
      <name val="Calibri"/>
      <family val="2"/>
    </font>
    <font>
      <sz val="12"/>
      <color rgb="FF000000"/>
      <name val="Calibri"/>
      <family val="2"/>
    </font>
    <font>
      <sz val="12"/>
      <color rgb="FF003479"/>
      <name val="Calibri"/>
      <family val="2"/>
    </font>
    <font>
      <sz val="10"/>
      <name val="Franklin Gothic Demi"/>
      <family val="2"/>
    </font>
    <font>
      <sz val="10"/>
      <color rgb="FF000000"/>
      <name val="Franklin Gothic Demi"/>
      <family val="2"/>
    </font>
    <font>
      <sz val="10"/>
      <color indexed="8"/>
      <name val="Arial"/>
      <family val="2"/>
    </font>
    <font>
      <b/>
      <sz val="15"/>
      <color theme="0"/>
      <name val="Calibri"/>
      <family val="2"/>
    </font>
    <font>
      <b/>
      <sz val="12"/>
      <color rgb="FF002664"/>
      <name val="Calibri"/>
      <family val="2"/>
    </font>
    <font>
      <b/>
      <sz val="12"/>
      <name val="Calibri"/>
      <family val="2"/>
    </font>
    <font>
      <sz val="15"/>
      <color theme="0"/>
      <name val="Franklin Gothic Demi"/>
      <family val="2"/>
    </font>
    <font>
      <u/>
      <sz val="10"/>
      <color theme="10"/>
      <name val="Arial"/>
      <family val="2"/>
    </font>
    <font>
      <u/>
      <sz val="11"/>
      <color theme="10"/>
      <name val="Arial"/>
      <family val="2"/>
    </font>
    <font>
      <b/>
      <sz val="11"/>
      <color rgb="FF0078C9"/>
      <name val="Calibri"/>
      <family val="2"/>
    </font>
    <font>
      <sz val="11"/>
      <color rgb="FF0078C9"/>
      <name val="Calibri"/>
      <family val="2"/>
    </font>
    <font>
      <b/>
      <sz val="10"/>
      <color theme="0"/>
      <name val="Calibri"/>
      <family val="2"/>
    </font>
    <font>
      <b/>
      <sz val="10"/>
      <name val="Calibri"/>
      <family val="2"/>
    </font>
    <font>
      <b/>
      <sz val="11"/>
      <color theme="1"/>
      <name val="Calibri"/>
      <family val="2"/>
    </font>
    <font>
      <b/>
      <sz val="15"/>
      <color theme="0"/>
      <name val="Calibri"/>
    </font>
    <font>
      <sz val="11"/>
      <color theme="1"/>
      <name val="Krub"/>
      <scheme val="minor"/>
    </font>
    <font>
      <sz val="11"/>
      <name val="Calibri"/>
    </font>
    <font>
      <sz val="12"/>
      <color theme="4"/>
      <name val="Calibri"/>
    </font>
    <font>
      <sz val="11"/>
      <color theme="1"/>
      <name val="Calibri"/>
    </font>
    <font>
      <sz val="12"/>
      <color rgb="FF000000"/>
      <name val="Calibri"/>
    </font>
    <font>
      <sz val="12"/>
      <color theme="1"/>
      <name val="Calibri"/>
    </font>
    <font>
      <sz val="11"/>
      <color rgb="FF000000"/>
      <name val="Calibri"/>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theme="0"/>
        <bgColor indexed="64"/>
      </patternFill>
    </fill>
    <fill>
      <patternFill patternType="solid">
        <fgColor theme="0" tint="-0.14999847407452621"/>
        <bgColor indexed="64"/>
      </patternFill>
    </fill>
    <fill>
      <patternFill patternType="solid">
        <fgColor rgb="FF00359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E4819"/>
        <bgColor indexed="64"/>
      </patternFill>
    </fill>
    <fill>
      <patternFill patternType="solid">
        <fgColor theme="0" tint="-0.249977111117893"/>
        <bgColor indexed="64"/>
      </patternFill>
    </fill>
    <fill>
      <patternFill patternType="solid">
        <fgColor rgb="FF003479"/>
        <bgColor indexed="64"/>
      </patternFill>
    </fill>
    <fill>
      <patternFill patternType="solid">
        <fgColor rgb="FFB8CA7F"/>
        <bgColor indexed="64"/>
      </patternFill>
    </fill>
    <fill>
      <patternFill patternType="solid">
        <fgColor theme="4" tint="0.79998168889431442"/>
        <bgColor indexed="64"/>
      </patternFill>
    </fill>
  </fills>
  <borders count="1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5"/>
      </left>
      <right style="thin">
        <color theme="5"/>
      </right>
      <top style="thin">
        <color theme="5"/>
      </top>
      <bottom style="thin">
        <color theme="5"/>
      </bottom>
      <diagonal/>
    </border>
    <border>
      <left style="thick">
        <color rgb="FF808080"/>
      </left>
      <right style="thin">
        <color rgb="FF808080"/>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n">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ck">
        <color rgb="FF808080"/>
      </bottom>
      <diagonal/>
    </border>
    <border>
      <left style="thin">
        <color theme="0"/>
      </left>
      <right style="thin">
        <color theme="0"/>
      </right>
      <top style="thin">
        <color theme="0"/>
      </top>
      <bottom style="thin">
        <color theme="0"/>
      </bottom>
      <diagonal/>
    </border>
    <border>
      <left style="thick">
        <color rgb="FF808080"/>
      </left>
      <right style="thick">
        <color rgb="FF808080"/>
      </right>
      <top style="thick">
        <color rgb="FF808080"/>
      </top>
      <bottom style="thick">
        <color rgb="FF808080"/>
      </bottom>
      <diagonal/>
    </border>
    <border>
      <left style="thick">
        <color rgb="FF808080"/>
      </left>
      <right style="thin">
        <color rgb="FF808080"/>
      </right>
      <top style="thick">
        <color rgb="FF808080"/>
      </top>
      <bottom style="thick">
        <color rgb="FF808080"/>
      </bottom>
      <diagonal/>
    </border>
    <border>
      <left style="thin">
        <color rgb="FF808080"/>
      </left>
      <right style="thin">
        <color rgb="FF808080"/>
      </right>
      <top style="thick">
        <color rgb="FF808080"/>
      </top>
      <bottom style="thick">
        <color rgb="FF808080"/>
      </bottom>
      <diagonal/>
    </border>
    <border>
      <left style="thin">
        <color rgb="FF808080"/>
      </left>
      <right style="thick">
        <color rgb="FF808080"/>
      </right>
      <top style="thick">
        <color rgb="FF808080"/>
      </top>
      <bottom style="thick">
        <color rgb="FF808080"/>
      </bottom>
      <diagonal/>
    </border>
    <border>
      <left style="thick">
        <color rgb="FF808080"/>
      </left>
      <right/>
      <top style="thick">
        <color rgb="FF808080"/>
      </top>
      <bottom style="thick">
        <color rgb="FF808080"/>
      </bottom>
      <diagonal/>
    </border>
    <border>
      <left/>
      <right/>
      <top style="thick">
        <color rgb="FF808080"/>
      </top>
      <bottom style="thick">
        <color rgb="FF808080"/>
      </bottom>
      <diagonal/>
    </border>
    <border>
      <left/>
      <right style="thick">
        <color rgb="FF808080"/>
      </right>
      <top style="thick">
        <color rgb="FF808080"/>
      </top>
      <bottom style="thick">
        <color rgb="FF808080"/>
      </bottom>
      <diagonal/>
    </border>
    <border>
      <left style="thick">
        <color rgb="FF808080"/>
      </left>
      <right style="thin">
        <color rgb="FF808080"/>
      </right>
      <top style="thick">
        <color rgb="FF808080"/>
      </top>
      <bottom/>
      <diagonal/>
    </border>
    <border>
      <left style="thick">
        <color rgb="FF808080"/>
      </left>
      <right style="thin">
        <color rgb="FF808080"/>
      </right>
      <top/>
      <bottom/>
      <diagonal/>
    </border>
    <border>
      <left style="thick">
        <color rgb="FF808080"/>
      </left>
      <right style="thin">
        <color rgb="FF808080"/>
      </right>
      <top/>
      <bottom style="thick">
        <color rgb="FF808080"/>
      </bottom>
      <diagonal/>
    </border>
    <border>
      <left style="thick">
        <color rgb="FF808080"/>
      </left>
      <right/>
      <top style="thin">
        <color rgb="FF808080"/>
      </top>
      <bottom style="thin">
        <color rgb="FF808080"/>
      </bottom>
      <diagonal/>
    </border>
    <border>
      <left/>
      <right/>
      <top style="thin">
        <color rgb="FF808080"/>
      </top>
      <bottom style="thin">
        <color rgb="FF808080"/>
      </bottom>
      <diagonal/>
    </border>
    <border>
      <left/>
      <right style="thick">
        <color rgb="FF808080"/>
      </right>
      <top style="thin">
        <color rgb="FF808080"/>
      </top>
      <bottom style="thin">
        <color rgb="FF808080"/>
      </bottom>
      <diagonal/>
    </border>
    <border>
      <left style="thick">
        <color rgb="FF808080"/>
      </left>
      <right/>
      <top style="thick">
        <color rgb="FF808080"/>
      </top>
      <bottom style="thin">
        <color rgb="FF808080"/>
      </bottom>
      <diagonal/>
    </border>
    <border>
      <left/>
      <right/>
      <top style="thick">
        <color rgb="FF808080"/>
      </top>
      <bottom style="thin">
        <color rgb="FF808080"/>
      </bottom>
      <diagonal/>
    </border>
    <border>
      <left/>
      <right style="thick">
        <color rgb="FF808080"/>
      </right>
      <top style="thick">
        <color rgb="FF808080"/>
      </top>
      <bottom style="thin">
        <color rgb="FF808080"/>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theme="5"/>
      </left>
      <right style="medium">
        <color theme="5"/>
      </right>
      <top style="medium">
        <color theme="5"/>
      </top>
      <bottom style="medium">
        <color theme="5"/>
      </bottom>
      <diagonal/>
    </border>
    <border>
      <left style="medium">
        <color rgb="FF857362"/>
      </left>
      <right/>
      <top/>
      <bottom style="thin">
        <color rgb="FF857362"/>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bottom style="thin">
        <color theme="5"/>
      </bottom>
      <diagonal/>
    </border>
    <border>
      <left style="thin">
        <color theme="5"/>
      </left>
      <right/>
      <top/>
      <bottom style="thin">
        <color theme="5"/>
      </bottom>
      <diagonal/>
    </border>
    <border>
      <left/>
      <right style="thin">
        <color theme="5"/>
      </right>
      <top/>
      <bottom style="thin">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ck">
        <color rgb="FF808080"/>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style="thick">
        <color rgb="FF808080"/>
      </right>
      <top/>
      <bottom style="thin">
        <color rgb="FF808080"/>
      </bottom>
      <diagonal/>
    </border>
    <border>
      <left style="medium">
        <color rgb="FF857362"/>
      </left>
      <right style="medium">
        <color rgb="FF857362"/>
      </right>
      <top style="medium">
        <color rgb="FF857362"/>
      </top>
      <bottom style="medium">
        <color rgb="FF8573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right/>
      <top/>
      <bottom style="medium">
        <color theme="5"/>
      </bottom>
      <diagonal/>
    </border>
    <border>
      <left/>
      <right style="medium">
        <color theme="5"/>
      </right>
      <top/>
      <bottom style="medium">
        <color them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808080"/>
      </right>
      <top style="thin">
        <color rgb="FF80808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rgb="FF808080"/>
      </left>
      <right style="thick">
        <color rgb="FF808080"/>
      </right>
      <top style="thick">
        <color rgb="FF808080"/>
      </top>
      <bottom/>
      <diagonal/>
    </border>
    <border>
      <left style="thick">
        <color rgb="FF808080"/>
      </left>
      <right style="thick">
        <color rgb="FF808080"/>
      </right>
      <top/>
      <bottom/>
      <diagonal/>
    </border>
    <border>
      <left style="thick">
        <color rgb="FF808080"/>
      </left>
      <right style="thick">
        <color rgb="FF808080"/>
      </right>
      <top/>
      <bottom style="thick">
        <color rgb="FF808080"/>
      </bottom>
      <diagonal/>
    </border>
    <border>
      <left style="thick">
        <color rgb="FF808080"/>
      </left>
      <right style="thick">
        <color rgb="FF808080"/>
      </right>
      <top/>
      <bottom style="thin">
        <color rgb="FF808080"/>
      </bottom>
      <diagonal/>
    </border>
  </borders>
  <cellStyleXfs count="86">
    <xf numFmtId="0" fontId="0" fillId="0" borderId="0"/>
    <xf numFmtId="43" fontId="4" fillId="0" borderId="0" applyFont="0" applyFill="0" applyBorder="0" applyAlignment="0" applyProtection="0"/>
    <xf numFmtId="10"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6" fillId="45" borderId="0" applyNumberFormat="0" applyBorder="0" applyAlignment="0" applyProtection="0"/>
    <xf numFmtId="0" fontId="4"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4" fontId="4" fillId="42" borderId="0" applyNumberFormat="0" applyFont="0" applyBorder="0" applyAlignment="0" applyProtection="0"/>
    <xf numFmtId="0" fontId="4" fillId="43" borderId="0" applyNumberFormat="0" applyFont="0" applyBorder="0" applyAlignment="0" applyProtection="0"/>
    <xf numFmtId="165" fontId="26" fillId="0" borderId="0" applyNumberFormat="0" applyProtection="0">
      <alignment vertical="top"/>
    </xf>
    <xf numFmtId="165" fontId="27" fillId="0" borderId="0" applyNumberFormat="0" applyProtection="0">
      <alignment vertical="top"/>
    </xf>
    <xf numFmtId="165" fontId="20" fillId="44" borderId="0" applyNumberFormat="0" applyProtection="0">
      <alignment vertical="top"/>
    </xf>
    <xf numFmtId="9" fontId="4" fillId="0" borderId="0" applyFont="0" applyFill="0" applyBorder="0" applyAlignment="0" applyProtection="0"/>
    <xf numFmtId="0" fontId="28" fillId="0" borderId="0" applyNumberFormat="0" applyFill="0" applyBorder="0" applyProtection="0">
      <alignment vertical="top"/>
    </xf>
    <xf numFmtId="166" fontId="20" fillId="0" borderId="0" applyFont="0" applyFill="0" applyBorder="0" applyProtection="0">
      <alignment vertical="top"/>
    </xf>
    <xf numFmtId="167" fontId="20" fillId="0" borderId="0" applyFont="0" applyFill="0" applyBorder="0" applyProtection="0">
      <alignment vertical="top"/>
    </xf>
    <xf numFmtId="168" fontId="20" fillId="0" borderId="0" applyFont="0" applyFill="0" applyBorder="0" applyProtection="0">
      <alignment vertical="top"/>
    </xf>
    <xf numFmtId="0" fontId="21" fillId="0" borderId="0"/>
    <xf numFmtId="0" fontId="22" fillId="0" borderId="0"/>
    <xf numFmtId="0" fontId="23" fillId="0" borderId="0"/>
    <xf numFmtId="167"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29" fillId="0" borderId="0"/>
    <xf numFmtId="0" fontId="3" fillId="0" borderId="0"/>
    <xf numFmtId="0" fontId="6" fillId="0" borderId="1" applyNumberFormat="0" applyFill="0" applyAlignment="0" applyProtection="0"/>
    <xf numFmtId="0" fontId="7" fillId="0" borderId="2" applyNumberFormat="0" applyFill="0" applyAlignment="0" applyProtection="0"/>
    <xf numFmtId="0" fontId="3" fillId="0" borderId="0"/>
    <xf numFmtId="0" fontId="20" fillId="0" borderId="0"/>
    <xf numFmtId="0" fontId="48" fillId="53" borderId="0" applyBorder="0"/>
    <xf numFmtId="0" fontId="3" fillId="0" borderId="0"/>
    <xf numFmtId="171" fontId="65" fillId="55" borderId="0" applyNumberFormat="0">
      <alignment horizontal="left"/>
    </xf>
    <xf numFmtId="0" fontId="50" fillId="46" borderId="0" applyNumberFormat="0"/>
    <xf numFmtId="0" fontId="66" fillId="0" borderId="0" applyNumberFormat="0" applyFill="0" applyBorder="0" applyAlignment="0" applyProtection="0"/>
    <xf numFmtId="0" fontId="46" fillId="0" borderId="0"/>
    <xf numFmtId="0" fontId="3" fillId="0" borderId="0"/>
    <xf numFmtId="0" fontId="67" fillId="0" borderId="0" applyNumberFormat="0" applyFill="0" applyBorder="0" applyAlignment="0" applyProtection="0"/>
    <xf numFmtId="0" fontId="2" fillId="0" borderId="0"/>
    <xf numFmtId="0" fontId="1" fillId="0" borderId="0"/>
  </cellStyleXfs>
  <cellXfs count="256">
    <xf numFmtId="0" fontId="0" fillId="0" borderId="0" xfId="0"/>
    <xf numFmtId="0" fontId="38" fillId="0" borderId="0" xfId="72" applyFont="1" applyBorder="1" applyAlignment="1">
      <alignment horizontal="left" vertical="center" wrapText="1"/>
    </xf>
    <xf numFmtId="0" fontId="38" fillId="0" borderId="0" xfId="73" applyFont="1" applyBorder="1" applyAlignment="1">
      <alignment vertical="center" wrapText="1"/>
    </xf>
    <xf numFmtId="0" fontId="43" fillId="0" borderId="0" xfId="73" applyFont="1" applyBorder="1" applyAlignment="1">
      <alignment vertical="center" wrapText="1"/>
    </xf>
    <xf numFmtId="0" fontId="41" fillId="0" borderId="0" xfId="74" applyFont="1" applyAlignment="1">
      <alignment vertical="center"/>
    </xf>
    <xf numFmtId="0" fontId="34" fillId="0" borderId="0" xfId="74" applyFont="1" applyAlignment="1">
      <alignment vertical="center"/>
    </xf>
    <xf numFmtId="0" fontId="33" fillId="0" borderId="0" xfId="74" applyFont="1" applyAlignment="1">
      <alignment vertical="center"/>
    </xf>
    <xf numFmtId="0" fontId="33" fillId="0" borderId="0" xfId="74" applyFont="1"/>
    <xf numFmtId="0" fontId="46" fillId="0" borderId="0" xfId="74" applyFont="1"/>
    <xf numFmtId="0" fontId="46" fillId="0" borderId="0" xfId="74" applyFont="1" applyAlignment="1">
      <alignment vertical="center"/>
    </xf>
    <xf numFmtId="0" fontId="46" fillId="0" borderId="0" xfId="74" applyFont="1" applyAlignment="1">
      <alignment wrapText="1"/>
    </xf>
    <xf numFmtId="0" fontId="47" fillId="0" borderId="0" xfId="74" applyFont="1" applyAlignment="1">
      <alignment vertical="center"/>
    </xf>
    <xf numFmtId="0" fontId="45" fillId="0" borderId="0" xfId="72" applyFont="1" applyBorder="1" applyAlignment="1">
      <alignment vertical="center" wrapText="1"/>
    </xf>
    <xf numFmtId="0" fontId="49" fillId="0" borderId="0" xfId="74" applyFont="1" applyAlignment="1">
      <alignment vertical="center"/>
    </xf>
    <xf numFmtId="0" fontId="34" fillId="0" borderId="0" xfId="74" applyFont="1"/>
    <xf numFmtId="0" fontId="34" fillId="48" borderId="0" xfId="74" applyFont="1" applyFill="1" applyAlignment="1">
      <alignment vertical="center"/>
    </xf>
    <xf numFmtId="0" fontId="53" fillId="49" borderId="0" xfId="73" applyFont="1" applyFill="1" applyBorder="1" applyAlignment="1">
      <alignment horizontal="center" vertical="center"/>
    </xf>
    <xf numFmtId="0" fontId="34" fillId="0" borderId="0" xfId="74" applyFont="1" applyAlignment="1">
      <alignment wrapText="1"/>
    </xf>
    <xf numFmtId="0" fontId="33" fillId="48" borderId="0" xfId="74" applyFont="1" applyFill="1" applyAlignment="1">
      <alignment vertical="center"/>
    </xf>
    <xf numFmtId="0" fontId="54" fillId="46" borderId="20" xfId="74" applyFont="1" applyFill="1" applyBorder="1" applyAlignment="1">
      <alignment horizontal="center" vertical="center" wrapText="1"/>
    </xf>
    <xf numFmtId="0" fontId="54" fillId="46" borderId="21" xfId="74" applyFont="1" applyFill="1" applyBorder="1" applyAlignment="1">
      <alignment horizontal="center" vertical="center"/>
    </xf>
    <xf numFmtId="0" fontId="33" fillId="0" borderId="0" xfId="74" applyFont="1" applyAlignment="1">
      <alignment wrapText="1"/>
    </xf>
    <xf numFmtId="0" fontId="53" fillId="0" borderId="0" xfId="73" applyFont="1" applyFill="1" applyBorder="1" applyAlignment="1">
      <alignment horizontal="center" vertical="center"/>
    </xf>
    <xf numFmtId="0" fontId="56" fillId="0" borderId="0" xfId="74" applyFont="1" applyAlignment="1">
      <alignment vertical="center"/>
    </xf>
    <xf numFmtId="0" fontId="57" fillId="0" borderId="11" xfId="74" applyFont="1" applyBorder="1" applyAlignment="1">
      <alignment horizontal="left" vertical="center" wrapText="1"/>
    </xf>
    <xf numFmtId="0" fontId="57" fillId="0" borderId="12" xfId="74" applyFont="1" applyBorder="1" applyAlignment="1">
      <alignment horizontal="center" vertical="center" wrapText="1"/>
    </xf>
    <xf numFmtId="170" fontId="57" fillId="51" borderId="12" xfId="74" applyNumberFormat="1" applyFont="1" applyFill="1" applyBorder="1" applyAlignment="1" applyProtection="1">
      <alignment horizontal="center" vertical="center" wrapText="1"/>
      <protection locked="0"/>
    </xf>
    <xf numFmtId="170" fontId="57" fillId="52" borderId="13" xfId="74" applyNumberFormat="1" applyFont="1" applyFill="1" applyBorder="1" applyAlignment="1">
      <alignment horizontal="center" vertical="center" wrapText="1"/>
    </xf>
    <xf numFmtId="0" fontId="58" fillId="0" borderId="14" xfId="74" applyFont="1" applyBorder="1" applyAlignment="1">
      <alignment horizontal="center" vertical="center"/>
    </xf>
    <xf numFmtId="0" fontId="31" fillId="0" borderId="14" xfId="73" applyFont="1" applyBorder="1" applyAlignment="1" applyProtection="1">
      <alignment horizontal="center" vertical="center" wrapText="1"/>
      <protection locked="0"/>
    </xf>
    <xf numFmtId="0" fontId="56" fillId="53" borderId="23" xfId="76" applyFont="1" applyBorder="1" applyAlignment="1">
      <alignment horizontal="center" vertical="center"/>
    </xf>
    <xf numFmtId="0" fontId="32" fillId="50" borderId="0" xfId="74" applyFont="1" applyFill="1" applyAlignment="1">
      <alignment horizontal="center" vertical="center"/>
    </xf>
    <xf numFmtId="0" fontId="57" fillId="51" borderId="12" xfId="74" applyFont="1" applyFill="1" applyBorder="1" applyAlignment="1" applyProtection="1">
      <alignment horizontal="center" vertical="center" wrapText="1"/>
      <protection locked="0"/>
    </xf>
    <xf numFmtId="169" fontId="57" fillId="52" borderId="13" xfId="74" applyNumberFormat="1" applyFont="1" applyFill="1" applyBorder="1" applyAlignment="1">
      <alignment horizontal="center" vertical="center" wrapText="1"/>
    </xf>
    <xf numFmtId="0" fontId="57" fillId="0" borderId="15" xfId="74" applyFont="1" applyBorder="1" applyAlignment="1">
      <alignment horizontal="left" vertical="center" wrapText="1"/>
    </xf>
    <xf numFmtId="0" fontId="57" fillId="0" borderId="16" xfId="74" applyFont="1" applyBorder="1" applyAlignment="1">
      <alignment horizontal="center" vertical="center" wrapText="1"/>
    </xf>
    <xf numFmtId="170" fontId="57" fillId="51" borderId="16" xfId="74" applyNumberFormat="1" applyFont="1" applyFill="1" applyBorder="1" applyAlignment="1" applyProtection="1">
      <alignment horizontal="center" vertical="center" wrapText="1"/>
      <protection locked="0"/>
    </xf>
    <xf numFmtId="170" fontId="57" fillId="52" borderId="17" xfId="74" applyNumberFormat="1" applyFont="1" applyFill="1" applyBorder="1" applyAlignment="1">
      <alignment horizontal="center" vertical="center" wrapText="1"/>
    </xf>
    <xf numFmtId="0" fontId="58" fillId="0" borderId="18" xfId="74" applyFont="1" applyBorder="1" applyAlignment="1">
      <alignment horizontal="center" vertical="center"/>
    </xf>
    <xf numFmtId="0" fontId="31" fillId="0" borderId="18" xfId="73" applyFont="1" applyBorder="1" applyAlignment="1" applyProtection="1">
      <alignment horizontal="center" vertical="center" wrapText="1"/>
      <protection locked="0"/>
    </xf>
    <xf numFmtId="0" fontId="57" fillId="51" borderId="16" xfId="74" applyFont="1" applyFill="1" applyBorder="1" applyAlignment="1" applyProtection="1">
      <alignment horizontal="center" vertical="center" wrapText="1"/>
      <protection locked="0"/>
    </xf>
    <xf numFmtId="169" fontId="57" fillId="52" borderId="17" xfId="74" applyNumberFormat="1" applyFont="1" applyFill="1" applyBorder="1" applyAlignment="1">
      <alignment horizontal="center" vertical="center" wrapText="1"/>
    </xf>
    <xf numFmtId="0" fontId="57" fillId="0" borderId="19" xfId="74" applyFont="1" applyBorder="1" applyAlignment="1">
      <alignment horizontal="left" vertical="center" wrapText="1"/>
    </xf>
    <xf numFmtId="0" fontId="57" fillId="0" borderId="20" xfId="74" applyFont="1" applyBorder="1" applyAlignment="1">
      <alignment horizontal="center" vertical="center" wrapText="1"/>
    </xf>
    <xf numFmtId="170" fontId="57" fillId="52" borderId="20" xfId="74" applyNumberFormat="1" applyFont="1" applyFill="1" applyBorder="1" applyAlignment="1">
      <alignment horizontal="center" vertical="center" wrapText="1"/>
    </xf>
    <xf numFmtId="170" fontId="57" fillId="52" borderId="21" xfId="74" applyNumberFormat="1" applyFont="1" applyFill="1" applyBorder="1" applyAlignment="1">
      <alignment horizontal="center" vertical="center" wrapText="1"/>
    </xf>
    <xf numFmtId="0" fontId="58" fillId="0" borderId="22" xfId="74" applyFont="1" applyBorder="1" applyAlignment="1">
      <alignment horizontal="center" vertical="center"/>
    </xf>
    <xf numFmtId="0" fontId="31" fillId="0" borderId="22" xfId="73" applyFont="1" applyBorder="1" applyAlignment="1" applyProtection="1">
      <alignment horizontal="center" vertical="center" wrapText="1"/>
      <protection locked="0"/>
    </xf>
    <xf numFmtId="169" fontId="57" fillId="52" borderId="20" xfId="74" applyNumberFormat="1" applyFont="1" applyFill="1" applyBorder="1" applyAlignment="1">
      <alignment horizontal="center" vertical="center" wrapText="1"/>
    </xf>
    <xf numFmtId="169" fontId="57" fillId="52" borderId="21" xfId="74" applyNumberFormat="1" applyFont="1" applyFill="1" applyBorder="1" applyAlignment="1">
      <alignment horizontal="center" vertical="center" wrapText="1"/>
    </xf>
    <xf numFmtId="0" fontId="52" fillId="49" borderId="0" xfId="74" applyFont="1" applyFill="1" applyAlignment="1">
      <alignment vertical="center" wrapText="1"/>
    </xf>
    <xf numFmtId="0" fontId="52" fillId="49" borderId="0" xfId="74" applyFont="1" applyFill="1" applyAlignment="1">
      <alignment vertical="center"/>
    </xf>
    <xf numFmtId="0" fontId="59" fillId="0" borderId="40" xfId="75" applyFont="1" applyBorder="1" applyAlignment="1">
      <alignment horizontal="center" vertical="center"/>
    </xf>
    <xf numFmtId="0" fontId="20" fillId="0" borderId="43" xfId="75" applyBorder="1" applyAlignment="1">
      <alignment horizontal="center" vertical="center"/>
    </xf>
    <xf numFmtId="0" fontId="20" fillId="0" borderId="41" xfId="75" applyBorder="1" applyAlignment="1">
      <alignment horizontal="center" vertical="center"/>
    </xf>
    <xf numFmtId="0" fontId="34" fillId="54" borderId="0" xfId="74" applyFont="1" applyFill="1" applyAlignment="1">
      <alignment vertical="center"/>
    </xf>
    <xf numFmtId="0" fontId="39" fillId="0" borderId="0" xfId="74" applyFont="1" applyAlignment="1">
      <alignment horizontal="center" vertical="center" wrapText="1"/>
    </xf>
    <xf numFmtId="0" fontId="40" fillId="0" borderId="0" xfId="74" applyFont="1" applyAlignment="1">
      <alignment vertical="center"/>
    </xf>
    <xf numFmtId="0" fontId="63" fillId="0" borderId="0" xfId="74" applyFont="1" applyAlignment="1">
      <alignment vertical="center"/>
    </xf>
    <xf numFmtId="0" fontId="33" fillId="54" borderId="0" xfId="74" applyFont="1" applyFill="1" applyAlignment="1">
      <alignment vertical="center"/>
    </xf>
    <xf numFmtId="0" fontId="64" fillId="0" borderId="0" xfId="73" applyFont="1" applyBorder="1" applyAlignment="1">
      <alignment vertical="center" wrapText="1"/>
    </xf>
    <xf numFmtId="0" fontId="44" fillId="47" borderId="0" xfId="74" applyFont="1" applyFill="1" applyAlignment="1">
      <alignment vertical="center" wrapText="1"/>
    </xf>
    <xf numFmtId="0" fontId="42" fillId="54" borderId="0" xfId="74" applyFont="1" applyFill="1" applyAlignment="1">
      <alignment vertical="center" wrapText="1"/>
    </xf>
    <xf numFmtId="0" fontId="42" fillId="47" borderId="0" xfId="74" applyFont="1" applyFill="1" applyAlignment="1">
      <alignment vertical="center" wrapText="1"/>
    </xf>
    <xf numFmtId="0" fontId="57" fillId="0" borderId="0" xfId="74" applyFont="1" applyAlignment="1">
      <alignment horizontal="center" vertical="center" wrapText="1"/>
    </xf>
    <xf numFmtId="0" fontId="31" fillId="0" borderId="14" xfId="73" applyFont="1" applyBorder="1" applyAlignment="1">
      <alignment horizontal="center" vertical="center" wrapText="1"/>
    </xf>
    <xf numFmtId="0" fontId="37" fillId="0" borderId="0" xfId="74" applyFont="1" applyAlignment="1">
      <alignment horizontal="center" vertical="center" wrapText="1"/>
    </xf>
    <xf numFmtId="0" fontId="31" fillId="0" borderId="18" xfId="73" applyFont="1" applyBorder="1" applyAlignment="1">
      <alignment horizontal="center" vertical="center" wrapText="1"/>
    </xf>
    <xf numFmtId="0" fontId="44" fillId="0" borderId="0" xfId="74" applyFont="1" applyAlignment="1">
      <alignment vertical="center"/>
    </xf>
    <xf numFmtId="0" fontId="31" fillId="0" borderId="22" xfId="73" applyFont="1" applyBorder="1" applyAlignment="1">
      <alignment horizontal="center" vertical="center" wrapText="1"/>
    </xf>
    <xf numFmtId="170" fontId="33" fillId="0" borderId="0" xfId="74" applyNumberFormat="1" applyFont="1" applyAlignment="1">
      <alignment vertical="center"/>
    </xf>
    <xf numFmtId="170" fontId="44" fillId="47" borderId="0" xfId="74" applyNumberFormat="1" applyFont="1" applyFill="1" applyAlignment="1">
      <alignment vertical="center" wrapText="1"/>
    </xf>
    <xf numFmtId="0" fontId="57" fillId="0" borderId="25" xfId="74" applyFont="1" applyBorder="1" applyAlignment="1">
      <alignment horizontal="left" vertical="center" wrapText="1"/>
    </xf>
    <xf numFmtId="0" fontId="57" fillId="0" borderId="26" xfId="74" applyFont="1" applyBorder="1" applyAlignment="1">
      <alignment horizontal="center" vertical="center" wrapText="1"/>
    </xf>
    <xf numFmtId="170" fontId="57" fillId="52" borderId="26" xfId="74" applyNumberFormat="1" applyFont="1" applyFill="1" applyBorder="1" applyAlignment="1">
      <alignment horizontal="center" vertical="center" wrapText="1"/>
    </xf>
    <xf numFmtId="170" fontId="57" fillId="52" borderId="27" xfId="74" applyNumberFormat="1" applyFont="1" applyFill="1" applyBorder="1" applyAlignment="1">
      <alignment horizontal="center" vertical="center" wrapText="1"/>
    </xf>
    <xf numFmtId="0" fontId="31" fillId="0" borderId="24" xfId="73" applyFont="1" applyBorder="1" applyAlignment="1">
      <alignment horizontal="center" vertical="center" wrapText="1"/>
    </xf>
    <xf numFmtId="0" fontId="31" fillId="0" borderId="24" xfId="73" applyFont="1" applyBorder="1" applyAlignment="1" applyProtection="1">
      <alignment horizontal="center" vertical="center" wrapText="1"/>
      <protection locked="0"/>
    </xf>
    <xf numFmtId="169" fontId="57" fillId="52" borderId="26" xfId="74" applyNumberFormat="1" applyFont="1" applyFill="1" applyBorder="1" applyAlignment="1" applyProtection="1">
      <alignment horizontal="center" vertical="center" wrapText="1"/>
      <protection locked="0"/>
    </xf>
    <xf numFmtId="0" fontId="57" fillId="52" borderId="26" xfId="74" applyFont="1" applyFill="1" applyBorder="1" applyAlignment="1" applyProtection="1">
      <alignment horizontal="center" vertical="center" wrapText="1"/>
      <protection locked="0"/>
    </xf>
    <xf numFmtId="169" fontId="57" fillId="52" borderId="27" xfId="74" applyNumberFormat="1" applyFont="1" applyFill="1" applyBorder="1" applyAlignment="1">
      <alignment horizontal="center" vertical="center" wrapText="1"/>
    </xf>
    <xf numFmtId="0" fontId="57" fillId="0" borderId="53" xfId="74" applyFont="1" applyBorder="1" applyAlignment="1">
      <alignment horizontal="left" vertical="center" wrapText="1"/>
    </xf>
    <xf numFmtId="0" fontId="54" fillId="46" borderId="42" xfId="74" applyFont="1" applyFill="1" applyBorder="1" applyAlignment="1">
      <alignment horizontal="left" vertical="center" wrapText="1"/>
    </xf>
    <xf numFmtId="0" fontId="62" fillId="49" borderId="0" xfId="72" applyFont="1" applyFill="1" applyBorder="1" applyAlignment="1">
      <alignment vertical="center"/>
    </xf>
    <xf numFmtId="0" fontId="0" fillId="47" borderId="0" xfId="0" applyFill="1"/>
    <xf numFmtId="0" fontId="46" fillId="0" borderId="0" xfId="0" applyFont="1"/>
    <xf numFmtId="0" fontId="46" fillId="0" borderId="0" xfId="0" applyFont="1" applyAlignment="1">
      <alignment vertical="center"/>
    </xf>
    <xf numFmtId="0" fontId="46" fillId="47" borderId="0" xfId="0" applyFont="1" applyFill="1"/>
    <xf numFmtId="0" fontId="62" fillId="49" borderId="0" xfId="78" applyNumberFormat="1" applyFont="1" applyFill="1" applyAlignment="1">
      <alignment horizontal="left" vertical="center"/>
    </xf>
    <xf numFmtId="0" fontId="30" fillId="47" borderId="0" xfId="0" applyFont="1" applyFill="1"/>
    <xf numFmtId="0" fontId="36" fillId="46" borderId="57" xfId="79" applyFont="1" applyBorder="1" applyAlignment="1">
      <alignment horizontal="center" vertical="center" wrapText="1"/>
    </xf>
    <xf numFmtId="0" fontId="36" fillId="46" borderId="58" xfId="79" applyFont="1" applyBorder="1" applyAlignment="1">
      <alignment horizontal="center" vertical="center" wrapText="1"/>
    </xf>
    <xf numFmtId="0" fontId="46" fillId="0" borderId="0" xfId="74" applyFont="1" applyAlignment="1">
      <alignment horizontal="left"/>
    </xf>
    <xf numFmtId="0" fontId="46" fillId="0" borderId="0" xfId="74" applyFont="1" applyAlignment="1">
      <alignment horizontal="left" vertical="top"/>
    </xf>
    <xf numFmtId="0" fontId="30" fillId="0" borderId="0" xfId="74" applyFont="1" applyAlignment="1">
      <alignment horizontal="left"/>
    </xf>
    <xf numFmtId="0" fontId="34" fillId="0" borderId="0" xfId="74" applyFont="1" applyAlignment="1">
      <alignment horizontal="left"/>
    </xf>
    <xf numFmtId="0" fontId="54" fillId="46" borderId="57" xfId="79" applyFont="1" applyBorder="1" applyAlignment="1">
      <alignment vertical="center" wrapText="1"/>
    </xf>
    <xf numFmtId="0" fontId="54" fillId="46" borderId="59" xfId="79" applyFont="1" applyBorder="1" applyAlignment="1">
      <alignment vertical="center" wrapText="1"/>
    </xf>
    <xf numFmtId="0" fontId="54" fillId="46" borderId="58" xfId="79" applyFont="1" applyBorder="1" applyAlignment="1">
      <alignment vertical="center" wrapText="1"/>
    </xf>
    <xf numFmtId="0" fontId="34" fillId="0" borderId="60" xfId="74" applyFont="1" applyBorder="1" applyAlignment="1">
      <alignment horizontal="left" vertical="top"/>
    </xf>
    <xf numFmtId="0" fontId="34" fillId="0" borderId="61" xfId="74" applyFont="1" applyBorder="1" applyAlignment="1">
      <alignment horizontal="left" vertical="top"/>
    </xf>
    <xf numFmtId="0" fontId="34" fillId="0" borderId="62" xfId="74" applyFont="1" applyBorder="1" applyAlignment="1">
      <alignment horizontal="left" vertical="top"/>
    </xf>
    <xf numFmtId="0" fontId="34" fillId="0" borderId="0" xfId="74" applyFont="1" applyAlignment="1">
      <alignment horizontal="left" vertical="top"/>
    </xf>
    <xf numFmtId="0" fontId="34" fillId="0" borderId="63" xfId="74" applyFont="1" applyBorder="1" applyAlignment="1">
      <alignment horizontal="left" vertical="top"/>
    </xf>
    <xf numFmtId="0" fontId="34" fillId="0" borderId="64" xfId="74" applyFont="1" applyBorder="1" applyAlignment="1">
      <alignment horizontal="left" vertical="top"/>
    </xf>
    <xf numFmtId="0" fontId="34" fillId="0" borderId="65" xfId="74" applyFont="1" applyBorder="1" applyAlignment="1">
      <alignment horizontal="left" vertical="top"/>
    </xf>
    <xf numFmtId="0" fontId="34" fillId="0" borderId="66" xfId="74" applyFont="1" applyBorder="1" applyAlignment="1">
      <alignment horizontal="left" vertical="top"/>
    </xf>
    <xf numFmtId="0" fontId="34" fillId="0" borderId="67" xfId="74" applyFont="1" applyBorder="1" applyAlignment="1">
      <alignment horizontal="left" vertical="top"/>
    </xf>
    <xf numFmtId="0" fontId="34" fillId="0" borderId="68" xfId="74" applyFont="1" applyBorder="1" applyAlignment="1">
      <alignment horizontal="left" vertical="top"/>
    </xf>
    <xf numFmtId="0" fontId="34" fillId="0" borderId="69" xfId="74" applyFont="1" applyBorder="1"/>
    <xf numFmtId="0" fontId="34" fillId="0" borderId="70" xfId="74" applyFont="1" applyBorder="1"/>
    <xf numFmtId="0" fontId="34" fillId="0" borderId="71" xfId="74" applyFont="1" applyBorder="1"/>
    <xf numFmtId="0" fontId="34" fillId="0" borderId="72" xfId="74" applyFont="1" applyBorder="1"/>
    <xf numFmtId="0" fontId="34" fillId="0" borderId="73" xfId="74" applyFont="1" applyBorder="1"/>
    <xf numFmtId="0" fontId="34" fillId="0" borderId="74" xfId="74" applyFont="1" applyBorder="1"/>
    <xf numFmtId="0" fontId="34" fillId="0" borderId="75" xfId="74" applyFont="1" applyBorder="1"/>
    <xf numFmtId="0" fontId="34" fillId="0" borderId="76" xfId="74" applyFont="1" applyBorder="1"/>
    <xf numFmtId="0" fontId="34" fillId="51" borderId="56" xfId="74" applyFont="1" applyFill="1" applyBorder="1" applyAlignment="1" applyProtection="1">
      <alignment horizontal="center" vertical="center"/>
      <protection locked="0"/>
    </xf>
    <xf numFmtId="0" fontId="34" fillId="47" borderId="0" xfId="0" applyFont="1" applyFill="1"/>
    <xf numFmtId="0" fontId="34" fillId="47" borderId="0" xfId="0" applyFont="1" applyFill="1" applyAlignment="1">
      <alignment horizontal="center"/>
    </xf>
    <xf numFmtId="0" fontId="34" fillId="47" borderId="0" xfId="0" applyFont="1" applyFill="1" applyAlignment="1">
      <alignment horizontal="left" vertical="center"/>
    </xf>
    <xf numFmtId="0" fontId="62" fillId="49" borderId="0" xfId="78" applyNumberFormat="1" applyFont="1" applyFill="1" applyAlignment="1">
      <alignment vertical="center"/>
    </xf>
    <xf numFmtId="0" fontId="51" fillId="0" borderId="0" xfId="72" applyFont="1" applyBorder="1" applyAlignment="1">
      <alignment vertical="center" wrapText="1"/>
    </xf>
    <xf numFmtId="0" fontId="66" fillId="0" borderId="78" xfId="80" applyFill="1" applyBorder="1"/>
    <xf numFmtId="0" fontId="66" fillId="0" borderId="63" xfId="80" applyBorder="1" applyAlignment="1" applyProtection="1">
      <alignment horizontal="left" vertical="top"/>
    </xf>
    <xf numFmtId="0" fontId="68" fillId="46" borderId="57" xfId="79" applyFont="1" applyBorder="1" applyAlignment="1">
      <alignment horizontal="left" vertical="center" wrapText="1"/>
    </xf>
    <xf numFmtId="0" fontId="69" fillId="46" borderId="77" xfId="79" applyFont="1" applyBorder="1" applyAlignment="1">
      <alignment horizontal="center" vertical="center" wrapText="1"/>
    </xf>
    <xf numFmtId="0" fontId="69" fillId="46" borderId="59" xfId="79" applyFont="1" applyBorder="1" applyAlignment="1">
      <alignment horizontal="center" vertical="center" wrapText="1"/>
    </xf>
    <xf numFmtId="0" fontId="69" fillId="46" borderId="58" xfId="79" applyFont="1" applyBorder="1" applyAlignment="1">
      <alignment horizontal="center" vertical="center" wrapText="1"/>
    </xf>
    <xf numFmtId="0" fontId="35" fillId="0" borderId="79" xfId="80" applyFont="1" applyBorder="1" applyAlignment="1" applyProtection="1">
      <alignment horizontal="left" vertical="top"/>
    </xf>
    <xf numFmtId="0" fontId="70" fillId="56" borderId="61" xfId="0" applyFont="1" applyFill="1" applyBorder="1" applyAlignment="1">
      <alignment horizontal="center" vertical="center" wrapText="1"/>
    </xf>
    <xf numFmtId="0" fontId="71" fillId="0" borderId="80" xfId="80" applyFont="1" applyBorder="1" applyAlignment="1" applyProtection="1">
      <alignment horizontal="center" vertical="top"/>
    </xf>
    <xf numFmtId="0" fontId="70" fillId="56" borderId="64" xfId="0" applyFont="1" applyFill="1" applyBorder="1" applyAlignment="1">
      <alignment horizontal="center" vertical="center" wrapText="1"/>
    </xf>
    <xf numFmtId="0" fontId="71" fillId="0" borderId="81" xfId="80" applyFont="1" applyBorder="1" applyAlignment="1" applyProtection="1">
      <alignment horizontal="center" vertical="top"/>
    </xf>
    <xf numFmtId="0" fontId="46" fillId="0" borderId="0" xfId="82" applyFont="1"/>
    <xf numFmtId="0" fontId="34" fillId="0" borderId="0" xfId="82" applyFont="1"/>
    <xf numFmtId="0" fontId="46" fillId="0" borderId="0" xfId="85" applyFont="1"/>
    <xf numFmtId="0" fontId="34" fillId="0" borderId="0" xfId="85" applyFont="1"/>
    <xf numFmtId="0" fontId="35" fillId="0" borderId="0" xfId="85" applyFont="1"/>
    <xf numFmtId="0" fontId="35" fillId="0" borderId="0" xfId="85" applyFont="1" applyAlignment="1">
      <alignment horizontal="right"/>
    </xf>
    <xf numFmtId="0" fontId="72" fillId="0" borderId="0" xfId="85" applyFont="1"/>
    <xf numFmtId="0" fontId="35" fillId="0" borderId="0" xfId="85" applyFont="1" applyAlignment="1">
      <alignment wrapText="1"/>
    </xf>
    <xf numFmtId="0" fontId="51" fillId="0" borderId="0" xfId="72" applyFont="1" applyBorder="1" applyAlignment="1">
      <alignment vertical="center"/>
    </xf>
    <xf numFmtId="0" fontId="33" fillId="0" borderId="100" xfId="74" applyFont="1" applyBorder="1" applyAlignment="1">
      <alignment vertical="center"/>
    </xf>
    <xf numFmtId="0" fontId="33" fillId="0" borderId="100" xfId="74" applyFont="1" applyBorder="1" applyAlignment="1">
      <alignment horizontal="center" vertical="center"/>
    </xf>
    <xf numFmtId="0" fontId="33" fillId="0" borderId="100" xfId="74" quotePrefix="1" applyFont="1" applyBorder="1" applyAlignment="1">
      <alignment vertical="center"/>
    </xf>
    <xf numFmtId="170" fontId="57" fillId="48" borderId="20" xfId="74" applyNumberFormat="1" applyFont="1" applyFill="1" applyBorder="1" applyAlignment="1">
      <alignment horizontal="center" vertical="center" wrapText="1"/>
    </xf>
    <xf numFmtId="170" fontId="57" fillId="48" borderId="21" xfId="74" applyNumberFormat="1" applyFont="1" applyFill="1" applyBorder="1" applyAlignment="1">
      <alignment horizontal="center" vertical="center" wrapText="1"/>
    </xf>
    <xf numFmtId="170" fontId="57" fillId="48" borderId="13" xfId="74" applyNumberFormat="1" applyFont="1" applyFill="1" applyBorder="1" applyAlignment="1">
      <alignment horizontal="center" vertical="center" wrapText="1"/>
    </xf>
    <xf numFmtId="170" fontId="57" fillId="48" borderId="17" xfId="74" applyNumberFormat="1" applyFont="1" applyFill="1" applyBorder="1" applyAlignment="1">
      <alignment horizontal="center" vertical="center" wrapText="1"/>
    </xf>
    <xf numFmtId="170" fontId="57" fillId="48" borderId="26" xfId="74" applyNumberFormat="1" applyFont="1" applyFill="1" applyBorder="1" applyAlignment="1">
      <alignment horizontal="center" vertical="center" wrapText="1"/>
    </xf>
    <xf numFmtId="170" fontId="57" fillId="48" borderId="27" xfId="74" applyNumberFormat="1" applyFont="1" applyFill="1" applyBorder="1" applyAlignment="1">
      <alignment horizontal="center" vertical="center" wrapText="1"/>
    </xf>
    <xf numFmtId="0" fontId="33" fillId="0" borderId="100" xfId="74" applyFont="1" applyBorder="1" applyAlignment="1">
      <alignment horizontal="left" vertical="center"/>
    </xf>
    <xf numFmtId="0" fontId="33" fillId="0" borderId="100" xfId="74" quotePrefix="1" applyFont="1" applyBorder="1" applyAlignment="1">
      <alignment horizontal="left" vertical="center"/>
    </xf>
    <xf numFmtId="0" fontId="77" fillId="0" borderId="0" xfId="82" applyFont="1"/>
    <xf numFmtId="0" fontId="74" fillId="0" borderId="0" xfId="82" applyFont="1"/>
    <xf numFmtId="0" fontId="75" fillId="0" borderId="86" xfId="82" applyFont="1" applyBorder="1" applyAlignment="1">
      <alignment horizontal="left" vertical="top" wrapText="1"/>
    </xf>
    <xf numFmtId="0" fontId="75" fillId="0" borderId="0" xfId="82" applyFont="1" applyAlignment="1">
      <alignment horizontal="left" vertical="top" wrapText="1"/>
    </xf>
    <xf numFmtId="0" fontId="75" fillId="0" borderId="85" xfId="82" applyFont="1" applyBorder="1" applyAlignment="1">
      <alignment horizontal="left" vertical="top" wrapText="1"/>
    </xf>
    <xf numFmtId="0" fontId="34" fillId="57" borderId="56" xfId="0" applyFont="1" applyFill="1" applyBorder="1" applyAlignment="1" applyProtection="1">
      <alignment horizontal="center" vertical="center"/>
      <protection locked="0"/>
    </xf>
    <xf numFmtId="170" fontId="80" fillId="52" borderId="100" xfId="74" applyNumberFormat="1" applyFont="1" applyFill="1" applyBorder="1" applyAlignment="1">
      <alignment horizontal="center" vertical="center" wrapText="1"/>
    </xf>
    <xf numFmtId="0" fontId="34" fillId="51" borderId="103" xfId="0" applyFont="1" applyFill="1" applyBorder="1"/>
    <xf numFmtId="0" fontId="34" fillId="57" borderId="105" xfId="0" applyFont="1" applyFill="1" applyBorder="1"/>
    <xf numFmtId="170" fontId="78" fillId="52" borderId="107" xfId="74" applyNumberFormat="1" applyFont="1" applyFill="1" applyBorder="1" applyAlignment="1">
      <alignment horizontal="center" vertical="center" wrapText="1"/>
    </xf>
    <xf numFmtId="0" fontId="34" fillId="48" borderId="110" xfId="0" applyFont="1" applyFill="1" applyBorder="1"/>
    <xf numFmtId="0" fontId="73" fillId="49" borderId="0" xfId="78" applyNumberFormat="1" applyFont="1" applyFill="1" applyAlignment="1">
      <alignment horizontal="left" vertical="center"/>
    </xf>
    <xf numFmtId="0" fontId="76" fillId="46" borderId="82" xfId="82" applyFont="1" applyFill="1" applyBorder="1" applyAlignment="1">
      <alignment horizontal="left" vertical="center"/>
    </xf>
    <xf numFmtId="0" fontId="76" fillId="46" borderId="83" xfId="82" applyFont="1" applyFill="1" applyBorder="1" applyAlignment="1">
      <alignment horizontal="left" vertical="center"/>
    </xf>
    <xf numFmtId="0" fontId="76" fillId="46" borderId="84" xfId="82" applyFont="1" applyFill="1" applyBorder="1" applyAlignment="1">
      <alignment horizontal="left" vertical="center"/>
    </xf>
    <xf numFmtId="0" fontId="75" fillId="0" borderId="85" xfId="82" applyFont="1" applyBorder="1" applyAlignment="1">
      <alignment horizontal="left" vertical="top" wrapText="1"/>
    </xf>
    <xf numFmtId="0" fontId="75" fillId="0" borderId="0" xfId="82" applyFont="1" applyAlignment="1">
      <alignment horizontal="left" vertical="top" wrapText="1"/>
    </xf>
    <xf numFmtId="0" fontId="75" fillId="0" borderId="86" xfId="82" applyFont="1" applyBorder="1" applyAlignment="1">
      <alignment horizontal="left" vertical="top" wrapText="1"/>
    </xf>
    <xf numFmtId="0" fontId="76" fillId="46" borderId="90" xfId="82" applyFont="1" applyFill="1" applyBorder="1" applyAlignment="1">
      <alignment horizontal="left" vertical="center"/>
    </xf>
    <xf numFmtId="0" fontId="76" fillId="46" borderId="91" xfId="82" applyFont="1" applyFill="1" applyBorder="1" applyAlignment="1">
      <alignment horizontal="left" vertical="center"/>
    </xf>
    <xf numFmtId="0" fontId="76" fillId="46" borderId="92" xfId="82" applyFont="1" applyFill="1" applyBorder="1" applyAlignment="1">
      <alignment horizontal="left" vertical="center"/>
    </xf>
    <xf numFmtId="0" fontId="77" fillId="0" borderId="90" xfId="82" applyFont="1" applyBorder="1" applyAlignment="1">
      <alignment horizontal="left" vertical="top" wrapText="1"/>
    </xf>
    <xf numFmtId="0" fontId="77" fillId="0" borderId="91" xfId="82" applyFont="1" applyBorder="1" applyAlignment="1">
      <alignment horizontal="left" vertical="top" wrapText="1"/>
    </xf>
    <xf numFmtId="0" fontId="77" fillId="0" borderId="92" xfId="82" applyFont="1" applyBorder="1" applyAlignment="1">
      <alignment horizontal="left" vertical="top" wrapText="1"/>
    </xf>
    <xf numFmtId="0" fontId="77" fillId="0" borderId="85" xfId="82" applyFont="1" applyBorder="1" applyAlignment="1">
      <alignment horizontal="left" vertical="top" wrapText="1"/>
    </xf>
    <xf numFmtId="0" fontId="77" fillId="0" borderId="0" xfId="82" applyFont="1" applyAlignment="1">
      <alignment horizontal="left" vertical="top" wrapText="1"/>
    </xf>
    <xf numFmtId="0" fontId="77" fillId="0" borderId="86" xfId="82" applyFont="1" applyBorder="1" applyAlignment="1">
      <alignment horizontal="left" vertical="top" wrapText="1"/>
    </xf>
    <xf numFmtId="0" fontId="77" fillId="0" borderId="87" xfId="82" applyFont="1" applyBorder="1" applyAlignment="1">
      <alignment horizontal="left" vertical="top" wrapText="1"/>
    </xf>
    <xf numFmtId="0" fontId="77" fillId="0" borderId="88" xfId="82" applyFont="1" applyBorder="1" applyAlignment="1">
      <alignment horizontal="left" vertical="top" wrapText="1"/>
    </xf>
    <xf numFmtId="0" fontId="77" fillId="0" borderId="89" xfId="82" applyFont="1" applyBorder="1" applyAlignment="1">
      <alignment horizontal="left" vertical="top" wrapText="1"/>
    </xf>
    <xf numFmtId="0" fontId="79" fillId="47" borderId="108" xfId="0" applyFont="1" applyFill="1" applyBorder="1" applyAlignment="1">
      <alignment horizontal="left" vertical="center" wrapText="1"/>
    </xf>
    <xf numFmtId="0" fontId="79" fillId="47" borderId="109" xfId="0" applyFont="1" applyFill="1" applyBorder="1" applyAlignment="1">
      <alignment horizontal="left" vertical="center" wrapText="1"/>
    </xf>
    <xf numFmtId="0" fontId="76" fillId="46" borderId="102" xfId="82" applyFont="1" applyFill="1" applyBorder="1" applyAlignment="1">
      <alignment horizontal="left" vertical="center"/>
    </xf>
    <xf numFmtId="0" fontId="33" fillId="47" borderId="101" xfId="0" applyFont="1" applyFill="1" applyBorder="1" applyAlignment="1">
      <alignment horizontal="left" vertical="center" wrapText="1"/>
    </xf>
    <xf numFmtId="0" fontId="33" fillId="47" borderId="104" xfId="0" applyFont="1" applyFill="1" applyBorder="1" applyAlignment="1">
      <alignment horizontal="left" vertical="center" wrapText="1"/>
    </xf>
    <xf numFmtId="0" fontId="33" fillId="47" borderId="100" xfId="0" applyFont="1" applyFill="1" applyBorder="1" applyAlignment="1">
      <alignment horizontal="left" vertical="center" wrapText="1"/>
    </xf>
    <xf numFmtId="0" fontId="33" fillId="47" borderId="106" xfId="0" applyFont="1" applyFill="1" applyBorder="1" applyAlignment="1">
      <alignment horizontal="left" vertical="center" wrapText="1"/>
    </xf>
    <xf numFmtId="0" fontId="75" fillId="0" borderId="93" xfId="82" applyFont="1" applyBorder="1" applyAlignment="1">
      <alignment horizontal="left" vertical="top" wrapText="1"/>
    </xf>
    <xf numFmtId="0" fontId="75" fillId="0" borderId="94" xfId="82" applyFont="1" applyBorder="1" applyAlignment="1">
      <alignment horizontal="left" vertical="top" wrapText="1"/>
    </xf>
    <xf numFmtId="0" fontId="75" fillId="0" borderId="95" xfId="82" applyFont="1" applyBorder="1" applyAlignment="1">
      <alignment horizontal="left" vertical="top" wrapText="1"/>
    </xf>
    <xf numFmtId="0" fontId="75" fillId="0" borderId="96" xfId="82" applyFont="1" applyBorder="1" applyAlignment="1">
      <alignment horizontal="left" vertical="top" wrapText="1"/>
    </xf>
    <xf numFmtId="0" fontId="75" fillId="0" borderId="97" xfId="82" applyFont="1" applyBorder="1" applyAlignment="1">
      <alignment horizontal="left" vertical="top" wrapText="1"/>
    </xf>
    <xf numFmtId="0" fontId="75" fillId="0" borderId="98" xfId="82" applyFont="1" applyBorder="1" applyAlignment="1">
      <alignment horizontal="left" vertical="top" wrapText="1"/>
    </xf>
    <xf numFmtId="0" fontId="75" fillId="0" borderId="99" xfId="82" applyFont="1" applyBorder="1" applyAlignment="1">
      <alignment horizontal="left" vertical="top" wrapText="1"/>
    </xf>
    <xf numFmtId="0" fontId="33" fillId="47" borderId="111" xfId="0" applyFont="1" applyFill="1" applyBorder="1" applyAlignment="1">
      <alignment horizontal="left" vertical="center" wrapText="1"/>
    </xf>
    <xf numFmtId="0" fontId="33" fillId="47" borderId="112" xfId="0" applyFont="1" applyFill="1" applyBorder="1" applyAlignment="1">
      <alignment horizontal="left" vertical="center" wrapText="1"/>
    </xf>
    <xf numFmtId="0" fontId="33" fillId="47" borderId="113" xfId="0" applyFont="1" applyFill="1" applyBorder="1" applyAlignment="1">
      <alignment horizontal="left" vertical="center" wrapText="1"/>
    </xf>
    <xf numFmtId="0" fontId="34" fillId="47" borderId="0" xfId="0" applyFont="1" applyFill="1" applyAlignment="1">
      <alignment horizontal="left" wrapText="1"/>
    </xf>
    <xf numFmtId="0" fontId="52" fillId="49" borderId="0" xfId="74" applyFont="1" applyFill="1" applyAlignment="1">
      <alignment horizontal="center" vertical="center" wrapText="1"/>
    </xf>
    <xf numFmtId="0" fontId="54" fillId="46" borderId="31" xfId="75" applyFont="1" applyFill="1" applyBorder="1" applyAlignment="1">
      <alignment horizontal="center" vertical="center" wrapText="1"/>
    </xf>
    <xf numFmtId="0" fontId="54" fillId="46" borderId="32" xfId="75" applyFont="1" applyFill="1" applyBorder="1" applyAlignment="1">
      <alignment horizontal="center" vertical="center" wrapText="1"/>
    </xf>
    <xf numFmtId="0" fontId="54" fillId="46" borderId="33" xfId="75" applyFont="1" applyFill="1" applyBorder="1" applyAlignment="1">
      <alignment horizontal="center" vertical="center" wrapText="1"/>
    </xf>
    <xf numFmtId="0" fontId="54" fillId="46" borderId="12" xfId="74" applyFont="1" applyFill="1" applyBorder="1" applyAlignment="1">
      <alignment horizontal="center" vertical="center"/>
    </xf>
    <xf numFmtId="0" fontId="54" fillId="46" borderId="16" xfId="74" applyFont="1" applyFill="1" applyBorder="1" applyAlignment="1">
      <alignment horizontal="center" vertical="center"/>
    </xf>
    <xf numFmtId="0" fontId="54" fillId="46" borderId="20" xfId="74" applyFont="1" applyFill="1" applyBorder="1" applyAlignment="1">
      <alignment horizontal="center" vertical="center"/>
    </xf>
    <xf numFmtId="0" fontId="54" fillId="46" borderId="13" xfId="74" applyFont="1" applyFill="1" applyBorder="1" applyAlignment="1">
      <alignment horizontal="center" vertical="center"/>
    </xf>
    <xf numFmtId="0" fontId="54" fillId="46" borderId="14" xfId="74" applyFont="1" applyFill="1" applyBorder="1" applyAlignment="1">
      <alignment horizontal="center" vertical="center" wrapText="1"/>
    </xf>
    <xf numFmtId="0" fontId="54" fillId="46" borderId="18" xfId="74" applyFont="1" applyFill="1" applyBorder="1" applyAlignment="1">
      <alignment horizontal="center" vertical="center" wrapText="1"/>
    </xf>
    <xf numFmtId="0" fontId="54" fillId="46" borderId="22" xfId="74" applyFont="1" applyFill="1" applyBorder="1" applyAlignment="1">
      <alignment horizontal="center" vertical="center" wrapText="1"/>
    </xf>
    <xf numFmtId="0" fontId="55" fillId="46" borderId="14" xfId="74" applyFont="1" applyFill="1" applyBorder="1" applyAlignment="1">
      <alignment horizontal="center" vertical="center" wrapText="1"/>
    </xf>
    <xf numFmtId="0" fontId="55" fillId="46" borderId="18" xfId="74" applyFont="1" applyFill="1" applyBorder="1" applyAlignment="1">
      <alignment horizontal="center" vertical="center" wrapText="1"/>
    </xf>
    <xf numFmtId="0" fontId="55" fillId="46" borderId="22" xfId="74" applyFont="1" applyFill="1" applyBorder="1" applyAlignment="1">
      <alignment horizontal="center" vertical="center" wrapText="1"/>
    </xf>
    <xf numFmtId="0" fontId="54" fillId="46" borderId="11" xfId="75" applyFont="1" applyFill="1" applyBorder="1" applyAlignment="1">
      <alignment horizontal="center" vertical="center" wrapText="1"/>
    </xf>
    <xf numFmtId="0" fontId="54" fillId="46" borderId="15" xfId="75" applyFont="1" applyFill="1" applyBorder="1" applyAlignment="1">
      <alignment horizontal="center" vertical="center" wrapText="1"/>
    </xf>
    <xf numFmtId="0" fontId="54" fillId="46" borderId="19" xfId="75" applyFont="1" applyFill="1" applyBorder="1" applyAlignment="1">
      <alignment horizontal="center" vertical="center" wrapText="1"/>
    </xf>
    <xf numFmtId="0" fontId="54" fillId="46" borderId="17" xfId="74" applyFont="1" applyFill="1" applyBorder="1" applyAlignment="1">
      <alignment horizontal="center" vertical="center"/>
    </xf>
    <xf numFmtId="0" fontId="32" fillId="50" borderId="0" xfId="74" applyFont="1" applyFill="1" applyAlignment="1">
      <alignment horizontal="center" vertical="center" wrapText="1"/>
    </xf>
    <xf numFmtId="0" fontId="54" fillId="46" borderId="34" xfId="74" applyFont="1" applyFill="1" applyBorder="1" applyAlignment="1">
      <alignment horizontal="center" vertical="center"/>
    </xf>
    <xf numFmtId="0" fontId="54" fillId="46" borderId="35" xfId="74" applyFont="1" applyFill="1" applyBorder="1" applyAlignment="1">
      <alignment horizontal="center" vertical="center"/>
    </xf>
    <xf numFmtId="0" fontId="54" fillId="46" borderId="36" xfId="74" applyFont="1" applyFill="1" applyBorder="1" applyAlignment="1">
      <alignment horizontal="center" vertical="center"/>
    </xf>
    <xf numFmtId="0" fontId="54" fillId="46" borderId="28" xfId="74" applyFont="1" applyFill="1" applyBorder="1" applyAlignment="1">
      <alignment horizontal="center" vertical="center" wrapText="1"/>
    </xf>
    <xf numFmtId="0" fontId="54" fillId="46" borderId="29" xfId="74" applyFont="1" applyFill="1" applyBorder="1" applyAlignment="1">
      <alignment horizontal="center" vertical="center" wrapText="1"/>
    </xf>
    <xf numFmtId="0" fontId="54" fillId="46" borderId="30" xfId="74" applyFont="1" applyFill="1" applyBorder="1" applyAlignment="1">
      <alignment horizontal="center" vertical="center" wrapText="1"/>
    </xf>
    <xf numFmtId="0" fontId="54" fillId="46" borderId="37" xfId="74" applyFont="1" applyFill="1" applyBorder="1" applyAlignment="1">
      <alignment horizontal="center" vertical="center"/>
    </xf>
    <xf numFmtId="0" fontId="54" fillId="46" borderId="38" xfId="74" applyFont="1" applyFill="1" applyBorder="1" applyAlignment="1">
      <alignment horizontal="center" vertical="center"/>
    </xf>
    <xf numFmtId="0" fontId="54" fillId="46" borderId="39" xfId="74" applyFont="1" applyFill="1" applyBorder="1" applyAlignment="1">
      <alignment horizontal="center" vertical="center"/>
    </xf>
    <xf numFmtId="9" fontId="60" fillId="0" borderId="50" xfId="75" applyNumberFormat="1" applyFont="1" applyBorder="1" applyAlignment="1">
      <alignment horizontal="left" vertical="center" wrapText="1"/>
    </xf>
    <xf numFmtId="9" fontId="60" fillId="0" borderId="51" xfId="75" applyNumberFormat="1" applyFont="1" applyBorder="1" applyAlignment="1">
      <alignment horizontal="left" vertical="center" wrapText="1"/>
    </xf>
    <xf numFmtId="9" fontId="60" fillId="0" borderId="52" xfId="75" applyNumberFormat="1" applyFont="1" applyBorder="1" applyAlignment="1">
      <alignment horizontal="left" vertical="center" wrapText="1"/>
    </xf>
    <xf numFmtId="9" fontId="61" fillId="0" borderId="44" xfId="75" applyNumberFormat="1" applyFont="1" applyBorder="1" applyAlignment="1">
      <alignment horizontal="left" vertical="top" wrapText="1"/>
    </xf>
    <xf numFmtId="9" fontId="61" fillId="0" borderId="45" xfId="75" applyNumberFormat="1" applyFont="1" applyBorder="1" applyAlignment="1">
      <alignment horizontal="left" vertical="top" wrapText="1"/>
    </xf>
    <xf numFmtId="9" fontId="61" fillId="0" borderId="46" xfId="75" applyNumberFormat="1" applyFont="1" applyBorder="1" applyAlignment="1">
      <alignment horizontal="left" vertical="top" wrapText="1"/>
    </xf>
    <xf numFmtId="9" fontId="61" fillId="0" borderId="10" xfId="75" applyNumberFormat="1" applyFont="1" applyBorder="1" applyAlignment="1">
      <alignment horizontal="left" vertical="top" wrapText="1"/>
    </xf>
    <xf numFmtId="9" fontId="61" fillId="0" borderId="48" xfId="75" applyNumberFormat="1" applyFont="1" applyBorder="1" applyAlignment="1">
      <alignment horizontal="left" vertical="top" wrapText="1"/>
    </xf>
    <xf numFmtId="9" fontId="61" fillId="0" borderId="47" xfId="75" applyNumberFormat="1" applyFont="1" applyBorder="1" applyAlignment="1">
      <alignment horizontal="left" vertical="top" wrapText="1"/>
    </xf>
    <xf numFmtId="9" fontId="61" fillId="0" borderId="49" xfId="75" applyNumberFormat="1" applyFont="1" applyBorder="1" applyAlignment="1">
      <alignment horizontal="left" vertical="top" wrapText="1"/>
    </xf>
    <xf numFmtId="0" fontId="54" fillId="46" borderId="55" xfId="74" applyFont="1" applyFill="1" applyBorder="1" applyAlignment="1">
      <alignment horizontal="center" vertical="center" wrapText="1"/>
    </xf>
    <xf numFmtId="0" fontId="54" fillId="46" borderId="17" xfId="74" applyFont="1" applyFill="1" applyBorder="1" applyAlignment="1">
      <alignment horizontal="center" vertical="center" wrapText="1"/>
    </xf>
    <xf numFmtId="0" fontId="54" fillId="46" borderId="21" xfId="74" applyFont="1" applyFill="1" applyBorder="1" applyAlignment="1">
      <alignment horizontal="center" vertical="center" wrapText="1"/>
    </xf>
    <xf numFmtId="0" fontId="54" fillId="46" borderId="54" xfId="74" applyFont="1" applyFill="1" applyBorder="1" applyAlignment="1">
      <alignment horizontal="center" vertical="center"/>
    </xf>
    <xf numFmtId="0" fontId="62" fillId="49" borderId="0" xfId="72" applyFont="1" applyFill="1" applyBorder="1" applyAlignment="1">
      <alignment horizontal="center" vertical="center" wrapText="1"/>
    </xf>
    <xf numFmtId="0" fontId="54" fillId="46" borderId="13" xfId="74" applyFont="1" applyFill="1" applyBorder="1" applyAlignment="1">
      <alignment horizontal="center" vertical="center" wrapText="1"/>
    </xf>
    <xf numFmtId="0" fontId="55" fillId="46" borderId="12" xfId="74" applyFont="1" applyFill="1" applyBorder="1" applyAlignment="1">
      <alignment horizontal="center" vertical="center" wrapText="1"/>
    </xf>
    <xf numFmtId="0" fontId="55" fillId="46" borderId="16" xfId="74" applyFont="1" applyFill="1" applyBorder="1" applyAlignment="1">
      <alignment horizontal="center" vertical="center" wrapText="1"/>
    </xf>
    <xf numFmtId="0" fontId="55" fillId="46" borderId="20" xfId="74" applyFont="1" applyFill="1" applyBorder="1" applyAlignment="1">
      <alignment horizontal="center" vertical="center" wrapText="1"/>
    </xf>
    <xf numFmtId="0" fontId="41" fillId="57" borderId="0" xfId="72" applyFont="1" applyFill="1" applyBorder="1" applyAlignment="1">
      <alignment horizontal="left" vertical="center" wrapText="1"/>
    </xf>
    <xf numFmtId="0" fontId="54" fillId="46" borderId="114" xfId="74" applyFont="1" applyFill="1" applyBorder="1" applyAlignment="1">
      <alignment horizontal="center" vertical="center" wrapText="1"/>
    </xf>
    <xf numFmtId="0" fontId="54" fillId="46" borderId="115" xfId="74" applyFont="1" applyFill="1" applyBorder="1" applyAlignment="1">
      <alignment horizontal="center" vertical="center" wrapText="1"/>
    </xf>
    <xf numFmtId="0" fontId="54" fillId="46" borderId="116" xfId="74" applyFont="1" applyFill="1" applyBorder="1" applyAlignment="1">
      <alignment horizontal="center" vertical="center" wrapText="1"/>
    </xf>
    <xf numFmtId="0" fontId="31" fillId="0" borderId="117" xfId="73" applyFont="1" applyBorder="1" applyAlignment="1">
      <alignment horizontal="center" vertical="center" wrapText="1"/>
    </xf>
    <xf numFmtId="0" fontId="54" fillId="46" borderId="50" xfId="74" applyFont="1" applyFill="1" applyBorder="1" applyAlignment="1">
      <alignment horizontal="left" vertical="center" wrapText="1"/>
    </xf>
    <xf numFmtId="0" fontId="54" fillId="46" borderId="52" xfId="74" applyFont="1" applyFill="1" applyBorder="1" applyAlignment="1">
      <alignment horizontal="left" vertical="center" wrapText="1"/>
    </xf>
  </cellXfs>
  <cellStyles count="8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DateLong" xfId="60" xr:uid="{00000000-0005-0000-0000-000020000000}"/>
    <cellStyle name="DateShort" xfId="61" xr:uid="{00000000-0005-0000-0000-000021000000}"/>
    <cellStyle name="Descriptor text" xfId="79" xr:uid="{BD56DA9F-ECCA-47E6-B322-DE9A736F242A}"/>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xfId="78" xr:uid="{D6EA643E-82FA-4E6C-BFE5-FD5488F64A1B}"/>
    <cellStyle name="Heading 1" xfId="4" builtinId="16" hidden="1"/>
    <cellStyle name="Heading 1" xfId="72" builtinId="16"/>
    <cellStyle name="Heading 2" xfId="5" builtinId="17" hidden="1"/>
    <cellStyle name="Heading 2" xfId="73" builtinId="17"/>
    <cellStyle name="Heading 3" xfId="6" builtinId="18" hidden="1"/>
    <cellStyle name="Heading 4" xfId="7" builtinId="19" hidden="1"/>
    <cellStyle name="Hyperlink" xfId="80" builtinId="8"/>
    <cellStyle name="Hyperlink 2" xfId="83" xr:uid="{FF466A68-E0CA-4784-B95B-39A2F14ED9FE}"/>
    <cellStyle name="Import" xfId="55" xr:uid="{00000000-0005-0000-0000-00002C000000}"/>
    <cellStyle name="Input" xfId="11" builtinId="20" hidden="1"/>
    <cellStyle name="Level 1 Heading" xfId="63" xr:uid="{00000000-0005-0000-0000-00002E000000}"/>
    <cellStyle name="Level 2 Heading" xfId="64" xr:uid="{00000000-0005-0000-0000-00002F000000}"/>
    <cellStyle name="Level 3 Heading" xfId="65" xr:uid="{00000000-0005-0000-0000-000030000000}"/>
    <cellStyle name="Linked Cell" xfId="14" builtinId="24" hidden="1"/>
    <cellStyle name="Neutral" xfId="10" builtinId="28" hidden="1"/>
    <cellStyle name="Normal" xfId="0" builtinId="0"/>
    <cellStyle name="Normal 2" xfId="69" xr:uid="{00000000-0005-0000-0000-000034000000}"/>
    <cellStyle name="Normal 2 2" xfId="75" xr:uid="{C79A5887-E82B-4050-8D92-AB9D875871E3}"/>
    <cellStyle name="Normal 2 3" xfId="82" xr:uid="{928E59D4-A842-480D-A7E3-B782747A0A07}"/>
    <cellStyle name="Normal 3" xfId="70" xr:uid="{00000000-0005-0000-0000-000035000000}"/>
    <cellStyle name="Normal 3 2" xfId="74" xr:uid="{32DF13CC-548F-4ECE-8DA6-EB2D23C0B9E5}"/>
    <cellStyle name="Normal 3 2 2" xfId="84" xr:uid="{CBC0F00F-E0C3-417E-96A7-05BA2EFCEBE0}"/>
    <cellStyle name="Normal 3 2 3" xfId="77" xr:uid="{D48EED4F-EA67-4A49-A29D-41847D0FDE68}"/>
    <cellStyle name="Normal 4" xfId="71" xr:uid="{F93C0E4F-16C5-40B5-91AF-021F6F03366E}"/>
    <cellStyle name="Normal 5" xfId="81" xr:uid="{F43F58D2-3EEE-4415-B10C-231EBB530AB9}"/>
    <cellStyle name="Normal 6" xfId="85" xr:uid="{AC2BE45F-055F-4CFB-94C3-7CF622F6D8F5}"/>
    <cellStyle name="Note" xfId="17" builtinId="10" hidden="1"/>
    <cellStyle name="Output" xfId="12" builtinId="21" hidden="1"/>
    <cellStyle name="Pantone 130C" xfId="47" xr:uid="{00000000-0005-0000-0000-000038000000}"/>
    <cellStyle name="Pantone 179C" xfId="52" xr:uid="{00000000-0005-0000-0000-000039000000}"/>
    <cellStyle name="Pantone 232C" xfId="51" xr:uid="{00000000-0005-0000-0000-00003A000000}"/>
    <cellStyle name="Pantone 2745C" xfId="50" xr:uid="{00000000-0005-0000-0000-00003B000000}"/>
    <cellStyle name="Pantone 279C" xfId="45" xr:uid="{00000000-0005-0000-0000-00003C000000}"/>
    <cellStyle name="Pantone 281C" xfId="44" xr:uid="{00000000-0005-0000-0000-00003D000000}"/>
    <cellStyle name="Pantone 451C" xfId="46" xr:uid="{00000000-0005-0000-0000-00003E000000}"/>
    <cellStyle name="Pantone 583C" xfId="49" xr:uid="{00000000-0005-0000-0000-00003F000000}"/>
    <cellStyle name="Pantone 633C" xfId="48" xr:uid="{00000000-0005-0000-0000-000040000000}"/>
    <cellStyle name="Percent" xfId="2" builtinId="5" customBuiltin="1"/>
    <cellStyle name="Percent [0]" xfId="58" xr:uid="{00000000-0005-0000-0000-000042000000}"/>
    <cellStyle name="Title" xfId="3" builtinId="15" hidden="1"/>
    <cellStyle name="Total" xfId="19" builtinId="25" hidden="1"/>
    <cellStyle name="Validation error" xfId="76" xr:uid="{BFCC47CA-A182-4EED-AD33-B4FE0B6C3A0F}"/>
    <cellStyle name="Warning Text" xfId="16" builtinId="11" customBuiltin="1"/>
    <cellStyle name="WIP" xfId="53" xr:uid="{00000000-0005-0000-0000-000046000000}"/>
  </cellStyles>
  <dxfs count="11">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auto="1"/>
      </font>
      <fill>
        <patternFill>
          <bgColor theme="7" tint="0.59996337778862885"/>
        </patternFill>
      </fill>
    </dxf>
    <dxf>
      <font>
        <color auto="1"/>
      </font>
      <fill>
        <patternFill>
          <bgColor theme="7"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E0DCD8"/>
        </patternFill>
      </fill>
    </dxf>
    <dxf>
      <fill>
        <patternFill>
          <bgColor rgb="FFFE4819"/>
        </patternFill>
      </fill>
    </dxf>
  </dxfs>
  <tableStyles count="0" defaultTableStyle="TableStyleMedium2" defaultPivotStyle="PivotStyleLight16"/>
  <colors>
    <mruColors>
      <color rgb="FF57A1DF"/>
      <color rgb="FFB97BB4"/>
      <color rgb="FF98C561"/>
      <color rgb="FFCCCCCE"/>
      <color rgb="FFFFDB8E"/>
      <color rgb="FFF0F3B3"/>
      <color rgb="FF0071CE"/>
      <color rgb="FFE2E768"/>
      <color rgb="FFDCECF5"/>
      <color rgb="FF943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R24%20and%20Beyond/PR24%20policy%20development/22.07%20-%20Draft%20methodology/Initial%20templates/Business%20plan%20tables/Tables/PR19IPD01_ODI-performance-model-v1.6%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1A68-41E3-4ED3-949F-F21AA0656ACD}">
  <dimension ref="B1:W118"/>
  <sheetViews>
    <sheetView showGridLines="0" zoomScale="70" zoomScaleNormal="70" workbookViewId="0">
      <selection activeCell="A3" sqref="A3"/>
    </sheetView>
  </sheetViews>
  <sheetFormatPr defaultColWidth="9.59765625" defaultRowHeight="22.15" x14ac:dyDescent="1.1499999999999999"/>
  <cols>
    <col min="1" max="1" width="1.73046875" style="8" customWidth="1"/>
    <col min="2" max="2" width="40.73046875" style="8" bestFit="1" customWidth="1"/>
    <col min="3" max="3" width="37.1328125" style="8" bestFit="1" customWidth="1"/>
    <col min="4" max="4" width="10.86328125" style="8" bestFit="1" customWidth="1"/>
    <col min="5" max="5" width="15.59765625" style="8" bestFit="1" customWidth="1"/>
    <col min="6" max="6" width="9.59765625" style="8"/>
    <col min="7" max="7" width="26.86328125" style="8" bestFit="1" customWidth="1"/>
    <col min="8" max="8" width="40.73046875" style="8" bestFit="1" customWidth="1"/>
    <col min="9" max="9" width="26.1328125" style="8" bestFit="1" customWidth="1"/>
    <col min="10" max="10" width="46" style="8" bestFit="1" customWidth="1"/>
    <col min="11" max="11" width="32.3984375" style="8" bestFit="1" customWidth="1"/>
    <col min="12" max="12" width="41" style="8" bestFit="1" customWidth="1"/>
    <col min="13" max="13" width="36.265625" style="8" bestFit="1" customWidth="1"/>
    <col min="14" max="14" width="23.3984375" style="8" bestFit="1" customWidth="1"/>
    <col min="15" max="15" width="24.73046875" style="8" bestFit="1" customWidth="1"/>
    <col min="16" max="16" width="35.73046875" style="8" bestFit="1" customWidth="1"/>
    <col min="17" max="17" width="31.86328125" style="8" bestFit="1" customWidth="1"/>
    <col min="18" max="18" width="9.59765625" style="8"/>
    <col min="19" max="19" width="32.1328125" style="8" bestFit="1" customWidth="1"/>
    <col min="20" max="16384" width="9.59765625" style="8"/>
  </cols>
  <sheetData>
    <row r="1" spans="2:23" s="92" customFormat="1" x14ac:dyDescent="1.1499999999999999"/>
    <row r="2" spans="2:23" ht="45" customHeight="1" x14ac:dyDescent="1.1499999999999999">
      <c r="B2" s="88" t="s">
        <v>0</v>
      </c>
      <c r="C2" s="88"/>
      <c r="D2" s="88"/>
      <c r="E2" s="88"/>
      <c r="F2" s="88"/>
      <c r="G2" s="88"/>
      <c r="H2" s="88"/>
      <c r="I2" s="88"/>
      <c r="J2" s="88"/>
      <c r="K2" s="88"/>
      <c r="L2" s="88"/>
      <c r="M2" s="88"/>
      <c r="N2" s="88"/>
      <c r="O2" s="88"/>
      <c r="P2" s="88"/>
      <c r="Q2" s="88"/>
      <c r="R2" s="88"/>
      <c r="S2" s="88"/>
    </row>
    <row r="3" spans="2:23" s="92" customFormat="1" ht="15" customHeight="1" thickBot="1" x14ac:dyDescent="1.2">
      <c r="B3" s="94"/>
      <c r="C3" s="94"/>
      <c r="D3" s="95"/>
      <c r="E3" s="95"/>
      <c r="F3" s="95"/>
      <c r="G3" s="95"/>
      <c r="H3" s="95"/>
      <c r="I3" s="95"/>
      <c r="J3" s="95"/>
      <c r="K3" s="95"/>
      <c r="L3" s="95"/>
      <c r="M3" s="95"/>
      <c r="N3" s="95"/>
      <c r="O3" s="95"/>
      <c r="P3" s="95"/>
      <c r="Q3" s="95"/>
      <c r="R3" s="95"/>
      <c r="S3" s="95"/>
      <c r="T3" s="95"/>
      <c r="U3" s="95"/>
      <c r="V3" s="95"/>
      <c r="W3" s="95"/>
    </row>
    <row r="4" spans="2:23" s="9" customFormat="1" ht="22.5" customHeight="1" thickBot="1" x14ac:dyDescent="0.5">
      <c r="B4" s="96" t="s">
        <v>1</v>
      </c>
      <c r="C4" s="97" t="s">
        <v>2</v>
      </c>
      <c r="D4" s="97" t="s">
        <v>3</v>
      </c>
      <c r="E4" s="98" t="s">
        <v>4</v>
      </c>
      <c r="F4" s="95"/>
      <c r="G4" s="95"/>
      <c r="H4" s="95"/>
      <c r="I4" s="95"/>
      <c r="J4" s="95"/>
      <c r="K4" s="95"/>
      <c r="L4" s="95"/>
      <c r="M4" s="95"/>
      <c r="N4" s="95"/>
      <c r="O4" s="95"/>
      <c r="P4" s="95"/>
      <c r="Q4" s="95"/>
      <c r="R4" s="95"/>
      <c r="S4" s="95"/>
      <c r="T4" s="95"/>
      <c r="U4" s="95"/>
      <c r="V4" s="95"/>
      <c r="W4" s="95"/>
    </row>
    <row r="5" spans="2:23" s="93" customFormat="1" ht="15" customHeight="1" x14ac:dyDescent="0.45">
      <c r="B5" s="99"/>
      <c r="C5" s="100" t="s">
        <v>5</v>
      </c>
      <c r="D5" s="100" t="s">
        <v>6</v>
      </c>
      <c r="E5" s="101" t="s">
        <v>7</v>
      </c>
      <c r="F5" s="95"/>
      <c r="G5" s="95"/>
      <c r="H5" s="95"/>
      <c r="I5" s="95"/>
      <c r="J5" s="95"/>
      <c r="K5" s="95"/>
      <c r="L5" s="95"/>
      <c r="M5" s="95"/>
      <c r="N5" s="95"/>
      <c r="O5" s="95"/>
      <c r="P5" s="95"/>
      <c r="Q5" s="95"/>
      <c r="R5" s="95"/>
      <c r="S5" s="95"/>
      <c r="T5" s="95"/>
      <c r="U5" s="95"/>
      <c r="V5" s="95"/>
      <c r="W5" s="95"/>
    </row>
    <row r="6" spans="2:23" s="93" customFormat="1" ht="15" customHeight="1" x14ac:dyDescent="0.45">
      <c r="B6" s="103" t="s">
        <v>8</v>
      </c>
      <c r="C6" s="104" t="s">
        <v>8</v>
      </c>
      <c r="D6" s="104" t="s">
        <v>9</v>
      </c>
      <c r="E6" s="105" t="s">
        <v>10</v>
      </c>
      <c r="F6" s="95"/>
      <c r="G6" s="95"/>
      <c r="H6" s="95"/>
      <c r="I6" s="95"/>
      <c r="J6" s="95"/>
      <c r="K6" s="95"/>
      <c r="L6" s="95"/>
      <c r="M6" s="95"/>
      <c r="N6" s="95"/>
      <c r="O6" s="95"/>
      <c r="P6" s="95"/>
      <c r="Q6" s="95"/>
      <c r="R6" s="95"/>
      <c r="S6" s="95"/>
      <c r="T6" s="95"/>
      <c r="U6" s="95"/>
      <c r="V6" s="95"/>
      <c r="W6" s="95"/>
    </row>
    <row r="7" spans="2:23" s="93" customFormat="1" ht="15" customHeight="1" x14ac:dyDescent="0.45">
      <c r="B7" s="103" t="s">
        <v>11</v>
      </c>
      <c r="C7" s="104" t="s">
        <v>12</v>
      </c>
      <c r="D7" s="104" t="s">
        <v>13</v>
      </c>
      <c r="E7" s="105" t="s">
        <v>7</v>
      </c>
      <c r="F7" s="95"/>
      <c r="G7" s="95"/>
      <c r="H7" s="95"/>
      <c r="I7" s="95"/>
      <c r="J7" s="95"/>
      <c r="K7" s="95"/>
      <c r="L7" s="95"/>
      <c r="M7" s="95"/>
      <c r="N7" s="95"/>
      <c r="O7" s="95"/>
      <c r="P7" s="95"/>
      <c r="Q7" s="95"/>
      <c r="R7" s="95"/>
      <c r="S7" s="95"/>
      <c r="T7" s="95"/>
      <c r="U7" s="95"/>
      <c r="V7" s="95"/>
      <c r="W7" s="95"/>
    </row>
    <row r="8" spans="2:23" s="93" customFormat="1" ht="15" customHeight="1" x14ac:dyDescent="0.45">
      <c r="B8" s="103" t="s">
        <v>14</v>
      </c>
      <c r="C8" s="104" t="s">
        <v>15</v>
      </c>
      <c r="D8" s="104" t="s">
        <v>16</v>
      </c>
      <c r="E8" s="105" t="s">
        <v>10</v>
      </c>
      <c r="F8" s="95"/>
      <c r="G8" s="95"/>
      <c r="H8" s="95"/>
      <c r="I8" s="95"/>
      <c r="J8" s="95"/>
      <c r="K8" s="95"/>
      <c r="L8" s="95"/>
      <c r="M8" s="95"/>
      <c r="N8" s="95"/>
      <c r="O8" s="95"/>
      <c r="P8" s="95"/>
      <c r="Q8" s="95"/>
      <c r="R8" s="95"/>
      <c r="S8" s="95"/>
      <c r="T8" s="95"/>
      <c r="U8" s="95"/>
      <c r="V8" s="95"/>
      <c r="W8" s="95"/>
    </row>
    <row r="9" spans="2:23" s="93" customFormat="1" ht="15" customHeight="1" x14ac:dyDescent="0.45">
      <c r="B9" s="103" t="s">
        <v>17</v>
      </c>
      <c r="C9" s="104" t="s">
        <v>18</v>
      </c>
      <c r="D9" s="104" t="s">
        <v>19</v>
      </c>
      <c r="E9" s="105" t="s">
        <v>7</v>
      </c>
      <c r="F9" s="95"/>
      <c r="G9" s="95"/>
      <c r="H9" s="95"/>
      <c r="I9" s="95"/>
      <c r="J9" s="95"/>
      <c r="K9" s="95"/>
      <c r="L9" s="95"/>
      <c r="M9" s="95"/>
      <c r="N9" s="95"/>
      <c r="O9" s="95"/>
      <c r="P9" s="95"/>
      <c r="Q9" s="95"/>
      <c r="R9" s="95"/>
      <c r="S9" s="95"/>
      <c r="T9" s="95"/>
      <c r="U9" s="95"/>
      <c r="V9" s="95"/>
      <c r="W9" s="95"/>
    </row>
    <row r="10" spans="2:23" s="93" customFormat="1" ht="15" customHeight="1" x14ac:dyDescent="0.45">
      <c r="B10" s="103" t="s">
        <v>20</v>
      </c>
      <c r="C10" s="104" t="s">
        <v>21</v>
      </c>
      <c r="D10" s="104" t="s">
        <v>22</v>
      </c>
      <c r="E10" s="105" t="s">
        <v>7</v>
      </c>
      <c r="F10" s="95"/>
      <c r="G10" s="95"/>
      <c r="H10" s="95"/>
      <c r="I10" s="95"/>
      <c r="J10" s="95"/>
      <c r="K10" s="95"/>
      <c r="L10" s="95"/>
      <c r="M10" s="95"/>
      <c r="N10" s="95"/>
      <c r="O10" s="95"/>
      <c r="P10" s="95"/>
      <c r="Q10" s="95"/>
      <c r="R10" s="95"/>
      <c r="S10" s="95"/>
      <c r="T10" s="95"/>
      <c r="U10" s="95"/>
      <c r="V10" s="95"/>
      <c r="W10" s="95"/>
    </row>
    <row r="11" spans="2:23" s="93" customFormat="1" ht="15" customHeight="1" x14ac:dyDescent="0.45">
      <c r="B11" s="103" t="s">
        <v>23</v>
      </c>
      <c r="C11" s="104" t="s">
        <v>24</v>
      </c>
      <c r="D11" s="104" t="s">
        <v>25</v>
      </c>
      <c r="E11" s="105" t="s">
        <v>7</v>
      </c>
      <c r="F11" s="95"/>
      <c r="G11" s="95"/>
      <c r="H11" s="95"/>
      <c r="I11" s="95"/>
      <c r="J11" s="95"/>
      <c r="K11" s="95"/>
      <c r="L11" s="95"/>
      <c r="M11" s="95"/>
      <c r="N11" s="95"/>
      <c r="O11" s="95"/>
      <c r="P11" s="95"/>
      <c r="Q11" s="95"/>
      <c r="R11" s="95"/>
      <c r="S11" s="95"/>
      <c r="T11" s="95"/>
      <c r="U11" s="95"/>
      <c r="V11" s="95"/>
      <c r="W11" s="95"/>
    </row>
    <row r="12" spans="2:23" s="93" customFormat="1" ht="15" customHeight="1" x14ac:dyDescent="0.45">
      <c r="B12" s="103" t="s">
        <v>26</v>
      </c>
      <c r="C12" s="104" t="s">
        <v>27</v>
      </c>
      <c r="D12" s="104" t="s">
        <v>28</v>
      </c>
      <c r="E12" s="105" t="s">
        <v>10</v>
      </c>
      <c r="F12" s="95"/>
      <c r="G12" s="95"/>
      <c r="H12" s="95"/>
      <c r="I12" s="95"/>
      <c r="J12" s="95"/>
      <c r="K12" s="95"/>
      <c r="L12" s="95"/>
      <c r="M12" s="95"/>
      <c r="N12" s="95"/>
      <c r="O12" s="95"/>
      <c r="P12" s="95"/>
      <c r="Q12" s="95"/>
      <c r="R12" s="95"/>
      <c r="S12" s="95"/>
      <c r="T12" s="95"/>
      <c r="U12" s="95"/>
      <c r="V12" s="95"/>
      <c r="W12" s="95"/>
    </row>
    <row r="13" spans="2:23" s="93" customFormat="1" ht="15" customHeight="1" x14ac:dyDescent="0.45">
      <c r="B13" s="103" t="s">
        <v>29</v>
      </c>
      <c r="C13" s="104" t="s">
        <v>30</v>
      </c>
      <c r="D13" s="104" t="s">
        <v>31</v>
      </c>
      <c r="E13" s="105" t="s">
        <v>7</v>
      </c>
      <c r="F13" s="95"/>
      <c r="G13" s="95"/>
      <c r="H13" s="95"/>
      <c r="I13" s="95"/>
      <c r="J13" s="95"/>
      <c r="K13" s="95"/>
      <c r="L13" s="95"/>
      <c r="M13" s="95"/>
      <c r="N13" s="95"/>
      <c r="O13" s="95"/>
      <c r="P13" s="95"/>
      <c r="Q13" s="95"/>
      <c r="R13" s="95"/>
      <c r="S13" s="95"/>
      <c r="T13" s="95"/>
      <c r="U13" s="95"/>
      <c r="V13" s="95"/>
      <c r="W13" s="95"/>
    </row>
    <row r="14" spans="2:23" s="93" customFormat="1" ht="15" customHeight="1" x14ac:dyDescent="0.45">
      <c r="B14" s="103" t="s">
        <v>32</v>
      </c>
      <c r="C14" s="104" t="s">
        <v>33</v>
      </c>
      <c r="D14" s="104" t="s">
        <v>34</v>
      </c>
      <c r="E14" s="105" t="s">
        <v>10</v>
      </c>
      <c r="F14" s="95"/>
      <c r="G14" s="95"/>
      <c r="H14" s="95"/>
      <c r="I14" s="95"/>
      <c r="J14" s="95"/>
      <c r="K14" s="95"/>
      <c r="L14" s="95"/>
      <c r="M14" s="95"/>
      <c r="N14" s="95"/>
      <c r="O14" s="95"/>
      <c r="P14" s="95"/>
      <c r="Q14" s="95"/>
      <c r="R14" s="95"/>
      <c r="S14" s="95"/>
      <c r="T14" s="95"/>
      <c r="U14" s="95"/>
      <c r="V14" s="95"/>
      <c r="W14" s="95"/>
    </row>
    <row r="15" spans="2:23" s="93" customFormat="1" ht="15" customHeight="1" x14ac:dyDescent="0.45">
      <c r="B15" s="103" t="s">
        <v>35</v>
      </c>
      <c r="C15" s="104" t="s">
        <v>36</v>
      </c>
      <c r="D15" s="104" t="s">
        <v>37</v>
      </c>
      <c r="E15" s="105" t="s">
        <v>10</v>
      </c>
      <c r="F15" s="95"/>
      <c r="G15" s="95"/>
      <c r="H15" s="95"/>
      <c r="I15" s="95"/>
      <c r="J15" s="95"/>
      <c r="K15" s="95"/>
      <c r="L15" s="95"/>
      <c r="M15" s="95"/>
      <c r="N15" s="95"/>
      <c r="O15" s="95"/>
      <c r="P15" s="95"/>
      <c r="Q15" s="95"/>
      <c r="R15" s="95"/>
      <c r="S15" s="95"/>
      <c r="T15" s="95"/>
      <c r="U15" s="95"/>
      <c r="V15" s="95"/>
      <c r="W15" s="95"/>
    </row>
    <row r="16" spans="2:23" s="93" customFormat="1" ht="15" customHeight="1" x14ac:dyDescent="0.45">
      <c r="B16" s="103" t="s">
        <v>38</v>
      </c>
      <c r="C16" s="104" t="s">
        <v>39</v>
      </c>
      <c r="D16" s="104" t="s">
        <v>40</v>
      </c>
      <c r="E16" s="105" t="s">
        <v>7</v>
      </c>
      <c r="F16" s="95"/>
      <c r="G16" s="95"/>
      <c r="H16" s="95"/>
      <c r="I16" s="95"/>
      <c r="J16" s="95"/>
      <c r="K16" s="95"/>
      <c r="L16" s="95"/>
      <c r="M16" s="95"/>
      <c r="N16" s="95"/>
      <c r="O16" s="95"/>
      <c r="P16" s="95"/>
      <c r="Q16" s="95"/>
      <c r="R16" s="95"/>
      <c r="S16" s="95"/>
      <c r="T16" s="95"/>
      <c r="U16" s="95"/>
      <c r="V16" s="95"/>
      <c r="W16" s="95"/>
    </row>
    <row r="17" spans="2:23" s="93" customFormat="1" ht="15" customHeight="1" x14ac:dyDescent="0.45">
      <c r="B17" s="103" t="s">
        <v>41</v>
      </c>
      <c r="C17" s="104" t="s">
        <v>42</v>
      </c>
      <c r="D17" s="104" t="s">
        <v>43</v>
      </c>
      <c r="E17" s="105" t="s">
        <v>7</v>
      </c>
      <c r="F17" s="95"/>
      <c r="G17" s="95"/>
      <c r="H17" s="95"/>
      <c r="I17" s="95"/>
      <c r="J17" s="95"/>
      <c r="K17" s="95"/>
      <c r="L17" s="95"/>
      <c r="M17" s="95"/>
      <c r="N17" s="95"/>
      <c r="O17" s="95"/>
      <c r="P17" s="95"/>
      <c r="Q17" s="95"/>
      <c r="R17" s="95"/>
      <c r="S17" s="95"/>
      <c r="T17" s="95"/>
      <c r="U17" s="95"/>
      <c r="V17" s="95"/>
      <c r="W17" s="95"/>
    </row>
    <row r="18" spans="2:23" s="93" customFormat="1" ht="15" customHeight="1" x14ac:dyDescent="0.45">
      <c r="B18" s="103" t="s">
        <v>44</v>
      </c>
      <c r="C18" s="104" t="s">
        <v>45</v>
      </c>
      <c r="D18" s="104" t="s">
        <v>46</v>
      </c>
      <c r="E18" s="105" t="s">
        <v>10</v>
      </c>
      <c r="F18" s="95"/>
      <c r="G18" s="95"/>
      <c r="H18" s="95"/>
      <c r="I18" s="95"/>
      <c r="J18" s="95"/>
      <c r="K18" s="95"/>
      <c r="L18" s="95"/>
      <c r="M18" s="95"/>
      <c r="N18" s="95"/>
      <c r="O18" s="95"/>
      <c r="P18" s="95"/>
      <c r="Q18" s="95"/>
      <c r="R18" s="95"/>
      <c r="S18" s="95"/>
      <c r="T18" s="95"/>
      <c r="U18" s="95"/>
      <c r="V18" s="95"/>
      <c r="W18" s="95"/>
    </row>
    <row r="19" spans="2:23" s="93" customFormat="1" ht="15" customHeight="1" x14ac:dyDescent="0.45">
      <c r="B19" s="103" t="s">
        <v>47</v>
      </c>
      <c r="C19" s="104" t="s">
        <v>47</v>
      </c>
      <c r="D19" s="104" t="s">
        <v>48</v>
      </c>
      <c r="E19" s="105" t="s">
        <v>7</v>
      </c>
      <c r="F19" s="95"/>
      <c r="G19" s="95"/>
      <c r="H19" s="95"/>
      <c r="I19" s="95"/>
      <c r="J19" s="95"/>
      <c r="K19" s="95"/>
      <c r="L19" s="95"/>
      <c r="M19" s="95"/>
      <c r="N19" s="95"/>
      <c r="O19" s="95"/>
      <c r="P19" s="95"/>
      <c r="Q19" s="95"/>
      <c r="R19" s="95"/>
      <c r="S19" s="95"/>
      <c r="T19" s="95"/>
      <c r="U19" s="95"/>
      <c r="V19" s="95"/>
      <c r="W19" s="95"/>
    </row>
    <row r="20" spans="2:23" s="93" customFormat="1" ht="15" customHeight="1" x14ac:dyDescent="0.45">
      <c r="B20" s="103" t="s">
        <v>49</v>
      </c>
      <c r="C20" s="104" t="s">
        <v>50</v>
      </c>
      <c r="D20" s="104" t="s">
        <v>51</v>
      </c>
      <c r="E20" s="105" t="s">
        <v>7</v>
      </c>
      <c r="F20" s="95"/>
      <c r="G20" s="95"/>
      <c r="H20" s="95"/>
      <c r="I20" s="95"/>
      <c r="J20" s="95"/>
      <c r="K20" s="95"/>
      <c r="L20" s="95"/>
      <c r="M20" s="95"/>
      <c r="N20" s="95"/>
      <c r="O20" s="95"/>
      <c r="P20" s="95"/>
      <c r="Q20" s="95"/>
      <c r="R20" s="95"/>
      <c r="S20" s="95"/>
      <c r="T20" s="95"/>
      <c r="U20" s="95"/>
      <c r="V20" s="95"/>
      <c r="W20" s="95"/>
    </row>
    <row r="21" spans="2:23" s="93" customFormat="1" ht="15" customHeight="1" x14ac:dyDescent="0.45">
      <c r="B21" s="103" t="s">
        <v>52</v>
      </c>
      <c r="C21" s="104" t="s">
        <v>53</v>
      </c>
      <c r="D21" s="104" t="s">
        <v>54</v>
      </c>
      <c r="E21" s="105" t="s">
        <v>7</v>
      </c>
      <c r="F21" s="95"/>
      <c r="G21" s="95"/>
      <c r="H21" s="95"/>
      <c r="I21" s="95"/>
      <c r="J21" s="95"/>
      <c r="K21" s="95"/>
      <c r="L21" s="95"/>
      <c r="M21" s="95"/>
      <c r="N21" s="95"/>
      <c r="O21" s="95"/>
      <c r="P21" s="95"/>
      <c r="Q21" s="95"/>
      <c r="R21" s="95"/>
      <c r="S21" s="95"/>
      <c r="T21" s="95"/>
      <c r="U21" s="95"/>
      <c r="V21" s="95"/>
      <c r="W21" s="95"/>
    </row>
    <row r="22" spans="2:23" s="93" customFormat="1" ht="15" customHeight="1" x14ac:dyDescent="0.45">
      <c r="B22" s="103" t="s">
        <v>55</v>
      </c>
      <c r="C22" s="104" t="s">
        <v>56</v>
      </c>
      <c r="D22" s="104" t="s">
        <v>57</v>
      </c>
      <c r="E22" s="105" t="s">
        <v>7</v>
      </c>
      <c r="F22" s="95"/>
      <c r="G22" s="95"/>
      <c r="H22" s="95"/>
      <c r="I22" s="95"/>
      <c r="J22" s="95"/>
      <c r="K22" s="95"/>
      <c r="L22" s="95"/>
      <c r="M22" s="95"/>
      <c r="N22" s="95"/>
      <c r="O22" s="95"/>
      <c r="P22" s="95"/>
      <c r="Q22" s="95"/>
      <c r="R22" s="95"/>
      <c r="S22" s="95"/>
      <c r="T22" s="95"/>
      <c r="U22" s="95"/>
      <c r="V22" s="95"/>
      <c r="W22" s="95"/>
    </row>
    <row r="23" spans="2:23" s="93" customFormat="1" ht="15" customHeight="1" thickBot="1" x14ac:dyDescent="0.5">
      <c r="B23" s="106" t="s">
        <v>58</v>
      </c>
      <c r="C23" s="107" t="s">
        <v>59</v>
      </c>
      <c r="D23" s="107" t="s">
        <v>60</v>
      </c>
      <c r="E23" s="108" t="s">
        <v>7</v>
      </c>
      <c r="F23" s="95"/>
      <c r="G23" s="95"/>
      <c r="H23" s="95"/>
      <c r="I23" s="95"/>
      <c r="J23" s="95"/>
      <c r="K23" s="95"/>
      <c r="L23" s="95"/>
      <c r="M23" s="95"/>
      <c r="N23" s="95"/>
      <c r="O23" s="95"/>
      <c r="P23" s="95"/>
      <c r="Q23" s="95"/>
      <c r="R23" s="95"/>
      <c r="S23" s="95"/>
      <c r="T23" s="95"/>
      <c r="U23" s="95"/>
      <c r="V23" s="95"/>
      <c r="W23" s="95"/>
    </row>
    <row r="24" spans="2:23" s="93" customFormat="1" ht="15" customHeight="1" x14ac:dyDescent="0.45">
      <c r="B24" s="102"/>
      <c r="C24" s="102"/>
      <c r="D24" s="102"/>
      <c r="E24" s="102"/>
      <c r="F24" s="95"/>
      <c r="G24" s="95"/>
      <c r="H24" s="95"/>
      <c r="I24" s="95"/>
      <c r="J24" s="95"/>
      <c r="K24" s="95"/>
      <c r="L24" s="95"/>
      <c r="M24" s="95"/>
      <c r="N24" s="95"/>
      <c r="O24" s="95"/>
      <c r="P24" s="95"/>
      <c r="Q24" s="95"/>
      <c r="R24" s="95"/>
      <c r="S24" s="95"/>
      <c r="T24" s="95"/>
      <c r="U24" s="95"/>
      <c r="V24" s="95"/>
      <c r="W24" s="95"/>
    </row>
    <row r="25" spans="2:23" s="93" customFormat="1" ht="15" customHeight="1" x14ac:dyDescent="0.45">
      <c r="B25" s="102"/>
      <c r="C25" s="102"/>
      <c r="D25" s="102"/>
      <c r="E25" s="102"/>
      <c r="F25" s="95"/>
      <c r="G25" s="95"/>
      <c r="H25" s="95"/>
      <c r="I25" s="95"/>
      <c r="J25" s="95"/>
      <c r="K25" s="95"/>
      <c r="L25" s="95"/>
      <c r="M25" s="95"/>
      <c r="N25" s="95"/>
      <c r="O25" s="95"/>
      <c r="P25" s="95"/>
      <c r="Q25" s="95"/>
      <c r="R25" s="95"/>
      <c r="S25" s="95"/>
      <c r="T25" s="95"/>
      <c r="U25" s="95"/>
      <c r="V25" s="95"/>
      <c r="W25" s="95"/>
    </row>
    <row r="26" spans="2:23" x14ac:dyDescent="1.1499999999999999">
      <c r="B26" s="14"/>
      <c r="C26" s="14"/>
      <c r="D26" s="14"/>
      <c r="E26" s="14"/>
      <c r="F26" s="95"/>
      <c r="G26" s="95"/>
      <c r="H26" s="95"/>
      <c r="I26" s="95"/>
      <c r="J26" s="95"/>
      <c r="K26" s="95"/>
      <c r="L26" s="95"/>
      <c r="M26" s="95"/>
      <c r="N26" s="95"/>
      <c r="O26" s="95"/>
      <c r="P26" s="95"/>
      <c r="Q26" s="95"/>
      <c r="R26" s="95"/>
      <c r="S26" s="95"/>
      <c r="T26" s="95"/>
      <c r="U26" s="95"/>
      <c r="V26" s="95"/>
      <c r="W26" s="95"/>
    </row>
    <row r="27" spans="2:23" x14ac:dyDescent="1.1499999999999999">
      <c r="B27" s="109" t="s">
        <v>61</v>
      </c>
      <c r="C27" s="110"/>
      <c r="D27" s="110"/>
      <c r="E27" s="111"/>
      <c r="F27" s="95"/>
      <c r="G27" s="95"/>
      <c r="H27" s="95"/>
      <c r="I27" s="95"/>
      <c r="J27" s="95"/>
      <c r="K27" s="95"/>
      <c r="L27" s="95"/>
      <c r="M27" s="95"/>
      <c r="N27" s="95"/>
      <c r="O27" s="95"/>
      <c r="P27" s="95"/>
      <c r="Q27" s="95"/>
      <c r="R27" s="95"/>
      <c r="S27" s="95"/>
      <c r="T27" s="95"/>
      <c r="U27" s="95"/>
      <c r="V27" s="95"/>
      <c r="W27" s="95"/>
    </row>
    <row r="28" spans="2:23" x14ac:dyDescent="1.1499999999999999">
      <c r="B28" s="112"/>
      <c r="C28" s="14"/>
      <c r="D28" s="14"/>
      <c r="E28" s="113"/>
      <c r="F28" s="95"/>
      <c r="G28" s="95"/>
      <c r="H28" s="95"/>
      <c r="I28" s="95"/>
      <c r="J28" s="95"/>
      <c r="K28" s="95"/>
      <c r="L28" s="95"/>
      <c r="M28" s="95"/>
      <c r="N28" s="95"/>
      <c r="O28" s="95"/>
      <c r="P28" s="95"/>
      <c r="Q28" s="95"/>
      <c r="R28" s="95"/>
      <c r="S28" s="95"/>
      <c r="T28" s="95"/>
      <c r="U28" s="95"/>
      <c r="V28" s="95"/>
      <c r="W28" s="95"/>
    </row>
    <row r="29" spans="2:23" x14ac:dyDescent="1.1499999999999999">
      <c r="B29" s="112" t="s">
        <v>62</v>
      </c>
      <c r="C29" s="14"/>
      <c r="D29" s="14"/>
      <c r="E29" s="113"/>
      <c r="F29" s="95"/>
      <c r="G29" s="95"/>
      <c r="H29" s="95"/>
      <c r="I29" s="95"/>
      <c r="J29" s="95"/>
      <c r="K29" s="95"/>
      <c r="L29" s="95"/>
      <c r="M29" s="95"/>
      <c r="N29" s="95"/>
      <c r="O29" s="95"/>
      <c r="P29" s="95"/>
      <c r="Q29" s="95"/>
      <c r="R29" s="95"/>
      <c r="S29" s="95"/>
      <c r="T29" s="95"/>
      <c r="U29" s="95"/>
      <c r="V29" s="95"/>
      <c r="W29" s="95"/>
    </row>
    <row r="30" spans="2:23" x14ac:dyDescent="1.1499999999999999">
      <c r="B30" s="112" t="s">
        <v>63</v>
      </c>
      <c r="C30" s="14"/>
      <c r="D30" s="14"/>
      <c r="E30" s="113"/>
      <c r="F30" s="95"/>
      <c r="G30" s="95"/>
      <c r="H30" s="95"/>
      <c r="I30" s="95"/>
      <c r="J30" s="95"/>
      <c r="K30" s="95"/>
      <c r="L30" s="95"/>
      <c r="M30" s="95"/>
      <c r="N30" s="95"/>
      <c r="O30" s="95"/>
      <c r="P30" s="95"/>
      <c r="Q30" s="95"/>
      <c r="R30" s="95"/>
      <c r="S30" s="95"/>
      <c r="T30" s="95"/>
      <c r="U30" s="95"/>
      <c r="V30" s="95"/>
      <c r="W30" s="95"/>
    </row>
    <row r="31" spans="2:23" x14ac:dyDescent="1.1499999999999999">
      <c r="B31" s="114" t="s">
        <v>64</v>
      </c>
      <c r="C31" s="115"/>
      <c r="D31" s="115"/>
      <c r="E31" s="116"/>
      <c r="F31" s="95"/>
      <c r="G31" s="95"/>
      <c r="H31" s="95"/>
      <c r="I31" s="95"/>
      <c r="J31" s="95"/>
      <c r="K31" s="95"/>
      <c r="L31" s="95"/>
      <c r="M31" s="95"/>
      <c r="N31" s="95"/>
      <c r="O31" s="95"/>
      <c r="P31" s="95"/>
      <c r="Q31" s="95"/>
      <c r="R31" s="95"/>
      <c r="S31" s="95"/>
      <c r="T31" s="95"/>
      <c r="U31" s="95"/>
      <c r="V31" s="95"/>
      <c r="W31" s="95"/>
    </row>
    <row r="32" spans="2:23" x14ac:dyDescent="1.1499999999999999">
      <c r="B32" s="102"/>
      <c r="C32" s="102"/>
      <c r="D32" s="102"/>
      <c r="E32" s="102"/>
      <c r="F32" s="95"/>
      <c r="G32" s="95"/>
      <c r="H32" s="95"/>
      <c r="I32" s="95"/>
      <c r="J32" s="95"/>
      <c r="K32" s="95"/>
      <c r="L32" s="95"/>
      <c r="M32" s="95"/>
      <c r="N32" s="95"/>
      <c r="O32" s="95"/>
      <c r="P32" s="95"/>
      <c r="Q32" s="95"/>
      <c r="R32" s="95"/>
      <c r="S32" s="95"/>
      <c r="T32" s="95"/>
      <c r="U32" s="95"/>
      <c r="V32" s="95"/>
      <c r="W32" s="95"/>
    </row>
    <row r="33" spans="2:23" x14ac:dyDescent="1.1499999999999999">
      <c r="B33" s="14"/>
      <c r="C33" s="14"/>
      <c r="D33" s="14"/>
      <c r="E33" s="14"/>
      <c r="F33" s="95"/>
      <c r="G33" s="95"/>
      <c r="H33" s="95"/>
      <c r="I33" s="95"/>
      <c r="J33" s="95"/>
      <c r="K33" s="95"/>
      <c r="L33" s="95"/>
      <c r="M33" s="95"/>
      <c r="N33" s="95"/>
      <c r="O33" s="95"/>
      <c r="P33" s="95"/>
      <c r="Q33" s="95"/>
      <c r="R33" s="95"/>
      <c r="S33" s="95"/>
      <c r="T33" s="95"/>
      <c r="U33" s="95"/>
      <c r="V33" s="95"/>
      <c r="W33" s="95"/>
    </row>
    <row r="34" spans="2:23" x14ac:dyDescent="1.1499999999999999">
      <c r="B34" s="14"/>
      <c r="C34" s="14"/>
      <c r="D34" s="14"/>
      <c r="E34" s="14"/>
      <c r="F34" s="95"/>
      <c r="G34" s="95"/>
      <c r="H34" s="95"/>
      <c r="I34" s="95"/>
      <c r="J34" s="95"/>
      <c r="K34" s="95"/>
      <c r="L34" s="95"/>
      <c r="M34" s="95"/>
      <c r="N34" s="95"/>
      <c r="O34" s="95"/>
      <c r="P34" s="95"/>
      <c r="Q34" s="95"/>
      <c r="R34" s="95"/>
      <c r="S34" s="95"/>
      <c r="T34" s="95"/>
      <c r="U34" s="95"/>
      <c r="V34" s="95"/>
      <c r="W34" s="95"/>
    </row>
    <row r="35" spans="2:23" x14ac:dyDescent="1.1499999999999999">
      <c r="B35" s="14"/>
      <c r="C35" s="14"/>
      <c r="D35" s="14"/>
      <c r="E35" s="14"/>
      <c r="F35" s="95"/>
      <c r="G35" s="95"/>
      <c r="H35" s="95"/>
      <c r="I35" s="95"/>
      <c r="J35" s="95"/>
      <c r="K35" s="95"/>
      <c r="L35" s="95"/>
      <c r="M35" s="95"/>
      <c r="N35" s="95"/>
      <c r="O35" s="95"/>
      <c r="P35" s="95"/>
      <c r="Q35" s="95"/>
      <c r="R35" s="95"/>
      <c r="S35" s="95"/>
      <c r="T35" s="95"/>
      <c r="U35" s="95"/>
      <c r="V35" s="95"/>
      <c r="W35" s="95"/>
    </row>
    <row r="36" spans="2:23" x14ac:dyDescent="1.1499999999999999">
      <c r="B36" s="14"/>
      <c r="C36" s="14"/>
      <c r="D36" s="14"/>
      <c r="E36" s="14"/>
      <c r="F36" s="95"/>
      <c r="G36" s="95"/>
      <c r="H36" s="95"/>
      <c r="I36" s="95"/>
      <c r="J36" s="95"/>
      <c r="K36" s="95"/>
      <c r="L36" s="95"/>
      <c r="M36" s="95"/>
      <c r="N36" s="95"/>
      <c r="O36" s="95"/>
      <c r="P36" s="95"/>
      <c r="Q36" s="95"/>
      <c r="R36" s="95"/>
      <c r="S36" s="95"/>
      <c r="T36" s="95"/>
      <c r="U36" s="95"/>
      <c r="V36" s="95"/>
      <c r="W36" s="95"/>
    </row>
    <row r="37" spans="2:23" x14ac:dyDescent="1.1499999999999999">
      <c r="B37" s="14"/>
      <c r="C37" s="14"/>
      <c r="D37" s="14"/>
      <c r="E37" s="14"/>
      <c r="F37" s="95"/>
      <c r="G37" s="95"/>
      <c r="H37" s="95"/>
      <c r="I37" s="95"/>
      <c r="J37" s="95"/>
      <c r="K37" s="95"/>
      <c r="L37" s="95"/>
      <c r="M37" s="95"/>
      <c r="N37" s="95"/>
      <c r="O37" s="95"/>
      <c r="P37" s="95"/>
      <c r="Q37" s="95"/>
      <c r="R37" s="95"/>
      <c r="S37" s="95"/>
      <c r="T37" s="95"/>
      <c r="U37" s="95"/>
      <c r="V37" s="95"/>
      <c r="W37" s="95"/>
    </row>
    <row r="38" spans="2:23" x14ac:dyDescent="1.1499999999999999">
      <c r="B38" s="14"/>
      <c r="C38" s="14"/>
      <c r="D38" s="14"/>
      <c r="E38" s="14"/>
      <c r="F38" s="95"/>
      <c r="G38" s="95"/>
      <c r="H38" s="95"/>
      <c r="I38" s="95"/>
      <c r="J38" s="95"/>
      <c r="K38" s="95"/>
      <c r="L38" s="95"/>
      <c r="M38" s="95"/>
      <c r="N38" s="95"/>
      <c r="O38" s="95"/>
      <c r="P38" s="95"/>
      <c r="Q38" s="95"/>
      <c r="R38" s="95"/>
      <c r="S38" s="95"/>
      <c r="T38" s="95"/>
      <c r="U38" s="95"/>
      <c r="V38" s="95"/>
      <c r="W38" s="95"/>
    </row>
    <row r="39" spans="2:23" x14ac:dyDescent="1.1499999999999999">
      <c r="B39" s="14"/>
      <c r="C39" s="14"/>
      <c r="D39" s="14"/>
      <c r="E39" s="14"/>
      <c r="F39" s="95"/>
      <c r="G39" s="95"/>
      <c r="H39" s="95"/>
      <c r="I39" s="95"/>
      <c r="J39" s="95"/>
      <c r="K39" s="95"/>
      <c r="L39" s="95"/>
      <c r="M39" s="95"/>
      <c r="N39" s="95"/>
      <c r="O39" s="95"/>
      <c r="P39" s="95"/>
      <c r="Q39" s="95"/>
      <c r="R39" s="95"/>
      <c r="S39" s="95"/>
      <c r="T39" s="95"/>
      <c r="U39" s="95"/>
      <c r="V39" s="95"/>
      <c r="W39" s="95"/>
    </row>
    <row r="40" spans="2:23" x14ac:dyDescent="1.1499999999999999">
      <c r="B40" s="14"/>
      <c r="C40" s="14"/>
      <c r="D40" s="14"/>
      <c r="E40" s="14"/>
      <c r="F40" s="95"/>
      <c r="G40" s="95"/>
      <c r="H40" s="95"/>
      <c r="I40" s="95"/>
      <c r="J40" s="95"/>
      <c r="K40" s="95"/>
      <c r="L40" s="95"/>
      <c r="M40" s="95"/>
      <c r="N40" s="95"/>
      <c r="O40" s="95"/>
      <c r="P40" s="95"/>
      <c r="Q40" s="95"/>
      <c r="R40" s="95"/>
      <c r="S40" s="95"/>
      <c r="T40" s="95"/>
      <c r="U40" s="95"/>
      <c r="V40" s="95"/>
      <c r="W40" s="95"/>
    </row>
    <row r="41" spans="2:23" x14ac:dyDescent="1.1499999999999999">
      <c r="B41" s="14"/>
      <c r="C41" s="14"/>
      <c r="D41" s="14"/>
      <c r="E41" s="14"/>
      <c r="F41" s="95"/>
      <c r="G41" s="95"/>
      <c r="H41" s="95"/>
      <c r="I41" s="95"/>
      <c r="J41" s="95"/>
      <c r="K41" s="95"/>
      <c r="L41" s="95"/>
      <c r="M41" s="95"/>
      <c r="N41" s="95"/>
      <c r="O41" s="95"/>
      <c r="P41" s="95"/>
      <c r="Q41" s="95"/>
      <c r="R41" s="95"/>
      <c r="S41" s="95"/>
      <c r="T41" s="95"/>
      <c r="U41" s="95"/>
      <c r="V41" s="95"/>
      <c r="W41" s="95"/>
    </row>
    <row r="42" spans="2:23" x14ac:dyDescent="1.1499999999999999">
      <c r="B42" s="14"/>
      <c r="C42" s="14"/>
      <c r="D42" s="14"/>
      <c r="E42" s="14"/>
      <c r="F42" s="95"/>
      <c r="G42" s="95"/>
      <c r="H42" s="95"/>
      <c r="I42" s="95"/>
      <c r="J42" s="95"/>
      <c r="K42" s="95"/>
      <c r="L42" s="95"/>
      <c r="M42" s="95"/>
      <c r="N42" s="95"/>
      <c r="O42" s="95"/>
      <c r="P42" s="95"/>
      <c r="Q42" s="95"/>
      <c r="R42" s="95"/>
      <c r="S42" s="95"/>
      <c r="T42" s="95"/>
      <c r="U42" s="95"/>
      <c r="V42" s="95"/>
      <c r="W42" s="95"/>
    </row>
    <row r="43" spans="2:23" x14ac:dyDescent="1.1499999999999999">
      <c r="B43" s="14"/>
      <c r="C43" s="14"/>
      <c r="D43" s="14"/>
      <c r="E43" s="14"/>
      <c r="F43" s="95"/>
      <c r="G43" s="95"/>
      <c r="H43" s="95"/>
      <c r="I43" s="95"/>
      <c r="J43" s="95"/>
      <c r="K43" s="95"/>
      <c r="L43" s="95"/>
      <c r="M43" s="95"/>
      <c r="N43" s="95"/>
      <c r="O43" s="95"/>
      <c r="P43" s="95"/>
      <c r="Q43" s="95"/>
      <c r="R43" s="95"/>
      <c r="S43" s="95"/>
      <c r="T43" s="95"/>
      <c r="U43" s="95"/>
      <c r="V43" s="95"/>
      <c r="W43" s="95"/>
    </row>
    <row r="44" spans="2:23" x14ac:dyDescent="1.1499999999999999">
      <c r="B44" s="14"/>
      <c r="C44" s="14"/>
      <c r="D44" s="14"/>
      <c r="E44" s="14"/>
      <c r="F44" s="95"/>
      <c r="G44" s="95"/>
      <c r="H44" s="95"/>
      <c r="I44" s="95"/>
      <c r="J44" s="95"/>
      <c r="K44" s="95"/>
      <c r="L44" s="95"/>
      <c r="M44" s="95"/>
      <c r="N44" s="95"/>
      <c r="O44" s="95"/>
      <c r="P44" s="95"/>
      <c r="Q44" s="95"/>
      <c r="R44" s="95"/>
      <c r="S44" s="95"/>
      <c r="T44" s="95"/>
      <c r="U44" s="95"/>
      <c r="V44" s="95"/>
      <c r="W44" s="95"/>
    </row>
    <row r="45" spans="2:23" x14ac:dyDescent="1.1499999999999999">
      <c r="B45" s="14"/>
      <c r="C45" s="14"/>
      <c r="D45" s="14"/>
      <c r="E45" s="14"/>
      <c r="F45" s="95"/>
      <c r="G45" s="95"/>
      <c r="H45" s="95"/>
      <c r="I45" s="95"/>
      <c r="J45" s="95"/>
      <c r="K45" s="95"/>
      <c r="L45" s="95"/>
      <c r="M45" s="95"/>
      <c r="N45" s="95"/>
      <c r="O45" s="95"/>
      <c r="P45" s="95"/>
      <c r="Q45" s="95"/>
      <c r="R45" s="95"/>
      <c r="S45" s="95"/>
      <c r="T45" s="95"/>
      <c r="U45" s="95"/>
      <c r="V45" s="95"/>
      <c r="W45" s="95"/>
    </row>
    <row r="46" spans="2:23" x14ac:dyDescent="1.1499999999999999">
      <c r="B46" s="14"/>
      <c r="C46" s="14"/>
      <c r="D46" s="14"/>
      <c r="E46" s="14"/>
      <c r="F46" s="95"/>
      <c r="G46" s="95"/>
      <c r="H46" s="95"/>
      <c r="I46" s="95"/>
      <c r="J46" s="95"/>
      <c r="K46" s="95"/>
      <c r="L46" s="95"/>
      <c r="M46" s="95"/>
      <c r="N46" s="95"/>
      <c r="O46" s="95"/>
      <c r="P46" s="95"/>
      <c r="Q46" s="95"/>
      <c r="R46" s="95"/>
      <c r="S46" s="95"/>
      <c r="T46" s="95"/>
      <c r="U46" s="95"/>
      <c r="V46" s="95"/>
      <c r="W46" s="95"/>
    </row>
    <row r="47" spans="2:23" x14ac:dyDescent="1.1499999999999999">
      <c r="B47" s="14"/>
      <c r="C47" s="14"/>
      <c r="D47" s="14"/>
      <c r="E47" s="14"/>
      <c r="F47" s="95"/>
      <c r="G47" s="95"/>
      <c r="H47" s="95"/>
      <c r="I47" s="95"/>
      <c r="J47" s="95"/>
      <c r="K47" s="95"/>
      <c r="L47" s="95"/>
      <c r="M47" s="95"/>
      <c r="N47" s="95"/>
      <c r="O47" s="95"/>
      <c r="P47" s="95"/>
      <c r="Q47" s="95"/>
      <c r="R47" s="95"/>
      <c r="S47" s="95"/>
      <c r="T47" s="95"/>
      <c r="U47" s="95"/>
      <c r="V47" s="95"/>
      <c r="W47" s="95"/>
    </row>
    <row r="48" spans="2:23" x14ac:dyDescent="1.1499999999999999">
      <c r="B48" s="14"/>
      <c r="C48" s="14"/>
      <c r="D48" s="14"/>
      <c r="E48" s="14"/>
      <c r="F48" s="95"/>
      <c r="G48" s="95"/>
      <c r="H48" s="95"/>
      <c r="I48" s="95"/>
      <c r="J48" s="95"/>
      <c r="K48" s="95"/>
      <c r="L48" s="95"/>
      <c r="M48" s="95"/>
      <c r="N48" s="95"/>
      <c r="O48" s="95"/>
      <c r="P48" s="95"/>
      <c r="Q48" s="95"/>
      <c r="R48" s="95"/>
      <c r="S48" s="95"/>
      <c r="T48" s="95"/>
      <c r="U48" s="95"/>
      <c r="V48" s="95"/>
      <c r="W48" s="95"/>
    </row>
    <row r="49" spans="2:23" x14ac:dyDescent="1.1499999999999999">
      <c r="B49" s="14"/>
      <c r="C49" s="14"/>
      <c r="D49" s="14"/>
      <c r="E49" s="14"/>
      <c r="F49" s="95"/>
      <c r="G49" s="95"/>
      <c r="H49" s="95"/>
      <c r="I49" s="95"/>
      <c r="J49" s="95"/>
      <c r="K49" s="95"/>
      <c r="L49" s="95"/>
      <c r="M49" s="95"/>
      <c r="N49" s="95"/>
      <c r="O49" s="95"/>
      <c r="P49" s="95"/>
      <c r="Q49" s="95"/>
      <c r="R49" s="95"/>
      <c r="S49" s="95"/>
      <c r="T49" s="95"/>
      <c r="U49" s="95"/>
      <c r="V49" s="95"/>
      <c r="W49" s="95"/>
    </row>
    <row r="50" spans="2:23" x14ac:dyDescent="1.1499999999999999">
      <c r="B50" s="14"/>
      <c r="C50" s="14"/>
      <c r="D50" s="14"/>
      <c r="E50" s="14"/>
      <c r="F50" s="95"/>
      <c r="G50" s="95"/>
      <c r="H50" s="95"/>
      <c r="I50" s="95"/>
      <c r="J50" s="95"/>
      <c r="K50" s="95"/>
      <c r="L50" s="95"/>
      <c r="M50" s="95"/>
      <c r="N50" s="95"/>
      <c r="O50" s="95"/>
      <c r="P50" s="95"/>
      <c r="Q50" s="95"/>
      <c r="R50" s="95"/>
      <c r="S50" s="95"/>
      <c r="T50" s="95"/>
      <c r="U50" s="95"/>
      <c r="V50" s="95"/>
      <c r="W50" s="95"/>
    </row>
    <row r="51" spans="2:23" x14ac:dyDescent="1.1499999999999999">
      <c r="B51" s="14"/>
      <c r="C51" s="14"/>
      <c r="D51" s="14"/>
      <c r="E51" s="14"/>
      <c r="F51" s="95"/>
      <c r="G51" s="95"/>
      <c r="H51" s="95"/>
      <c r="I51" s="95"/>
      <c r="J51" s="95"/>
      <c r="K51" s="95"/>
      <c r="L51" s="95"/>
      <c r="M51" s="95"/>
      <c r="N51" s="95"/>
      <c r="O51" s="95"/>
      <c r="P51" s="95"/>
      <c r="Q51" s="95"/>
      <c r="R51" s="95"/>
      <c r="S51" s="95"/>
      <c r="T51" s="95"/>
      <c r="U51" s="95"/>
      <c r="V51" s="95"/>
      <c r="W51" s="95"/>
    </row>
    <row r="52" spans="2:23" x14ac:dyDescent="1.1499999999999999">
      <c r="B52" s="14"/>
      <c r="C52" s="14"/>
      <c r="D52" s="14"/>
      <c r="E52" s="14"/>
      <c r="F52" s="95"/>
      <c r="G52" s="95"/>
      <c r="H52" s="95"/>
      <c r="I52" s="95"/>
      <c r="J52" s="95"/>
      <c r="K52" s="95"/>
      <c r="L52" s="95"/>
      <c r="M52" s="95"/>
      <c r="N52" s="95"/>
      <c r="O52" s="95"/>
      <c r="P52" s="95"/>
      <c r="Q52" s="95"/>
      <c r="R52" s="95"/>
      <c r="S52" s="95"/>
      <c r="T52" s="95"/>
      <c r="U52" s="95"/>
      <c r="V52" s="95"/>
      <c r="W52" s="95"/>
    </row>
    <row r="53" spans="2:23" x14ac:dyDescent="1.1499999999999999">
      <c r="B53" s="14"/>
      <c r="C53" s="14"/>
      <c r="D53" s="14"/>
      <c r="E53" s="14"/>
      <c r="F53" s="95"/>
      <c r="G53" s="95"/>
      <c r="H53" s="95"/>
      <c r="I53" s="95"/>
      <c r="J53" s="95"/>
      <c r="K53" s="95"/>
      <c r="L53" s="95"/>
      <c r="M53" s="95"/>
      <c r="N53" s="95"/>
      <c r="O53" s="95"/>
      <c r="P53" s="95"/>
      <c r="Q53" s="95"/>
      <c r="R53" s="95"/>
      <c r="S53" s="95"/>
      <c r="T53" s="95"/>
      <c r="U53" s="95"/>
      <c r="V53" s="95"/>
      <c r="W53" s="95"/>
    </row>
    <row r="54" spans="2:23" x14ac:dyDescent="1.1499999999999999">
      <c r="B54" s="14"/>
      <c r="C54" s="14"/>
      <c r="D54" s="14"/>
      <c r="E54" s="14"/>
      <c r="F54" s="95"/>
      <c r="G54" s="95"/>
      <c r="H54" s="95"/>
      <c r="I54" s="95"/>
      <c r="J54" s="95"/>
      <c r="K54" s="95"/>
      <c r="L54" s="95"/>
      <c r="M54" s="95"/>
      <c r="N54" s="95"/>
      <c r="O54" s="95"/>
      <c r="P54" s="95"/>
      <c r="Q54" s="95"/>
      <c r="R54" s="95"/>
      <c r="S54" s="95"/>
      <c r="T54" s="95"/>
      <c r="U54" s="95"/>
      <c r="V54" s="95"/>
      <c r="W54" s="95"/>
    </row>
    <row r="55" spans="2:23" x14ac:dyDescent="1.1499999999999999">
      <c r="B55" s="14"/>
      <c r="C55" s="14"/>
      <c r="D55" s="14"/>
      <c r="E55" s="14"/>
      <c r="F55" s="95"/>
      <c r="G55" s="95"/>
      <c r="H55" s="95"/>
      <c r="I55" s="95"/>
      <c r="J55" s="95"/>
      <c r="K55" s="95"/>
      <c r="L55" s="95"/>
      <c r="M55" s="95"/>
      <c r="N55" s="95"/>
      <c r="O55" s="95"/>
      <c r="P55" s="95"/>
      <c r="Q55" s="95"/>
      <c r="R55" s="95"/>
      <c r="S55" s="95"/>
      <c r="T55" s="95"/>
      <c r="U55" s="95"/>
      <c r="V55" s="95"/>
      <c r="W55" s="95"/>
    </row>
    <row r="56" spans="2:23" x14ac:dyDescent="1.1499999999999999">
      <c r="B56" s="14"/>
      <c r="C56" s="14"/>
      <c r="D56" s="14"/>
      <c r="E56" s="14"/>
      <c r="F56" s="95"/>
      <c r="G56" s="95"/>
      <c r="H56" s="95"/>
      <c r="I56" s="95"/>
      <c r="J56" s="95"/>
      <c r="K56" s="95"/>
      <c r="L56" s="95"/>
      <c r="M56" s="95"/>
      <c r="N56" s="95"/>
      <c r="O56" s="95"/>
      <c r="P56" s="95"/>
      <c r="Q56" s="95"/>
      <c r="R56" s="95"/>
      <c r="S56" s="95"/>
      <c r="T56" s="95"/>
      <c r="U56" s="95"/>
      <c r="V56" s="95"/>
      <c r="W56" s="95"/>
    </row>
    <row r="57" spans="2:23" x14ac:dyDescent="1.1499999999999999">
      <c r="B57" s="14"/>
      <c r="C57" s="14"/>
      <c r="D57" s="14"/>
      <c r="E57" s="14"/>
      <c r="F57" s="95"/>
      <c r="G57" s="95"/>
      <c r="H57" s="95"/>
      <c r="I57" s="95"/>
      <c r="J57" s="95"/>
      <c r="K57" s="95"/>
      <c r="L57" s="95"/>
      <c r="M57" s="95"/>
      <c r="N57" s="95"/>
      <c r="O57" s="95"/>
      <c r="P57" s="95"/>
      <c r="Q57" s="95"/>
      <c r="R57" s="95"/>
      <c r="S57" s="95"/>
      <c r="T57" s="95"/>
      <c r="U57" s="95"/>
      <c r="V57" s="95"/>
      <c r="W57" s="95"/>
    </row>
    <row r="58" spans="2:23" ht="22.5" thickBot="1" x14ac:dyDescent="1.2">
      <c r="B58" s="14"/>
      <c r="C58" s="14"/>
      <c r="D58" s="14"/>
      <c r="E58" s="14"/>
      <c r="F58" s="95"/>
      <c r="G58" s="95"/>
      <c r="H58" s="95"/>
      <c r="I58" s="95"/>
      <c r="J58" s="95"/>
      <c r="K58" s="95"/>
      <c r="L58" s="95"/>
      <c r="M58" s="95"/>
      <c r="N58" s="95"/>
      <c r="O58" s="95"/>
      <c r="P58" s="95"/>
      <c r="Q58" s="95"/>
      <c r="R58" s="95"/>
      <c r="S58" s="95"/>
      <c r="T58" s="95"/>
      <c r="U58" s="95"/>
      <c r="V58" s="95"/>
      <c r="W58" s="95"/>
    </row>
    <row r="59" spans="2:23" ht="22.5" thickBot="1" x14ac:dyDescent="1.2">
      <c r="B59" s="117" t="s">
        <v>6</v>
      </c>
      <c r="C59" s="14"/>
      <c r="D59" s="14"/>
      <c r="E59" s="14"/>
      <c r="F59" s="95"/>
      <c r="G59" s="95"/>
      <c r="H59" s="95"/>
      <c r="I59" s="95"/>
      <c r="J59" s="95"/>
      <c r="K59" s="95"/>
      <c r="L59" s="95"/>
      <c r="M59" s="95"/>
      <c r="N59" s="95"/>
      <c r="O59" s="95"/>
      <c r="P59" s="95"/>
      <c r="Q59" s="95"/>
      <c r="R59" s="95"/>
      <c r="S59" s="95"/>
      <c r="T59" s="95"/>
      <c r="U59" s="95"/>
      <c r="V59" s="95"/>
      <c r="W59" s="95"/>
    </row>
    <row r="60" spans="2:23" x14ac:dyDescent="1.1499999999999999">
      <c r="B60" s="14"/>
      <c r="C60" s="14"/>
      <c r="D60" s="14"/>
      <c r="E60" s="14"/>
      <c r="F60" s="95"/>
      <c r="G60" s="95"/>
      <c r="H60" s="95"/>
      <c r="I60" s="95"/>
      <c r="J60" s="95"/>
      <c r="K60" s="95"/>
      <c r="L60" s="95"/>
      <c r="M60" s="95"/>
      <c r="N60" s="95"/>
      <c r="O60" s="95"/>
      <c r="P60" s="95"/>
      <c r="Q60" s="95"/>
      <c r="R60" s="95"/>
      <c r="S60" s="95"/>
      <c r="T60" s="95"/>
      <c r="U60" s="95"/>
      <c r="V60" s="95"/>
      <c r="W60" s="95"/>
    </row>
    <row r="61" spans="2:23" x14ac:dyDescent="1.1499999999999999">
      <c r="B61" s="14"/>
      <c r="C61" s="14"/>
      <c r="D61" s="14"/>
      <c r="E61" s="14"/>
      <c r="F61" s="95"/>
      <c r="G61" s="95"/>
      <c r="H61" s="95"/>
      <c r="I61" s="95"/>
      <c r="J61" s="95"/>
      <c r="K61" s="95"/>
      <c r="L61" s="95"/>
      <c r="M61" s="95"/>
      <c r="N61" s="95"/>
      <c r="O61" s="95"/>
      <c r="P61" s="95"/>
      <c r="Q61" s="95"/>
      <c r="R61" s="95"/>
      <c r="S61" s="95"/>
      <c r="T61" s="95"/>
      <c r="U61" s="95"/>
      <c r="V61" s="95"/>
      <c r="W61" s="95"/>
    </row>
    <row r="62" spans="2:23" x14ac:dyDescent="1.1499999999999999">
      <c r="B62" s="14"/>
      <c r="C62" s="14"/>
      <c r="D62" s="14"/>
      <c r="E62" s="14"/>
      <c r="F62" s="95"/>
      <c r="G62" s="95"/>
      <c r="H62" s="95"/>
      <c r="I62" s="95"/>
      <c r="J62" s="95"/>
      <c r="K62" s="95"/>
      <c r="L62" s="95"/>
      <c r="M62" s="95"/>
      <c r="N62" s="95"/>
      <c r="O62" s="95"/>
      <c r="P62" s="95"/>
      <c r="Q62" s="95"/>
      <c r="R62" s="95"/>
      <c r="S62" s="95"/>
      <c r="T62" s="95"/>
      <c r="U62" s="95"/>
      <c r="V62" s="95"/>
      <c r="W62" s="95"/>
    </row>
    <row r="63" spans="2:23" x14ac:dyDescent="1.1499999999999999">
      <c r="B63" s="14"/>
      <c r="C63" s="14"/>
      <c r="D63" s="14"/>
      <c r="E63" s="14"/>
      <c r="F63" s="95"/>
      <c r="G63" s="95"/>
      <c r="H63" s="95"/>
      <c r="I63" s="95"/>
      <c r="J63" s="95"/>
      <c r="K63" s="95"/>
      <c r="L63" s="95"/>
      <c r="M63" s="95"/>
      <c r="N63" s="95"/>
      <c r="O63" s="95"/>
      <c r="P63" s="95"/>
      <c r="Q63" s="95"/>
      <c r="R63" s="95"/>
      <c r="S63" s="95"/>
      <c r="T63" s="95"/>
      <c r="U63" s="95"/>
      <c r="V63" s="95"/>
      <c r="W63" s="95"/>
    </row>
    <row r="64" spans="2:23" x14ac:dyDescent="1.1499999999999999">
      <c r="B64" s="14"/>
      <c r="C64" s="14"/>
      <c r="D64" s="14"/>
      <c r="E64" s="14"/>
      <c r="F64" s="95"/>
      <c r="G64" s="95"/>
      <c r="H64" s="95"/>
      <c r="I64" s="95"/>
      <c r="J64" s="95"/>
      <c r="K64" s="95"/>
      <c r="L64" s="95"/>
      <c r="M64" s="95"/>
      <c r="N64" s="95"/>
      <c r="O64" s="95"/>
      <c r="P64" s="95"/>
      <c r="Q64" s="95"/>
      <c r="R64" s="95"/>
      <c r="S64" s="95"/>
      <c r="T64" s="95"/>
      <c r="U64" s="95"/>
      <c r="V64" s="95"/>
      <c r="W64" s="95"/>
    </row>
    <row r="65" spans="2:23" x14ac:dyDescent="1.1499999999999999">
      <c r="B65" s="14"/>
      <c r="C65" s="14"/>
      <c r="D65" s="14"/>
      <c r="E65" s="14"/>
      <c r="F65" s="95"/>
      <c r="G65" s="95"/>
      <c r="H65" s="95"/>
      <c r="I65" s="95"/>
      <c r="J65" s="95"/>
      <c r="K65" s="95"/>
      <c r="L65" s="95"/>
      <c r="M65" s="95"/>
      <c r="N65" s="95"/>
      <c r="O65" s="95"/>
      <c r="P65" s="95"/>
      <c r="Q65" s="95"/>
      <c r="R65" s="95"/>
      <c r="S65" s="95"/>
      <c r="T65" s="95"/>
      <c r="U65" s="95"/>
      <c r="V65" s="95"/>
      <c r="W65" s="95"/>
    </row>
    <row r="66" spans="2:23" x14ac:dyDescent="1.1499999999999999">
      <c r="B66" s="14"/>
      <c r="C66" s="14"/>
      <c r="D66" s="14"/>
      <c r="E66" s="14"/>
      <c r="F66" s="95"/>
      <c r="G66" s="95"/>
      <c r="H66" s="95"/>
      <c r="I66" s="95"/>
      <c r="J66" s="95"/>
      <c r="K66" s="95"/>
      <c r="L66" s="95"/>
      <c r="M66" s="95"/>
      <c r="N66" s="95"/>
      <c r="O66" s="95"/>
      <c r="P66" s="95"/>
      <c r="Q66" s="95"/>
      <c r="R66" s="95"/>
      <c r="S66" s="95"/>
      <c r="T66" s="95"/>
      <c r="U66" s="95"/>
      <c r="V66" s="95"/>
      <c r="W66" s="95"/>
    </row>
    <row r="67" spans="2:23" x14ac:dyDescent="1.1499999999999999">
      <c r="B67" s="14"/>
      <c r="C67" s="14"/>
      <c r="D67" s="14"/>
      <c r="E67" s="14"/>
      <c r="F67" s="95"/>
      <c r="G67" s="95"/>
      <c r="H67" s="95"/>
      <c r="I67" s="95"/>
      <c r="J67" s="95"/>
      <c r="K67" s="95"/>
      <c r="L67" s="95"/>
      <c r="M67" s="95"/>
      <c r="N67" s="95"/>
      <c r="O67" s="95"/>
      <c r="P67" s="95"/>
      <c r="Q67" s="95"/>
      <c r="R67" s="95"/>
      <c r="S67" s="95"/>
      <c r="T67" s="95"/>
      <c r="U67" s="95"/>
      <c r="V67" s="95"/>
      <c r="W67" s="95"/>
    </row>
    <row r="68" spans="2:23" x14ac:dyDescent="1.1499999999999999">
      <c r="B68" s="14"/>
      <c r="C68" s="14"/>
      <c r="D68" s="14"/>
      <c r="E68" s="14"/>
      <c r="F68" s="95"/>
      <c r="G68" s="95"/>
      <c r="H68" s="95"/>
      <c r="I68" s="95"/>
      <c r="J68" s="95"/>
      <c r="K68" s="95"/>
      <c r="L68" s="95"/>
      <c r="M68" s="95"/>
      <c r="N68" s="95"/>
      <c r="O68" s="95"/>
      <c r="P68" s="95"/>
      <c r="Q68" s="95"/>
      <c r="R68" s="95"/>
      <c r="S68" s="95"/>
      <c r="T68" s="95"/>
      <c r="U68" s="95"/>
      <c r="V68" s="95"/>
      <c r="W68" s="95"/>
    </row>
    <row r="69" spans="2:23" x14ac:dyDescent="1.1499999999999999">
      <c r="B69" s="14"/>
      <c r="C69" s="14"/>
      <c r="D69" s="14"/>
      <c r="E69" s="14"/>
      <c r="F69" s="95"/>
      <c r="G69" s="95"/>
      <c r="H69" s="95"/>
      <c r="I69" s="95"/>
      <c r="J69" s="95"/>
      <c r="K69" s="95"/>
      <c r="L69" s="95"/>
      <c r="M69" s="95"/>
      <c r="N69" s="95"/>
      <c r="O69" s="95"/>
      <c r="P69" s="95"/>
      <c r="Q69" s="95"/>
      <c r="R69" s="95"/>
      <c r="S69" s="95"/>
      <c r="T69" s="95"/>
      <c r="U69" s="95"/>
      <c r="V69" s="95"/>
      <c r="W69" s="95"/>
    </row>
    <row r="70" spans="2:23" x14ac:dyDescent="1.1499999999999999">
      <c r="B70" s="14"/>
      <c r="C70" s="14"/>
      <c r="D70" s="14"/>
      <c r="E70" s="14"/>
      <c r="F70" s="95"/>
      <c r="G70" s="95"/>
      <c r="H70" s="95"/>
      <c r="I70" s="95"/>
      <c r="J70" s="95"/>
      <c r="K70" s="95"/>
      <c r="L70" s="95"/>
      <c r="M70" s="95"/>
      <c r="N70" s="95"/>
      <c r="O70" s="95"/>
      <c r="P70" s="95"/>
      <c r="Q70" s="95"/>
      <c r="R70" s="95"/>
      <c r="S70" s="95"/>
      <c r="T70" s="95"/>
      <c r="U70" s="95"/>
      <c r="V70" s="95"/>
      <c r="W70" s="95"/>
    </row>
    <row r="71" spans="2:23" x14ac:dyDescent="1.1499999999999999">
      <c r="B71" s="14"/>
      <c r="C71" s="14"/>
      <c r="D71" s="14"/>
      <c r="E71" s="14"/>
      <c r="F71" s="95"/>
      <c r="G71" s="95"/>
      <c r="H71" s="95"/>
      <c r="I71" s="95"/>
      <c r="J71" s="95"/>
      <c r="K71" s="95"/>
      <c r="L71" s="95"/>
      <c r="M71" s="95"/>
      <c r="N71" s="95"/>
      <c r="O71" s="95"/>
      <c r="P71" s="95"/>
      <c r="Q71" s="95"/>
      <c r="R71" s="95"/>
      <c r="S71" s="95"/>
      <c r="T71" s="95"/>
      <c r="U71" s="95"/>
      <c r="V71" s="95"/>
      <c r="W71" s="95"/>
    </row>
    <row r="72" spans="2:23" x14ac:dyDescent="1.1499999999999999">
      <c r="B72" s="14"/>
      <c r="C72" s="14"/>
      <c r="D72" s="14"/>
      <c r="E72" s="14"/>
      <c r="F72" s="95"/>
      <c r="G72" s="95"/>
      <c r="H72" s="95"/>
      <c r="I72" s="95"/>
      <c r="J72" s="95"/>
      <c r="K72" s="95"/>
      <c r="L72" s="95"/>
      <c r="M72" s="95"/>
      <c r="N72" s="95"/>
      <c r="O72" s="95"/>
      <c r="P72" s="95"/>
      <c r="Q72" s="95"/>
      <c r="R72" s="95"/>
      <c r="S72" s="95"/>
      <c r="T72" s="95"/>
      <c r="U72" s="95"/>
      <c r="V72" s="95"/>
      <c r="W72" s="95"/>
    </row>
    <row r="73" spans="2:23" x14ac:dyDescent="1.1499999999999999">
      <c r="B73" s="14"/>
      <c r="C73" s="14"/>
      <c r="D73" s="14"/>
      <c r="E73" s="14"/>
      <c r="F73" s="95"/>
      <c r="G73" s="95"/>
      <c r="H73" s="95"/>
      <c r="I73" s="95"/>
      <c r="J73" s="95"/>
      <c r="K73" s="95"/>
      <c r="L73" s="95"/>
      <c r="M73" s="95"/>
      <c r="N73" s="95"/>
      <c r="O73" s="95"/>
      <c r="P73" s="95"/>
      <c r="Q73" s="95"/>
      <c r="R73" s="95"/>
      <c r="S73" s="95"/>
      <c r="T73" s="95"/>
      <c r="U73" s="95"/>
      <c r="V73" s="95"/>
      <c r="W73" s="95"/>
    </row>
    <row r="74" spans="2:23" x14ac:dyDescent="1.1499999999999999">
      <c r="B74" s="14"/>
      <c r="C74" s="14"/>
      <c r="D74" s="14"/>
      <c r="E74" s="14"/>
      <c r="F74" s="95"/>
      <c r="G74" s="95"/>
      <c r="H74" s="95"/>
      <c r="I74" s="95"/>
      <c r="J74" s="95"/>
      <c r="K74" s="95"/>
      <c r="L74" s="95"/>
      <c r="M74" s="95"/>
      <c r="N74" s="95"/>
      <c r="O74" s="95"/>
      <c r="P74" s="95"/>
      <c r="Q74" s="95"/>
      <c r="R74" s="95"/>
      <c r="S74" s="95"/>
      <c r="T74" s="95"/>
      <c r="U74" s="95"/>
      <c r="V74" s="95"/>
      <c r="W74" s="95"/>
    </row>
    <row r="75" spans="2:23" x14ac:dyDescent="1.1499999999999999">
      <c r="B75" s="14"/>
      <c r="C75" s="14"/>
      <c r="D75" s="14"/>
      <c r="E75" s="14"/>
      <c r="F75" s="95"/>
      <c r="G75" s="95"/>
      <c r="H75" s="95"/>
      <c r="I75" s="95"/>
      <c r="J75" s="95"/>
      <c r="K75" s="95"/>
      <c r="L75" s="95"/>
      <c r="M75" s="95"/>
      <c r="N75" s="95"/>
      <c r="O75" s="95"/>
      <c r="P75" s="95"/>
      <c r="Q75" s="95"/>
      <c r="R75" s="95"/>
      <c r="S75" s="95"/>
      <c r="T75" s="95"/>
      <c r="U75" s="95"/>
      <c r="V75" s="95"/>
      <c r="W75" s="95"/>
    </row>
    <row r="76" spans="2:23" x14ac:dyDescent="1.1499999999999999">
      <c r="B76" s="14"/>
      <c r="C76" s="14"/>
      <c r="D76" s="14"/>
      <c r="E76" s="14"/>
      <c r="F76" s="95"/>
      <c r="G76" s="95"/>
      <c r="H76" s="95"/>
      <c r="I76" s="95"/>
      <c r="J76" s="95"/>
      <c r="K76" s="95"/>
      <c r="L76" s="95"/>
      <c r="M76" s="95"/>
      <c r="N76" s="95"/>
      <c r="O76" s="95"/>
      <c r="P76" s="95"/>
      <c r="Q76" s="95"/>
      <c r="R76" s="95"/>
      <c r="S76" s="95"/>
      <c r="T76" s="95"/>
      <c r="U76" s="95"/>
      <c r="V76" s="95"/>
      <c r="W76" s="95"/>
    </row>
    <row r="77" spans="2:23" x14ac:dyDescent="1.1499999999999999">
      <c r="B77" s="14"/>
      <c r="C77" s="14"/>
      <c r="D77" s="14"/>
      <c r="E77" s="14"/>
      <c r="F77" s="95"/>
      <c r="G77" s="95"/>
      <c r="H77" s="95"/>
      <c r="I77" s="95"/>
      <c r="J77" s="95"/>
      <c r="K77" s="95"/>
      <c r="L77" s="95"/>
      <c r="M77" s="95"/>
      <c r="N77" s="95"/>
      <c r="O77" s="95"/>
      <c r="P77" s="95"/>
      <c r="Q77" s="95"/>
      <c r="R77" s="95"/>
      <c r="S77" s="95"/>
      <c r="T77" s="95"/>
      <c r="U77" s="95"/>
      <c r="V77" s="95"/>
      <c r="W77" s="95"/>
    </row>
    <row r="78" spans="2:23" x14ac:dyDescent="1.1499999999999999">
      <c r="B78" s="14"/>
      <c r="C78" s="14"/>
      <c r="D78" s="14"/>
      <c r="E78" s="14"/>
      <c r="F78" s="95"/>
      <c r="G78" s="95"/>
      <c r="H78" s="95"/>
      <c r="I78" s="95"/>
      <c r="J78" s="95"/>
      <c r="K78" s="95"/>
      <c r="L78" s="95"/>
      <c r="M78" s="95"/>
      <c r="N78" s="95"/>
      <c r="O78" s="95"/>
      <c r="P78" s="95"/>
      <c r="Q78" s="95"/>
      <c r="R78" s="95"/>
      <c r="S78" s="95"/>
      <c r="T78" s="95"/>
      <c r="U78" s="95"/>
      <c r="V78" s="95"/>
      <c r="W78" s="95"/>
    </row>
    <row r="79" spans="2:23" x14ac:dyDescent="1.1499999999999999">
      <c r="B79" s="14"/>
      <c r="C79" s="14"/>
      <c r="D79" s="14"/>
      <c r="E79" s="14"/>
      <c r="F79" s="95"/>
      <c r="G79" s="95"/>
      <c r="H79" s="95"/>
      <c r="I79" s="95"/>
      <c r="J79" s="95"/>
      <c r="K79" s="95"/>
      <c r="L79" s="95"/>
      <c r="M79" s="95"/>
      <c r="N79" s="95"/>
      <c r="O79" s="95"/>
      <c r="P79" s="95"/>
      <c r="Q79" s="95"/>
      <c r="R79" s="95"/>
      <c r="S79" s="95"/>
      <c r="T79" s="95"/>
      <c r="U79" s="95"/>
      <c r="V79" s="95"/>
      <c r="W79" s="95"/>
    </row>
    <row r="80" spans="2:23" x14ac:dyDescent="1.1499999999999999">
      <c r="B80" s="14"/>
      <c r="C80" s="14"/>
      <c r="D80" s="14"/>
      <c r="E80" s="14"/>
      <c r="F80" s="95"/>
      <c r="G80" s="95"/>
      <c r="H80" s="95"/>
      <c r="I80" s="95"/>
      <c r="J80" s="95"/>
      <c r="K80" s="95"/>
      <c r="L80" s="95"/>
      <c r="M80" s="95"/>
      <c r="N80" s="95"/>
      <c r="O80" s="95"/>
      <c r="P80" s="95"/>
      <c r="Q80" s="95"/>
      <c r="R80" s="95"/>
      <c r="S80" s="95"/>
      <c r="T80" s="95"/>
      <c r="U80" s="95"/>
      <c r="V80" s="95"/>
      <c r="W80" s="95"/>
    </row>
    <row r="81" spans="2:23" x14ac:dyDescent="1.1499999999999999">
      <c r="B81" s="14"/>
      <c r="C81" s="14"/>
      <c r="D81" s="14"/>
      <c r="E81" s="14"/>
      <c r="F81" s="95"/>
      <c r="G81" s="95"/>
      <c r="H81" s="95"/>
      <c r="I81" s="95"/>
      <c r="J81" s="95"/>
      <c r="K81" s="95"/>
      <c r="L81" s="95"/>
      <c r="M81" s="95"/>
      <c r="N81" s="95"/>
      <c r="O81" s="95"/>
      <c r="P81" s="95"/>
      <c r="Q81" s="95"/>
      <c r="R81" s="95"/>
      <c r="S81" s="95"/>
      <c r="T81" s="95"/>
      <c r="U81" s="95"/>
      <c r="V81" s="95"/>
      <c r="W81" s="95"/>
    </row>
    <row r="82" spans="2:23" x14ac:dyDescent="1.1499999999999999">
      <c r="B82" s="14"/>
      <c r="C82" s="14"/>
      <c r="D82" s="14"/>
      <c r="E82" s="14"/>
      <c r="F82" s="95"/>
      <c r="G82" s="95"/>
      <c r="H82" s="95"/>
      <c r="I82" s="95"/>
      <c r="J82" s="95"/>
      <c r="K82" s="95"/>
      <c r="L82" s="95"/>
      <c r="M82" s="95"/>
      <c r="N82" s="95"/>
      <c r="O82" s="95"/>
      <c r="P82" s="95"/>
      <c r="Q82" s="95"/>
      <c r="R82" s="95"/>
      <c r="S82" s="95"/>
      <c r="T82" s="95"/>
      <c r="U82" s="95"/>
      <c r="V82" s="95"/>
      <c r="W82" s="95"/>
    </row>
    <row r="83" spans="2:23" x14ac:dyDescent="1.1499999999999999">
      <c r="B83" s="14"/>
      <c r="C83" s="14"/>
      <c r="D83" s="14"/>
      <c r="E83" s="14"/>
      <c r="F83" s="95"/>
      <c r="G83" s="95"/>
      <c r="H83" s="95"/>
      <c r="I83" s="95"/>
      <c r="J83" s="95"/>
      <c r="K83" s="95"/>
      <c r="L83" s="95"/>
      <c r="M83" s="95"/>
      <c r="N83" s="95"/>
      <c r="O83" s="95"/>
      <c r="P83" s="95"/>
      <c r="Q83" s="95"/>
      <c r="R83" s="95"/>
      <c r="S83" s="95"/>
      <c r="T83" s="95"/>
      <c r="U83" s="95"/>
      <c r="V83" s="95"/>
      <c r="W83" s="95"/>
    </row>
    <row r="84" spans="2:23" x14ac:dyDescent="1.1499999999999999">
      <c r="B84" s="14"/>
      <c r="C84" s="14"/>
      <c r="D84" s="14"/>
      <c r="E84" s="14"/>
      <c r="F84" s="95"/>
      <c r="G84" s="95"/>
      <c r="H84" s="95"/>
      <c r="I84" s="95"/>
      <c r="J84" s="95"/>
      <c r="K84" s="95"/>
      <c r="L84" s="95"/>
      <c r="M84" s="95"/>
      <c r="N84" s="95"/>
      <c r="O84" s="95"/>
      <c r="P84" s="95"/>
      <c r="Q84" s="95"/>
      <c r="R84" s="95"/>
      <c r="S84" s="95"/>
      <c r="T84" s="95"/>
      <c r="U84" s="95"/>
      <c r="V84" s="95"/>
      <c r="W84" s="95"/>
    </row>
    <row r="85" spans="2:23" x14ac:dyDescent="1.1499999999999999">
      <c r="B85" s="14"/>
      <c r="C85" s="14"/>
      <c r="D85" s="14"/>
      <c r="E85" s="14"/>
      <c r="F85" s="95"/>
      <c r="G85" s="95"/>
      <c r="H85" s="95"/>
      <c r="I85" s="95"/>
      <c r="J85" s="95"/>
      <c r="K85" s="95"/>
      <c r="L85" s="95"/>
      <c r="M85" s="95"/>
      <c r="N85" s="95"/>
      <c r="O85" s="95"/>
      <c r="P85" s="95"/>
      <c r="Q85" s="95"/>
      <c r="R85" s="95"/>
      <c r="S85" s="95"/>
      <c r="T85" s="95"/>
      <c r="U85" s="95"/>
      <c r="V85" s="95"/>
      <c r="W85" s="95"/>
    </row>
    <row r="86" spans="2:23" x14ac:dyDescent="1.1499999999999999">
      <c r="B86" s="14"/>
      <c r="C86" s="14"/>
      <c r="D86" s="14"/>
      <c r="E86" s="14"/>
      <c r="F86" s="95"/>
      <c r="G86" s="95"/>
      <c r="H86" s="95"/>
      <c r="I86" s="95"/>
      <c r="J86" s="95"/>
      <c r="K86" s="95"/>
      <c r="L86" s="95"/>
      <c r="M86" s="95"/>
      <c r="N86" s="95"/>
      <c r="O86" s="95"/>
      <c r="P86" s="95"/>
      <c r="Q86" s="95"/>
      <c r="R86" s="95"/>
      <c r="S86" s="95"/>
      <c r="T86" s="95"/>
      <c r="U86" s="95"/>
      <c r="V86" s="95"/>
      <c r="W86" s="95"/>
    </row>
    <row r="87" spans="2:23" x14ac:dyDescent="1.1499999999999999">
      <c r="B87" s="14"/>
      <c r="C87" s="14"/>
      <c r="D87" s="14"/>
      <c r="E87" s="14"/>
      <c r="F87" s="95"/>
      <c r="G87" s="95"/>
      <c r="H87" s="95"/>
      <c r="I87" s="95"/>
      <c r="J87" s="95"/>
      <c r="K87" s="95"/>
      <c r="L87" s="95"/>
      <c r="M87" s="95"/>
      <c r="N87" s="95"/>
      <c r="O87" s="95"/>
      <c r="P87" s="95"/>
      <c r="Q87" s="95"/>
      <c r="R87" s="95"/>
      <c r="S87" s="95"/>
      <c r="T87" s="95"/>
      <c r="U87" s="95"/>
      <c r="V87" s="95"/>
      <c r="W87" s="95"/>
    </row>
    <row r="88" spans="2:23" x14ac:dyDescent="1.1499999999999999">
      <c r="B88" s="14"/>
      <c r="C88" s="14"/>
      <c r="D88" s="14"/>
      <c r="E88" s="14"/>
      <c r="F88" s="95"/>
      <c r="G88" s="95"/>
      <c r="H88" s="95"/>
      <c r="I88" s="95"/>
      <c r="J88" s="95"/>
      <c r="K88" s="95"/>
      <c r="L88" s="95"/>
      <c r="M88" s="95"/>
      <c r="N88" s="95"/>
      <c r="O88" s="95"/>
      <c r="P88" s="95"/>
      <c r="Q88" s="95"/>
      <c r="R88" s="95"/>
      <c r="S88" s="95"/>
      <c r="T88" s="95"/>
      <c r="U88" s="95"/>
      <c r="V88" s="95"/>
      <c r="W88" s="95"/>
    </row>
    <row r="89" spans="2:23" x14ac:dyDescent="1.1499999999999999">
      <c r="B89" s="14"/>
      <c r="C89" s="14"/>
      <c r="D89" s="14"/>
      <c r="E89" s="14"/>
      <c r="F89" s="95"/>
      <c r="G89" s="95"/>
      <c r="H89" s="95"/>
      <c r="I89" s="95"/>
      <c r="J89" s="95"/>
      <c r="K89" s="95"/>
      <c r="L89" s="95"/>
      <c r="M89" s="95"/>
      <c r="N89" s="95"/>
      <c r="O89" s="95"/>
      <c r="P89" s="95"/>
      <c r="Q89" s="95"/>
      <c r="R89" s="95"/>
      <c r="S89" s="95"/>
      <c r="T89" s="95"/>
      <c r="U89" s="95"/>
      <c r="V89" s="95"/>
      <c r="W89" s="95"/>
    </row>
    <row r="90" spans="2:23" x14ac:dyDescent="1.1499999999999999">
      <c r="B90" s="14"/>
      <c r="C90" s="14"/>
      <c r="D90" s="14"/>
      <c r="E90" s="14"/>
      <c r="F90" s="95"/>
      <c r="G90" s="95"/>
      <c r="H90" s="95"/>
      <c r="I90" s="95"/>
      <c r="J90" s="95"/>
      <c r="K90" s="95"/>
      <c r="L90" s="95"/>
      <c r="M90" s="95"/>
      <c r="N90" s="95"/>
      <c r="O90" s="95"/>
      <c r="P90" s="95"/>
      <c r="Q90" s="95"/>
      <c r="R90" s="95"/>
      <c r="S90" s="95"/>
      <c r="T90" s="95"/>
      <c r="U90" s="95"/>
      <c r="V90" s="95"/>
      <c r="W90" s="95"/>
    </row>
    <row r="91" spans="2:23" x14ac:dyDescent="1.1499999999999999">
      <c r="B91" s="14"/>
      <c r="C91" s="14"/>
      <c r="D91" s="14"/>
      <c r="E91" s="14"/>
      <c r="F91" s="95"/>
      <c r="G91" s="95"/>
      <c r="H91" s="95"/>
      <c r="I91" s="95"/>
      <c r="J91" s="95"/>
      <c r="K91" s="95"/>
      <c r="L91" s="95"/>
      <c r="M91" s="95"/>
      <c r="N91" s="95"/>
      <c r="O91" s="95"/>
      <c r="P91" s="95"/>
      <c r="Q91" s="95"/>
      <c r="R91" s="95"/>
      <c r="S91" s="95"/>
      <c r="T91" s="95"/>
      <c r="U91" s="95"/>
      <c r="V91" s="95"/>
      <c r="W91" s="95"/>
    </row>
    <row r="92" spans="2:23" x14ac:dyDescent="1.1499999999999999">
      <c r="B92" s="14"/>
      <c r="C92" s="14"/>
      <c r="D92" s="14"/>
      <c r="E92" s="14"/>
      <c r="F92" s="95"/>
      <c r="G92" s="95"/>
      <c r="H92" s="95"/>
      <c r="I92" s="95"/>
      <c r="J92" s="95"/>
      <c r="K92" s="95"/>
      <c r="L92" s="95"/>
      <c r="M92" s="95"/>
      <c r="N92" s="95"/>
      <c r="O92" s="95"/>
      <c r="P92" s="95"/>
      <c r="Q92" s="95"/>
      <c r="R92" s="95"/>
      <c r="S92" s="95"/>
      <c r="T92" s="95"/>
      <c r="U92" s="95"/>
      <c r="V92" s="95"/>
      <c r="W92" s="95"/>
    </row>
    <row r="93" spans="2:23" x14ac:dyDescent="1.1499999999999999">
      <c r="B93" s="14"/>
      <c r="C93" s="14"/>
      <c r="D93" s="14"/>
      <c r="E93" s="14"/>
      <c r="F93" s="95"/>
      <c r="G93" s="95"/>
      <c r="H93" s="95"/>
      <c r="I93" s="95"/>
      <c r="J93" s="95"/>
      <c r="K93" s="95"/>
      <c r="L93" s="95"/>
      <c r="M93" s="95"/>
      <c r="N93" s="95"/>
      <c r="O93" s="95"/>
      <c r="P93" s="95"/>
      <c r="Q93" s="95"/>
      <c r="R93" s="95"/>
      <c r="S93" s="95"/>
      <c r="T93" s="95"/>
      <c r="U93" s="95"/>
      <c r="V93" s="95"/>
      <c r="W93" s="95"/>
    </row>
    <row r="94" spans="2:23" x14ac:dyDescent="1.1499999999999999">
      <c r="B94" s="14"/>
      <c r="C94" s="14"/>
      <c r="D94" s="14"/>
      <c r="E94" s="14"/>
      <c r="F94" s="95"/>
      <c r="G94" s="95"/>
      <c r="H94" s="95"/>
      <c r="I94" s="95"/>
      <c r="J94" s="95"/>
      <c r="K94" s="95"/>
      <c r="L94" s="95"/>
      <c r="M94" s="95"/>
      <c r="N94" s="95"/>
      <c r="O94" s="95"/>
      <c r="P94" s="95"/>
      <c r="Q94" s="95"/>
      <c r="R94" s="95"/>
      <c r="S94" s="95"/>
      <c r="T94" s="95"/>
      <c r="U94" s="95"/>
      <c r="V94" s="95"/>
      <c r="W94" s="95"/>
    </row>
    <row r="95" spans="2:23" x14ac:dyDescent="1.1499999999999999">
      <c r="B95" s="14"/>
      <c r="C95" s="14"/>
      <c r="D95" s="14"/>
      <c r="E95" s="14"/>
      <c r="F95" s="95"/>
      <c r="G95" s="95"/>
      <c r="H95" s="95"/>
      <c r="I95" s="95"/>
      <c r="J95" s="95"/>
      <c r="K95" s="95"/>
      <c r="L95" s="95"/>
      <c r="M95" s="95"/>
      <c r="N95" s="95"/>
      <c r="O95" s="95"/>
      <c r="P95" s="95"/>
      <c r="Q95" s="95"/>
      <c r="R95" s="95"/>
      <c r="S95" s="95"/>
      <c r="T95" s="95"/>
      <c r="U95" s="95"/>
      <c r="V95" s="95"/>
      <c r="W95" s="95"/>
    </row>
    <row r="96" spans="2:23" x14ac:dyDescent="1.1499999999999999">
      <c r="B96" s="14"/>
      <c r="C96" s="14"/>
      <c r="D96" s="14"/>
      <c r="E96" s="14"/>
      <c r="F96" s="95"/>
      <c r="G96" s="95"/>
      <c r="H96" s="95"/>
      <c r="I96" s="95"/>
      <c r="J96" s="95"/>
      <c r="K96" s="95"/>
      <c r="L96" s="95"/>
      <c r="M96" s="95"/>
      <c r="N96" s="95"/>
      <c r="O96" s="95"/>
      <c r="P96" s="95"/>
      <c r="Q96" s="95"/>
      <c r="R96" s="95"/>
      <c r="S96" s="95"/>
      <c r="T96" s="95"/>
      <c r="U96" s="95"/>
      <c r="V96" s="95"/>
      <c r="W96" s="95"/>
    </row>
    <row r="97" spans="2:23" x14ac:dyDescent="1.1499999999999999">
      <c r="B97" s="14"/>
      <c r="C97" s="14"/>
      <c r="D97" s="14"/>
      <c r="E97" s="14"/>
      <c r="F97" s="95"/>
      <c r="G97" s="95"/>
      <c r="H97" s="95"/>
      <c r="I97" s="95"/>
      <c r="J97" s="95"/>
      <c r="K97" s="95"/>
      <c r="L97" s="95"/>
      <c r="M97" s="95"/>
      <c r="N97" s="95"/>
      <c r="O97" s="95"/>
      <c r="P97" s="95"/>
      <c r="Q97" s="95"/>
      <c r="R97" s="95"/>
      <c r="S97" s="95"/>
      <c r="T97" s="95"/>
      <c r="U97" s="95"/>
      <c r="V97" s="95"/>
      <c r="W97" s="95"/>
    </row>
    <row r="98" spans="2:23" x14ac:dyDescent="1.1499999999999999">
      <c r="B98" s="14"/>
      <c r="C98" s="14"/>
      <c r="D98" s="14"/>
      <c r="E98" s="14"/>
      <c r="F98" s="95"/>
      <c r="G98" s="95"/>
      <c r="H98" s="95"/>
      <c r="I98" s="95"/>
      <c r="J98" s="95"/>
      <c r="K98" s="95"/>
      <c r="L98" s="95"/>
      <c r="M98" s="95"/>
      <c r="N98" s="95"/>
      <c r="O98" s="95"/>
      <c r="P98" s="95"/>
      <c r="Q98" s="95"/>
      <c r="R98" s="95"/>
      <c r="S98" s="95"/>
      <c r="T98" s="95"/>
      <c r="U98" s="95"/>
      <c r="V98" s="95"/>
      <c r="W98" s="95"/>
    </row>
    <row r="99" spans="2:23" x14ac:dyDescent="1.1499999999999999">
      <c r="B99" s="14"/>
      <c r="C99" s="14"/>
      <c r="D99" s="14"/>
      <c r="E99" s="14"/>
      <c r="F99" s="95"/>
      <c r="G99" s="95"/>
      <c r="H99" s="95"/>
      <c r="I99" s="95"/>
      <c r="J99" s="95"/>
      <c r="K99" s="95"/>
      <c r="L99" s="95"/>
      <c r="M99" s="95"/>
      <c r="N99" s="95"/>
      <c r="O99" s="95"/>
      <c r="P99" s="95"/>
      <c r="Q99" s="95"/>
      <c r="R99" s="95"/>
      <c r="S99" s="95"/>
      <c r="T99" s="95"/>
      <c r="U99" s="95"/>
      <c r="V99" s="95"/>
      <c r="W99" s="95"/>
    </row>
    <row r="100" spans="2:23" x14ac:dyDescent="1.1499999999999999">
      <c r="B100" s="14"/>
      <c r="C100" s="14"/>
      <c r="D100" s="14"/>
      <c r="E100" s="14"/>
      <c r="F100" s="95"/>
      <c r="G100" s="95"/>
      <c r="H100" s="95"/>
      <c r="I100" s="95"/>
      <c r="J100" s="95"/>
      <c r="K100" s="95"/>
      <c r="L100" s="95"/>
      <c r="M100" s="95"/>
      <c r="N100" s="95"/>
      <c r="O100" s="95"/>
      <c r="P100" s="95"/>
      <c r="Q100" s="95"/>
      <c r="R100" s="95"/>
      <c r="S100" s="95"/>
      <c r="T100" s="95"/>
      <c r="U100" s="95"/>
      <c r="V100" s="95"/>
      <c r="W100" s="95"/>
    </row>
    <row r="101" spans="2:23" x14ac:dyDescent="1.1499999999999999">
      <c r="B101" s="14"/>
      <c r="C101" s="14"/>
      <c r="D101" s="14"/>
      <c r="E101" s="14"/>
      <c r="F101" s="95"/>
      <c r="G101" s="95"/>
      <c r="H101" s="95"/>
      <c r="I101" s="95"/>
      <c r="J101" s="95"/>
      <c r="K101" s="95"/>
      <c r="L101" s="95"/>
      <c r="M101" s="95"/>
      <c r="N101" s="95"/>
      <c r="O101" s="95"/>
      <c r="P101" s="95"/>
      <c r="Q101" s="95"/>
      <c r="R101" s="95"/>
      <c r="S101" s="95"/>
      <c r="T101" s="95"/>
      <c r="U101" s="95"/>
      <c r="V101" s="95"/>
      <c r="W101" s="95"/>
    </row>
    <row r="102" spans="2:23" x14ac:dyDescent="1.1499999999999999">
      <c r="B102" s="14"/>
      <c r="C102" s="14"/>
      <c r="D102" s="14"/>
      <c r="E102" s="14"/>
      <c r="F102" s="95"/>
      <c r="G102" s="95"/>
      <c r="H102" s="95"/>
      <c r="I102" s="95"/>
      <c r="J102" s="95"/>
      <c r="K102" s="95"/>
      <c r="L102" s="95"/>
      <c r="M102" s="95"/>
      <c r="N102" s="95"/>
      <c r="O102" s="95"/>
      <c r="P102" s="95"/>
      <c r="Q102" s="95"/>
      <c r="R102" s="95"/>
      <c r="S102" s="95"/>
      <c r="T102" s="95"/>
      <c r="U102" s="95"/>
      <c r="V102" s="95"/>
      <c r="W102" s="95"/>
    </row>
    <row r="103" spans="2:23" x14ac:dyDescent="1.1499999999999999">
      <c r="B103" s="14"/>
      <c r="C103" s="14"/>
      <c r="D103" s="14"/>
      <c r="E103" s="14"/>
      <c r="F103" s="95"/>
      <c r="G103" s="95"/>
      <c r="H103" s="95"/>
      <c r="I103" s="95"/>
      <c r="J103" s="95"/>
      <c r="K103" s="95"/>
      <c r="L103" s="95"/>
      <c r="M103" s="95"/>
      <c r="N103" s="95"/>
      <c r="O103" s="95"/>
      <c r="P103" s="95"/>
      <c r="Q103" s="95"/>
      <c r="R103" s="95"/>
      <c r="S103" s="95"/>
      <c r="T103" s="95"/>
      <c r="U103" s="95"/>
      <c r="V103" s="95"/>
      <c r="W103" s="95"/>
    </row>
    <row r="104" spans="2:23" x14ac:dyDescent="1.1499999999999999">
      <c r="B104" s="14"/>
      <c r="C104" s="14"/>
      <c r="D104" s="14"/>
      <c r="E104" s="14"/>
      <c r="F104" s="95"/>
      <c r="G104" s="95"/>
      <c r="H104" s="95"/>
      <c r="I104" s="95"/>
      <c r="J104" s="95"/>
      <c r="K104" s="95"/>
      <c r="L104" s="95"/>
      <c r="M104" s="95"/>
      <c r="N104" s="95"/>
      <c r="O104" s="95"/>
      <c r="P104" s="95"/>
      <c r="Q104" s="95"/>
      <c r="R104" s="95"/>
      <c r="S104" s="95"/>
      <c r="T104" s="95"/>
      <c r="U104" s="95"/>
      <c r="V104" s="95"/>
      <c r="W104" s="95"/>
    </row>
    <row r="105" spans="2:23" x14ac:dyDescent="1.1499999999999999">
      <c r="B105" s="14"/>
      <c r="C105" s="14"/>
      <c r="D105" s="14"/>
      <c r="E105" s="14"/>
      <c r="F105" s="95"/>
      <c r="G105" s="95"/>
      <c r="H105" s="95"/>
      <c r="I105" s="95"/>
      <c r="J105" s="95"/>
      <c r="K105" s="95"/>
      <c r="L105" s="95"/>
      <c r="M105" s="95"/>
      <c r="N105" s="95"/>
      <c r="O105" s="95"/>
      <c r="P105" s="95"/>
      <c r="Q105" s="95"/>
      <c r="R105" s="95"/>
      <c r="S105" s="95"/>
      <c r="T105" s="95"/>
      <c r="U105" s="95"/>
      <c r="V105" s="95"/>
      <c r="W105" s="95"/>
    </row>
    <row r="106" spans="2:23" x14ac:dyDescent="1.1499999999999999">
      <c r="B106" s="14"/>
      <c r="C106" s="14"/>
      <c r="D106" s="14"/>
      <c r="E106" s="14"/>
      <c r="F106" s="95"/>
      <c r="G106" s="95"/>
      <c r="H106" s="95"/>
      <c r="I106" s="95"/>
      <c r="J106" s="95"/>
      <c r="K106" s="95"/>
      <c r="L106" s="95"/>
      <c r="M106" s="95"/>
      <c r="N106" s="95"/>
      <c r="O106" s="95"/>
      <c r="P106" s="95"/>
      <c r="Q106" s="95"/>
      <c r="R106" s="95"/>
      <c r="S106" s="95"/>
      <c r="T106" s="95"/>
      <c r="U106" s="95"/>
      <c r="V106" s="95"/>
      <c r="W106" s="95"/>
    </row>
    <row r="107" spans="2:23" x14ac:dyDescent="1.1499999999999999">
      <c r="B107" s="14"/>
      <c r="C107" s="14"/>
      <c r="D107" s="14"/>
      <c r="E107" s="14"/>
      <c r="F107" s="95"/>
      <c r="G107" s="95"/>
      <c r="H107" s="95"/>
      <c r="I107" s="95"/>
      <c r="J107" s="95"/>
      <c r="K107" s="95"/>
      <c r="L107" s="95"/>
      <c r="M107" s="95"/>
      <c r="N107" s="95"/>
      <c r="O107" s="95"/>
      <c r="P107" s="95"/>
      <c r="Q107" s="95"/>
      <c r="R107" s="95"/>
      <c r="S107" s="95"/>
      <c r="T107" s="95"/>
      <c r="U107" s="95"/>
      <c r="V107" s="95"/>
      <c r="W107" s="95"/>
    </row>
    <row r="108" spans="2:23" x14ac:dyDescent="1.1499999999999999">
      <c r="B108" s="14"/>
      <c r="C108" s="14"/>
      <c r="D108" s="14"/>
      <c r="E108" s="14"/>
      <c r="F108" s="95"/>
      <c r="G108" s="95"/>
      <c r="H108" s="95"/>
      <c r="I108" s="95"/>
      <c r="J108" s="95"/>
      <c r="K108" s="95"/>
      <c r="L108" s="95"/>
      <c r="M108" s="95"/>
      <c r="N108" s="95"/>
      <c r="O108" s="95"/>
      <c r="P108" s="95"/>
      <c r="Q108" s="95"/>
      <c r="R108" s="95"/>
      <c r="S108" s="95"/>
      <c r="T108" s="95"/>
      <c r="U108" s="95"/>
      <c r="V108" s="95"/>
      <c r="W108" s="95"/>
    </row>
    <row r="109" spans="2:23" x14ac:dyDescent="1.1499999999999999">
      <c r="B109" s="14"/>
      <c r="C109" s="14"/>
      <c r="D109" s="14"/>
      <c r="E109" s="14"/>
      <c r="F109" s="95"/>
      <c r="G109" s="95"/>
      <c r="H109" s="95"/>
      <c r="I109" s="95"/>
      <c r="J109" s="95"/>
      <c r="K109" s="95"/>
      <c r="L109" s="95"/>
      <c r="M109" s="95"/>
      <c r="N109" s="95"/>
      <c r="O109" s="95"/>
      <c r="P109" s="95"/>
      <c r="Q109" s="95"/>
      <c r="R109" s="95"/>
      <c r="S109" s="95"/>
      <c r="T109" s="95"/>
      <c r="U109" s="95"/>
      <c r="V109" s="95"/>
      <c r="W109" s="95"/>
    </row>
    <row r="110" spans="2:23" x14ac:dyDescent="1.1499999999999999">
      <c r="B110" s="14"/>
      <c r="C110" s="14"/>
      <c r="D110" s="14"/>
      <c r="E110" s="14"/>
      <c r="F110" s="95"/>
      <c r="G110" s="95"/>
      <c r="H110" s="95"/>
      <c r="I110" s="95"/>
      <c r="J110" s="95"/>
      <c r="K110" s="95"/>
      <c r="L110" s="95"/>
      <c r="M110" s="95"/>
      <c r="N110" s="95"/>
      <c r="O110" s="95"/>
      <c r="P110" s="95"/>
      <c r="Q110" s="95"/>
      <c r="R110" s="95"/>
      <c r="S110" s="95"/>
      <c r="T110" s="95"/>
      <c r="U110" s="95"/>
      <c r="V110" s="95"/>
      <c r="W110" s="95"/>
    </row>
    <row r="111" spans="2:23" x14ac:dyDescent="1.1499999999999999">
      <c r="B111" s="14"/>
      <c r="C111" s="14"/>
      <c r="D111" s="14"/>
      <c r="E111" s="14"/>
      <c r="F111" s="95"/>
      <c r="G111" s="95"/>
      <c r="H111" s="95"/>
      <c r="I111" s="95"/>
      <c r="J111" s="95"/>
      <c r="K111" s="95"/>
      <c r="L111" s="95"/>
      <c r="M111" s="95"/>
      <c r="N111" s="95"/>
      <c r="O111" s="95"/>
      <c r="P111" s="95"/>
      <c r="Q111" s="95"/>
      <c r="R111" s="95"/>
      <c r="S111" s="95"/>
      <c r="T111" s="95"/>
      <c r="U111" s="95"/>
      <c r="V111" s="95"/>
      <c r="W111" s="95"/>
    </row>
    <row r="112" spans="2:23" x14ac:dyDescent="1.1499999999999999">
      <c r="B112" s="14"/>
      <c r="C112" s="14"/>
      <c r="D112" s="14"/>
      <c r="E112" s="14"/>
      <c r="F112" s="95"/>
      <c r="G112" s="95"/>
      <c r="H112" s="95"/>
      <c r="I112" s="95"/>
      <c r="J112" s="95"/>
      <c r="K112" s="95"/>
      <c r="L112" s="95"/>
      <c r="M112" s="95"/>
      <c r="N112" s="95"/>
      <c r="O112" s="95"/>
      <c r="P112" s="95"/>
      <c r="Q112" s="95"/>
      <c r="R112" s="95"/>
      <c r="S112" s="95"/>
      <c r="T112" s="95"/>
      <c r="U112" s="95"/>
      <c r="V112" s="95"/>
      <c r="W112" s="95"/>
    </row>
    <row r="113" spans="2:23" x14ac:dyDescent="1.1499999999999999">
      <c r="B113" s="14"/>
      <c r="C113" s="14"/>
      <c r="D113" s="14"/>
      <c r="E113" s="14"/>
      <c r="F113" s="95"/>
      <c r="G113" s="95"/>
      <c r="H113" s="95"/>
      <c r="I113" s="95"/>
      <c r="J113" s="95"/>
      <c r="K113" s="95"/>
      <c r="L113" s="95"/>
      <c r="M113" s="95"/>
      <c r="N113" s="95"/>
      <c r="O113" s="95"/>
      <c r="P113" s="95"/>
      <c r="Q113" s="95"/>
      <c r="R113" s="95"/>
      <c r="S113" s="95"/>
      <c r="T113" s="95"/>
      <c r="U113" s="95"/>
      <c r="V113" s="95"/>
      <c r="W113" s="95"/>
    </row>
    <row r="114" spans="2:23" x14ac:dyDescent="1.1499999999999999">
      <c r="B114" s="14"/>
      <c r="C114" s="14"/>
      <c r="D114" s="14"/>
      <c r="E114" s="14"/>
      <c r="F114" s="95"/>
      <c r="G114" s="95"/>
      <c r="H114" s="95"/>
      <c r="I114" s="95"/>
      <c r="J114" s="95"/>
      <c r="K114" s="95"/>
      <c r="L114" s="95"/>
      <c r="M114" s="95"/>
      <c r="N114" s="95"/>
      <c r="O114" s="95"/>
      <c r="P114" s="95"/>
      <c r="Q114" s="95"/>
      <c r="R114" s="95"/>
      <c r="S114" s="95"/>
      <c r="T114" s="95"/>
      <c r="U114" s="95"/>
      <c r="V114" s="95"/>
      <c r="W114" s="95"/>
    </row>
    <row r="115" spans="2:23" x14ac:dyDescent="1.1499999999999999">
      <c r="B115" s="14"/>
      <c r="C115" s="14"/>
      <c r="D115" s="14"/>
      <c r="E115" s="14"/>
      <c r="F115" s="95"/>
      <c r="G115" s="95"/>
      <c r="H115" s="95"/>
      <c r="I115" s="95"/>
      <c r="J115" s="95"/>
      <c r="K115" s="95"/>
      <c r="L115" s="95"/>
      <c r="M115" s="95"/>
      <c r="N115" s="95"/>
      <c r="O115" s="95"/>
      <c r="P115" s="95"/>
      <c r="Q115" s="95"/>
      <c r="R115" s="95"/>
      <c r="S115" s="95"/>
      <c r="T115" s="95"/>
      <c r="U115" s="95"/>
      <c r="V115" s="95"/>
      <c r="W115" s="95"/>
    </row>
    <row r="116" spans="2:23" x14ac:dyDescent="1.1499999999999999">
      <c r="B116" s="14"/>
      <c r="C116" s="14"/>
      <c r="D116" s="14"/>
      <c r="E116" s="14"/>
      <c r="F116" s="95"/>
      <c r="G116" s="95"/>
      <c r="H116" s="95"/>
      <c r="I116" s="95"/>
      <c r="J116" s="95"/>
      <c r="K116" s="95"/>
      <c r="L116" s="95"/>
      <c r="M116" s="95"/>
      <c r="N116" s="95"/>
      <c r="O116" s="95"/>
      <c r="P116" s="95"/>
      <c r="Q116" s="95"/>
      <c r="R116" s="95"/>
      <c r="S116" s="95"/>
      <c r="T116" s="95"/>
      <c r="U116" s="95"/>
      <c r="V116" s="95"/>
      <c r="W116" s="95"/>
    </row>
    <row r="117" spans="2:23" x14ac:dyDescent="1.1499999999999999">
      <c r="B117" s="14"/>
      <c r="C117" s="14"/>
      <c r="D117" s="14"/>
      <c r="E117" s="14"/>
      <c r="F117" s="14"/>
      <c r="G117" s="14"/>
      <c r="H117" s="14"/>
      <c r="I117" s="14"/>
      <c r="J117" s="14"/>
      <c r="K117" s="14"/>
      <c r="L117" s="14"/>
      <c r="M117" s="14"/>
      <c r="N117" s="14"/>
      <c r="O117" s="14"/>
      <c r="P117" s="14"/>
      <c r="Q117" s="14"/>
      <c r="R117" s="14"/>
      <c r="S117" s="14"/>
    </row>
    <row r="118" spans="2:23" x14ac:dyDescent="1.1499999999999999">
      <c r="B118" s="14"/>
      <c r="C118" s="14"/>
      <c r="D118" s="14"/>
      <c r="E118" s="14"/>
      <c r="F118" s="14"/>
      <c r="G118" s="14"/>
      <c r="H118" s="14"/>
      <c r="I118" s="14"/>
      <c r="J118" s="14"/>
      <c r="K118" s="14"/>
      <c r="L118" s="14"/>
      <c r="M118" s="14"/>
      <c r="N118" s="14"/>
      <c r="O118" s="14"/>
      <c r="P118" s="14"/>
      <c r="Q118" s="14"/>
      <c r="R118" s="14"/>
      <c r="S118" s="1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D8C9-1A1B-4EF6-91B4-F6FA141D029D}">
  <sheetPr>
    <pageSetUpPr fitToPage="1"/>
  </sheetPr>
  <dimension ref="B1:O68"/>
  <sheetViews>
    <sheetView showGridLines="0" tabSelected="1" zoomScale="80" zoomScaleNormal="80" zoomScaleSheetLayoutView="100" workbookViewId="0"/>
  </sheetViews>
  <sheetFormatPr defaultColWidth="9.59765625" defaultRowHeight="22.15" zeroHeight="1" x14ac:dyDescent="1.1499999999999999"/>
  <cols>
    <col min="1" max="1" width="1.73046875" style="134" customWidth="1"/>
    <col min="2" max="2" width="32.59765625" style="155" customWidth="1"/>
    <col min="3" max="15" width="9.59765625" style="155"/>
    <col min="16" max="16384" width="9.59765625" style="134"/>
  </cols>
  <sheetData>
    <row r="1" spans="2:15" ht="14.25" customHeight="1" x14ac:dyDescent="1.1499999999999999"/>
    <row r="2" spans="2:15" s="135" customFormat="1" ht="45" customHeight="1" x14ac:dyDescent="0.45">
      <c r="B2" s="165" t="s">
        <v>65</v>
      </c>
      <c r="C2" s="165"/>
      <c r="D2" s="165"/>
      <c r="E2" s="165"/>
      <c r="F2" s="165"/>
      <c r="G2" s="165"/>
      <c r="H2" s="165"/>
      <c r="I2" s="165"/>
      <c r="J2" s="165"/>
      <c r="K2" s="165"/>
      <c r="L2" s="165"/>
      <c r="M2" s="165"/>
      <c r="N2" s="154"/>
      <c r="O2" s="154"/>
    </row>
    <row r="3" spans="2:15" s="135" customFormat="1" ht="14.65" thickBot="1" x14ac:dyDescent="0.5">
      <c r="B3" s="154"/>
      <c r="C3" s="154"/>
      <c r="D3" s="154"/>
      <c r="E3" s="154"/>
      <c r="F3" s="154"/>
      <c r="G3" s="154"/>
      <c r="H3" s="154"/>
      <c r="I3" s="154"/>
      <c r="J3" s="154"/>
      <c r="K3" s="154"/>
      <c r="L3" s="154"/>
      <c r="M3" s="154"/>
      <c r="N3" s="154"/>
      <c r="O3" s="154"/>
    </row>
    <row r="4" spans="2:15" s="135" customFormat="1" ht="22.5" customHeight="1" thickBot="1" x14ac:dyDescent="0.5">
      <c r="B4" s="166" t="s">
        <v>66</v>
      </c>
      <c r="C4" s="167"/>
      <c r="D4" s="167"/>
      <c r="E4" s="167"/>
      <c r="F4" s="167"/>
      <c r="G4" s="167"/>
      <c r="H4" s="167"/>
      <c r="I4" s="167"/>
      <c r="J4" s="167"/>
      <c r="K4" s="167"/>
      <c r="L4" s="167"/>
      <c r="M4" s="168"/>
      <c r="N4" s="154"/>
    </row>
    <row r="5" spans="2:15" s="135" customFormat="1" ht="15" customHeight="1" x14ac:dyDescent="0.45">
      <c r="B5" s="175" t="s">
        <v>67</v>
      </c>
      <c r="C5" s="176"/>
      <c r="D5" s="176"/>
      <c r="E5" s="176"/>
      <c r="F5" s="176"/>
      <c r="G5" s="176"/>
      <c r="H5" s="176"/>
      <c r="I5" s="176"/>
      <c r="J5" s="176"/>
      <c r="K5" s="176"/>
      <c r="L5" s="176"/>
      <c r="M5" s="177"/>
      <c r="N5" s="154"/>
    </row>
    <row r="6" spans="2:15" s="135" customFormat="1" ht="118.15" customHeight="1" x14ac:dyDescent="0.45">
      <c r="B6" s="178"/>
      <c r="C6" s="179"/>
      <c r="D6" s="179"/>
      <c r="E6" s="179"/>
      <c r="F6" s="179"/>
      <c r="G6" s="179"/>
      <c r="H6" s="179"/>
      <c r="I6" s="179"/>
      <c r="J6" s="179"/>
      <c r="K6" s="179"/>
      <c r="L6" s="179"/>
      <c r="M6" s="180"/>
      <c r="N6" s="154"/>
    </row>
    <row r="7" spans="2:15" s="135" customFormat="1" ht="14.25" x14ac:dyDescent="0.45">
      <c r="B7" s="178"/>
      <c r="C7" s="179"/>
      <c r="D7" s="179"/>
      <c r="E7" s="179"/>
      <c r="F7" s="179"/>
      <c r="G7" s="179"/>
      <c r="H7" s="179"/>
      <c r="I7" s="179"/>
      <c r="J7" s="179"/>
      <c r="K7" s="179"/>
      <c r="L7" s="179"/>
      <c r="M7" s="180"/>
      <c r="N7" s="154"/>
      <c r="O7" s="154"/>
    </row>
    <row r="8" spans="2:15" s="135" customFormat="1" ht="14.25" x14ac:dyDescent="0.45">
      <c r="B8" s="178"/>
      <c r="C8" s="179"/>
      <c r="D8" s="179"/>
      <c r="E8" s="179"/>
      <c r="F8" s="179"/>
      <c r="G8" s="179"/>
      <c r="H8" s="179"/>
      <c r="I8" s="179"/>
      <c r="J8" s="179"/>
      <c r="K8" s="179"/>
      <c r="L8" s="179"/>
      <c r="M8" s="180"/>
      <c r="N8" s="154"/>
      <c r="O8" s="154"/>
    </row>
    <row r="9" spans="2:15" s="135" customFormat="1" ht="14.25" x14ac:dyDescent="0.45">
      <c r="B9" s="178"/>
      <c r="C9" s="179"/>
      <c r="D9" s="179"/>
      <c r="E9" s="179"/>
      <c r="F9" s="179"/>
      <c r="G9" s="179"/>
      <c r="H9" s="179"/>
      <c r="I9" s="179"/>
      <c r="J9" s="179"/>
      <c r="K9" s="179"/>
      <c r="L9" s="179"/>
      <c r="M9" s="180"/>
      <c r="N9" s="154"/>
      <c r="O9" s="154"/>
    </row>
    <row r="10" spans="2:15" s="135" customFormat="1" ht="14.25" x14ac:dyDescent="0.45">
      <c r="B10" s="178"/>
      <c r="C10" s="179"/>
      <c r="D10" s="179"/>
      <c r="E10" s="179"/>
      <c r="F10" s="179"/>
      <c r="G10" s="179"/>
      <c r="H10" s="179"/>
      <c r="I10" s="179"/>
      <c r="J10" s="179"/>
      <c r="K10" s="179"/>
      <c r="L10" s="179"/>
      <c r="M10" s="180"/>
      <c r="N10" s="154"/>
      <c r="O10" s="154"/>
    </row>
    <row r="11" spans="2:15" s="135" customFormat="1" ht="14.25" x14ac:dyDescent="0.45">
      <c r="B11" s="178"/>
      <c r="C11" s="179"/>
      <c r="D11" s="179"/>
      <c r="E11" s="179"/>
      <c r="F11" s="179"/>
      <c r="G11" s="179"/>
      <c r="H11" s="179"/>
      <c r="I11" s="179"/>
      <c r="J11" s="179"/>
      <c r="K11" s="179"/>
      <c r="L11" s="179"/>
      <c r="M11" s="180"/>
      <c r="N11" s="154"/>
      <c r="O11" s="154"/>
    </row>
    <row r="12" spans="2:15" s="135" customFormat="1" ht="14.25" x14ac:dyDescent="0.45">
      <c r="B12" s="178"/>
      <c r="C12" s="179"/>
      <c r="D12" s="179"/>
      <c r="E12" s="179"/>
      <c r="F12" s="179"/>
      <c r="G12" s="179"/>
      <c r="H12" s="179"/>
      <c r="I12" s="179"/>
      <c r="J12" s="179"/>
      <c r="K12" s="179"/>
      <c r="L12" s="179"/>
      <c r="M12" s="180"/>
      <c r="N12" s="154"/>
      <c r="O12" s="154"/>
    </row>
    <row r="13" spans="2:15" s="135" customFormat="1" ht="14.25" x14ac:dyDescent="0.45">
      <c r="B13" s="178"/>
      <c r="C13" s="179"/>
      <c r="D13" s="179"/>
      <c r="E13" s="179"/>
      <c r="F13" s="179"/>
      <c r="G13" s="179"/>
      <c r="H13" s="179"/>
      <c r="I13" s="179"/>
      <c r="J13" s="179"/>
      <c r="K13" s="179"/>
      <c r="L13" s="179"/>
      <c r="M13" s="180"/>
      <c r="N13" s="154"/>
      <c r="O13" s="154"/>
    </row>
    <row r="14" spans="2:15" s="135" customFormat="1" ht="14.25" x14ac:dyDescent="0.45">
      <c r="B14" s="178"/>
      <c r="C14" s="179"/>
      <c r="D14" s="179"/>
      <c r="E14" s="179"/>
      <c r="F14" s="179"/>
      <c r="G14" s="179"/>
      <c r="H14" s="179"/>
      <c r="I14" s="179"/>
      <c r="J14" s="179"/>
      <c r="K14" s="179"/>
      <c r="L14" s="179"/>
      <c r="M14" s="180"/>
      <c r="N14" s="154"/>
      <c r="O14" s="154"/>
    </row>
    <row r="15" spans="2:15" s="135" customFormat="1" ht="14.25" x14ac:dyDescent="0.45">
      <c r="B15" s="178"/>
      <c r="C15" s="179"/>
      <c r="D15" s="179"/>
      <c r="E15" s="179"/>
      <c r="F15" s="179"/>
      <c r="G15" s="179"/>
      <c r="H15" s="179"/>
      <c r="I15" s="179"/>
      <c r="J15" s="179"/>
      <c r="K15" s="179"/>
      <c r="L15" s="179"/>
      <c r="M15" s="180"/>
      <c r="N15" s="154"/>
      <c r="O15" s="154"/>
    </row>
    <row r="16" spans="2:15" s="135" customFormat="1" ht="14.25" x14ac:dyDescent="0.45">
      <c r="B16" s="178"/>
      <c r="C16" s="179"/>
      <c r="D16" s="179"/>
      <c r="E16" s="179"/>
      <c r="F16" s="179"/>
      <c r="G16" s="179"/>
      <c r="H16" s="179"/>
      <c r="I16" s="179"/>
      <c r="J16" s="179"/>
      <c r="K16" s="179"/>
      <c r="L16" s="179"/>
      <c r="M16" s="180"/>
      <c r="N16" s="154"/>
      <c r="O16" s="154"/>
    </row>
    <row r="17" spans="2:15" s="135" customFormat="1" ht="14.25" x14ac:dyDescent="0.45">
      <c r="B17" s="178"/>
      <c r="C17" s="179"/>
      <c r="D17" s="179"/>
      <c r="E17" s="179"/>
      <c r="F17" s="179"/>
      <c r="G17" s="179"/>
      <c r="H17" s="179"/>
      <c r="I17" s="179"/>
      <c r="J17" s="179"/>
      <c r="K17" s="179"/>
      <c r="L17" s="179"/>
      <c r="M17" s="180"/>
      <c r="N17" s="154"/>
      <c r="O17" s="154"/>
    </row>
    <row r="18" spans="2:15" s="135" customFormat="1" ht="14.25" x14ac:dyDescent="0.45">
      <c r="B18" s="178"/>
      <c r="C18" s="179"/>
      <c r="D18" s="179"/>
      <c r="E18" s="179"/>
      <c r="F18" s="179"/>
      <c r="G18" s="179"/>
      <c r="H18" s="179"/>
      <c r="I18" s="179"/>
      <c r="J18" s="179"/>
      <c r="K18" s="179"/>
      <c r="L18" s="179"/>
      <c r="M18" s="180"/>
      <c r="N18" s="154"/>
      <c r="O18" s="154"/>
    </row>
    <row r="19" spans="2:15" s="135" customFormat="1" ht="14.25" x14ac:dyDescent="0.45">
      <c r="B19" s="178"/>
      <c r="C19" s="179"/>
      <c r="D19" s="179"/>
      <c r="E19" s="179"/>
      <c r="F19" s="179"/>
      <c r="G19" s="179"/>
      <c r="H19" s="179"/>
      <c r="I19" s="179"/>
      <c r="J19" s="179"/>
      <c r="K19" s="179"/>
      <c r="L19" s="179"/>
      <c r="M19" s="180"/>
      <c r="N19" s="154"/>
      <c r="O19" s="154"/>
    </row>
    <row r="20" spans="2:15" s="135" customFormat="1" ht="14.25" x14ac:dyDescent="0.45">
      <c r="B20" s="178"/>
      <c r="C20" s="179"/>
      <c r="D20" s="179"/>
      <c r="E20" s="179"/>
      <c r="F20" s="179"/>
      <c r="G20" s="179"/>
      <c r="H20" s="179"/>
      <c r="I20" s="179"/>
      <c r="J20" s="179"/>
      <c r="K20" s="179"/>
      <c r="L20" s="179"/>
      <c r="M20" s="180"/>
      <c r="N20" s="154"/>
      <c r="O20" s="154"/>
    </row>
    <row r="21" spans="2:15" s="135" customFormat="1" ht="14.25" x14ac:dyDescent="0.45">
      <c r="B21" s="178"/>
      <c r="C21" s="179"/>
      <c r="D21" s="179"/>
      <c r="E21" s="179"/>
      <c r="F21" s="179"/>
      <c r="G21" s="179"/>
      <c r="H21" s="179"/>
      <c r="I21" s="179"/>
      <c r="J21" s="179"/>
      <c r="K21" s="179"/>
      <c r="L21" s="179"/>
      <c r="M21" s="180"/>
      <c r="N21" s="154"/>
      <c r="O21" s="154"/>
    </row>
    <row r="22" spans="2:15" s="135" customFormat="1" ht="14.25" x14ac:dyDescent="0.45">
      <c r="B22" s="178"/>
      <c r="C22" s="179"/>
      <c r="D22" s="179"/>
      <c r="E22" s="179"/>
      <c r="F22" s="179"/>
      <c r="G22" s="179"/>
      <c r="H22" s="179"/>
      <c r="I22" s="179"/>
      <c r="J22" s="179"/>
      <c r="K22" s="179"/>
      <c r="L22" s="179"/>
      <c r="M22" s="180"/>
      <c r="N22" s="154"/>
      <c r="O22" s="154"/>
    </row>
    <row r="23" spans="2:15" s="135" customFormat="1" ht="14.25" x14ac:dyDescent="0.45">
      <c r="B23" s="178"/>
      <c r="C23" s="179"/>
      <c r="D23" s="179"/>
      <c r="E23" s="179"/>
      <c r="F23" s="179"/>
      <c r="G23" s="179"/>
      <c r="H23" s="179"/>
      <c r="I23" s="179"/>
      <c r="J23" s="179"/>
      <c r="K23" s="179"/>
      <c r="L23" s="179"/>
      <c r="M23" s="180"/>
      <c r="N23" s="154"/>
      <c r="O23" s="154"/>
    </row>
    <row r="24" spans="2:15" s="135" customFormat="1" ht="14.25" x14ac:dyDescent="0.45">
      <c r="B24" s="178"/>
      <c r="C24" s="179"/>
      <c r="D24" s="179"/>
      <c r="E24" s="179"/>
      <c r="F24" s="179"/>
      <c r="G24" s="179"/>
      <c r="H24" s="179"/>
      <c r="I24" s="179"/>
      <c r="J24" s="179"/>
      <c r="K24" s="179"/>
      <c r="L24" s="179"/>
      <c r="M24" s="180"/>
      <c r="N24" s="154"/>
      <c r="O24" s="154"/>
    </row>
    <row r="25" spans="2:15" s="135" customFormat="1" ht="14.25" x14ac:dyDescent="0.45">
      <c r="B25" s="178"/>
      <c r="C25" s="179"/>
      <c r="D25" s="179"/>
      <c r="E25" s="179"/>
      <c r="F25" s="179"/>
      <c r="G25" s="179"/>
      <c r="H25" s="179"/>
      <c r="I25" s="179"/>
      <c r="J25" s="179"/>
      <c r="K25" s="179"/>
      <c r="L25" s="179"/>
      <c r="M25" s="180"/>
      <c r="N25" s="154"/>
      <c r="O25" s="154"/>
    </row>
    <row r="26" spans="2:15" s="135" customFormat="1" ht="14.25" x14ac:dyDescent="0.45">
      <c r="B26" s="178"/>
      <c r="C26" s="179"/>
      <c r="D26" s="179"/>
      <c r="E26" s="179"/>
      <c r="F26" s="179"/>
      <c r="G26" s="179"/>
      <c r="H26" s="179"/>
      <c r="I26" s="179"/>
      <c r="J26" s="179"/>
      <c r="K26" s="179"/>
      <c r="L26" s="179"/>
      <c r="M26" s="180"/>
      <c r="N26" s="154"/>
      <c r="O26" s="154"/>
    </row>
    <row r="27" spans="2:15" s="135" customFormat="1" ht="14.25" x14ac:dyDescent="0.45">
      <c r="B27" s="178"/>
      <c r="C27" s="179"/>
      <c r="D27" s="179"/>
      <c r="E27" s="179"/>
      <c r="F27" s="179"/>
      <c r="G27" s="179"/>
      <c r="H27" s="179"/>
      <c r="I27" s="179"/>
      <c r="J27" s="179"/>
      <c r="K27" s="179"/>
      <c r="L27" s="179"/>
      <c r="M27" s="180"/>
      <c r="N27" s="154"/>
      <c r="O27" s="154"/>
    </row>
    <row r="28" spans="2:15" s="135" customFormat="1" ht="14.25" x14ac:dyDescent="0.45">
      <c r="B28" s="178"/>
      <c r="C28" s="179"/>
      <c r="D28" s="179"/>
      <c r="E28" s="179"/>
      <c r="F28" s="179"/>
      <c r="G28" s="179"/>
      <c r="H28" s="179"/>
      <c r="I28" s="179"/>
      <c r="J28" s="179"/>
      <c r="K28" s="179"/>
      <c r="L28" s="179"/>
      <c r="M28" s="180"/>
      <c r="N28" s="154"/>
      <c r="O28" s="154"/>
    </row>
    <row r="29" spans="2:15" s="135" customFormat="1" ht="14.25" customHeight="1" x14ac:dyDescent="0.45">
      <c r="B29" s="178"/>
      <c r="C29" s="179"/>
      <c r="D29" s="179"/>
      <c r="E29" s="179"/>
      <c r="F29" s="179"/>
      <c r="G29" s="179"/>
      <c r="H29" s="179"/>
      <c r="I29" s="179"/>
      <c r="J29" s="179"/>
      <c r="K29" s="179"/>
      <c r="L29" s="179"/>
      <c r="M29" s="180"/>
      <c r="N29" s="154"/>
      <c r="O29" s="154"/>
    </row>
    <row r="30" spans="2:15" s="135" customFormat="1" ht="14.25" customHeight="1" x14ac:dyDescent="0.45">
      <c r="B30" s="178"/>
      <c r="C30" s="179"/>
      <c r="D30" s="179"/>
      <c r="E30" s="179"/>
      <c r="F30" s="179"/>
      <c r="G30" s="179"/>
      <c r="H30" s="179"/>
      <c r="I30" s="179"/>
      <c r="J30" s="179"/>
      <c r="K30" s="179"/>
      <c r="L30" s="179"/>
      <c r="M30" s="180"/>
      <c r="N30" s="154"/>
      <c r="O30" s="154"/>
    </row>
    <row r="31" spans="2:15" s="135" customFormat="1" ht="14.25" customHeight="1" x14ac:dyDescent="0.45">
      <c r="B31" s="178"/>
      <c r="C31" s="179"/>
      <c r="D31" s="179"/>
      <c r="E31" s="179"/>
      <c r="F31" s="179"/>
      <c r="G31" s="179"/>
      <c r="H31" s="179"/>
      <c r="I31" s="179"/>
      <c r="J31" s="179"/>
      <c r="K31" s="179"/>
      <c r="L31" s="179"/>
      <c r="M31" s="180"/>
      <c r="N31" s="154"/>
      <c r="O31" s="154"/>
    </row>
    <row r="32" spans="2:15" s="135" customFormat="1" ht="14.25" customHeight="1" x14ac:dyDescent="0.45">
      <c r="B32" s="178"/>
      <c r="C32" s="179"/>
      <c r="D32" s="179"/>
      <c r="E32" s="179"/>
      <c r="F32" s="179"/>
      <c r="G32" s="179"/>
      <c r="H32" s="179"/>
      <c r="I32" s="179"/>
      <c r="J32" s="179"/>
      <c r="K32" s="179"/>
      <c r="L32" s="179"/>
      <c r="M32" s="180"/>
      <c r="N32" s="154"/>
      <c r="O32" s="154"/>
    </row>
    <row r="33" spans="2:15" s="135" customFormat="1" ht="14.25" customHeight="1" x14ac:dyDescent="0.45">
      <c r="B33" s="178"/>
      <c r="C33" s="179"/>
      <c r="D33" s="179"/>
      <c r="E33" s="179"/>
      <c r="F33" s="179"/>
      <c r="G33" s="179"/>
      <c r="H33" s="179"/>
      <c r="I33" s="179"/>
      <c r="J33" s="179"/>
      <c r="K33" s="179"/>
      <c r="L33" s="179"/>
      <c r="M33" s="180"/>
      <c r="N33" s="154"/>
      <c r="O33" s="154"/>
    </row>
    <row r="34" spans="2:15" s="135" customFormat="1" ht="14.25" x14ac:dyDescent="0.45">
      <c r="B34" s="178"/>
      <c r="C34" s="179"/>
      <c r="D34" s="179"/>
      <c r="E34" s="179"/>
      <c r="F34" s="179"/>
      <c r="G34" s="179"/>
      <c r="H34" s="179"/>
      <c r="I34" s="179"/>
      <c r="J34" s="179"/>
      <c r="K34" s="179"/>
      <c r="L34" s="179"/>
      <c r="M34" s="180"/>
      <c r="N34" s="154"/>
      <c r="O34" s="154"/>
    </row>
    <row r="35" spans="2:15" s="135" customFormat="1" ht="14.25" x14ac:dyDescent="0.45">
      <c r="B35" s="178"/>
      <c r="C35" s="179"/>
      <c r="D35" s="179"/>
      <c r="E35" s="179"/>
      <c r="F35" s="179"/>
      <c r="G35" s="179"/>
      <c r="H35" s="179"/>
      <c r="I35" s="179"/>
      <c r="J35" s="179"/>
      <c r="K35" s="179"/>
      <c r="L35" s="179"/>
      <c r="M35" s="180"/>
      <c r="N35" s="154"/>
      <c r="O35" s="154"/>
    </row>
    <row r="36" spans="2:15" s="135" customFormat="1" ht="14.65" thickBot="1" x14ac:dyDescent="0.5">
      <c r="B36" s="181"/>
      <c r="C36" s="182"/>
      <c r="D36" s="182"/>
      <c r="E36" s="182"/>
      <c r="F36" s="182"/>
      <c r="G36" s="182"/>
      <c r="H36" s="182"/>
      <c r="I36" s="182"/>
      <c r="J36" s="182"/>
      <c r="K36" s="182"/>
      <c r="L36" s="182"/>
      <c r="M36" s="183"/>
      <c r="N36" s="154"/>
      <c r="O36" s="154"/>
    </row>
    <row r="37" spans="2:15" s="135" customFormat="1" ht="22.5" customHeight="1" thickBot="1" x14ac:dyDescent="0.5">
      <c r="B37" s="166" t="s">
        <v>68</v>
      </c>
      <c r="C37" s="167"/>
      <c r="D37" s="167"/>
      <c r="E37" s="167"/>
      <c r="F37" s="167"/>
      <c r="G37" s="167"/>
      <c r="H37" s="167"/>
      <c r="I37" s="167"/>
      <c r="J37" s="167"/>
      <c r="K37" s="167"/>
      <c r="L37" s="167"/>
      <c r="M37" s="168"/>
      <c r="N37" s="154"/>
      <c r="O37" s="154"/>
    </row>
    <row r="38" spans="2:15" s="135" customFormat="1" ht="15" customHeight="1" x14ac:dyDescent="0.45">
      <c r="B38" s="169" t="s">
        <v>69</v>
      </c>
      <c r="C38" s="170"/>
      <c r="D38" s="170"/>
      <c r="E38" s="170"/>
      <c r="F38" s="170"/>
      <c r="G38" s="170"/>
      <c r="H38" s="170"/>
      <c r="I38" s="170"/>
      <c r="J38" s="170"/>
      <c r="K38" s="170"/>
      <c r="L38" s="170"/>
      <c r="M38" s="171"/>
      <c r="N38" s="154"/>
      <c r="O38" s="154"/>
    </row>
    <row r="39" spans="2:15" s="135" customFormat="1" ht="14.25" x14ac:dyDescent="0.45">
      <c r="B39" s="169"/>
      <c r="C39" s="170"/>
      <c r="D39" s="170"/>
      <c r="E39" s="170"/>
      <c r="F39" s="170"/>
      <c r="G39" s="170"/>
      <c r="H39" s="170"/>
      <c r="I39" s="170"/>
      <c r="J39" s="170"/>
      <c r="K39" s="170"/>
      <c r="L39" s="170"/>
      <c r="M39" s="171"/>
      <c r="N39" s="154"/>
      <c r="O39" s="154"/>
    </row>
    <row r="40" spans="2:15" s="135" customFormat="1" ht="14.25" x14ac:dyDescent="0.45">
      <c r="B40" s="169"/>
      <c r="C40" s="170"/>
      <c r="D40" s="170"/>
      <c r="E40" s="170"/>
      <c r="F40" s="170"/>
      <c r="G40" s="170"/>
      <c r="H40" s="170"/>
      <c r="I40" s="170"/>
      <c r="J40" s="170"/>
      <c r="K40" s="170"/>
      <c r="L40" s="170"/>
      <c r="M40" s="171"/>
      <c r="N40" s="154"/>
      <c r="O40" s="154"/>
    </row>
    <row r="41" spans="2:15" s="135" customFormat="1" ht="14.25" x14ac:dyDescent="0.45">
      <c r="B41" s="169"/>
      <c r="C41" s="170"/>
      <c r="D41" s="170"/>
      <c r="E41" s="170"/>
      <c r="F41" s="170"/>
      <c r="G41" s="170"/>
      <c r="H41" s="170"/>
      <c r="I41" s="170"/>
      <c r="J41" s="170"/>
      <c r="K41" s="170"/>
      <c r="L41" s="170"/>
      <c r="M41" s="171"/>
      <c r="N41" s="154"/>
      <c r="O41" s="154"/>
    </row>
    <row r="42" spans="2:15" s="135" customFormat="1" ht="14.25" x14ac:dyDescent="0.45">
      <c r="B42" s="169"/>
      <c r="C42" s="170"/>
      <c r="D42" s="170"/>
      <c r="E42" s="170"/>
      <c r="F42" s="170"/>
      <c r="G42" s="170"/>
      <c r="H42" s="170"/>
      <c r="I42" s="170"/>
      <c r="J42" s="170"/>
      <c r="K42" s="170"/>
      <c r="L42" s="170"/>
      <c r="M42" s="171"/>
      <c r="N42" s="154"/>
      <c r="O42" s="154"/>
    </row>
    <row r="43" spans="2:15" s="135" customFormat="1" ht="14.25" x14ac:dyDescent="0.45">
      <c r="B43" s="169"/>
      <c r="C43" s="170"/>
      <c r="D43" s="170"/>
      <c r="E43" s="170"/>
      <c r="F43" s="170"/>
      <c r="G43" s="170"/>
      <c r="H43" s="170"/>
      <c r="I43" s="170"/>
      <c r="J43" s="170"/>
      <c r="K43" s="170"/>
      <c r="L43" s="170"/>
      <c r="M43" s="171"/>
      <c r="N43" s="154"/>
      <c r="O43" s="154"/>
    </row>
    <row r="44" spans="2:15" s="135" customFormat="1" ht="14.25" x14ac:dyDescent="0.45">
      <c r="B44" s="169"/>
      <c r="C44" s="170"/>
      <c r="D44" s="170"/>
      <c r="E44" s="170"/>
      <c r="F44" s="170"/>
      <c r="G44" s="170"/>
      <c r="H44" s="170"/>
      <c r="I44" s="170"/>
      <c r="J44" s="170"/>
      <c r="K44" s="170"/>
      <c r="L44" s="170"/>
      <c r="M44" s="171"/>
      <c r="N44" s="154"/>
      <c r="O44" s="154"/>
    </row>
    <row r="45" spans="2:15" s="135" customFormat="1" ht="14.25" x14ac:dyDescent="0.45">
      <c r="B45" s="169"/>
      <c r="C45" s="170"/>
      <c r="D45" s="170"/>
      <c r="E45" s="170"/>
      <c r="F45" s="170"/>
      <c r="G45" s="170"/>
      <c r="H45" s="170"/>
      <c r="I45" s="170"/>
      <c r="J45" s="170"/>
      <c r="K45" s="170"/>
      <c r="L45" s="170"/>
      <c r="M45" s="171"/>
      <c r="N45" s="154"/>
      <c r="O45" s="154"/>
    </row>
    <row r="46" spans="2:15" s="135" customFormat="1" ht="14.25" x14ac:dyDescent="0.45">
      <c r="B46" s="169"/>
      <c r="C46" s="170"/>
      <c r="D46" s="170"/>
      <c r="E46" s="170"/>
      <c r="F46" s="170"/>
      <c r="G46" s="170"/>
      <c r="H46" s="170"/>
      <c r="I46" s="170"/>
      <c r="J46" s="170"/>
      <c r="K46" s="170"/>
      <c r="L46" s="170"/>
      <c r="M46" s="171"/>
      <c r="N46" s="154"/>
      <c r="O46" s="154"/>
    </row>
    <row r="47" spans="2:15" s="135" customFormat="1" ht="14.25" x14ac:dyDescent="0.45">
      <c r="B47" s="169"/>
      <c r="C47" s="170"/>
      <c r="D47" s="170"/>
      <c r="E47" s="170"/>
      <c r="F47" s="170"/>
      <c r="G47" s="170"/>
      <c r="H47" s="170"/>
      <c r="I47" s="170"/>
      <c r="J47" s="170"/>
      <c r="K47" s="170"/>
      <c r="L47" s="170"/>
      <c r="M47" s="171"/>
      <c r="N47" s="154"/>
      <c r="O47" s="154"/>
    </row>
    <row r="48" spans="2:15" s="135" customFormat="1" ht="14.65" thickBot="1" x14ac:dyDescent="0.5">
      <c r="B48" s="158"/>
      <c r="C48" s="157"/>
      <c r="D48" s="157"/>
      <c r="E48" s="157"/>
      <c r="F48" s="157"/>
      <c r="G48" s="157"/>
      <c r="H48" s="157"/>
      <c r="I48" s="157"/>
      <c r="J48" s="157"/>
      <c r="K48" s="157"/>
      <c r="L48" s="157"/>
      <c r="M48" s="156"/>
      <c r="N48" s="154"/>
      <c r="O48" s="154"/>
    </row>
    <row r="49" spans="2:15" s="135" customFormat="1" ht="15" customHeight="1" thickBot="1" x14ac:dyDescent="0.5">
      <c r="B49" s="172" t="s">
        <v>70</v>
      </c>
      <c r="C49" s="173"/>
      <c r="D49" s="173"/>
      <c r="E49" s="173"/>
      <c r="F49" s="173"/>
      <c r="G49" s="173"/>
      <c r="H49" s="173"/>
      <c r="I49" s="173"/>
      <c r="J49" s="173"/>
      <c r="K49" s="173"/>
      <c r="L49" s="173"/>
      <c r="M49" s="174"/>
      <c r="N49" s="154"/>
      <c r="O49" s="154"/>
    </row>
    <row r="50" spans="2:15" s="135" customFormat="1" ht="14.25" x14ac:dyDescent="0.45">
      <c r="B50" s="191" t="s">
        <v>71</v>
      </c>
      <c r="C50" s="192"/>
      <c r="D50" s="192"/>
      <c r="E50" s="192"/>
      <c r="F50" s="192"/>
      <c r="G50" s="192"/>
      <c r="H50" s="192"/>
      <c r="I50" s="192"/>
      <c r="J50" s="192"/>
      <c r="K50" s="192"/>
      <c r="L50" s="192"/>
      <c r="M50" s="193"/>
      <c r="N50" s="154"/>
      <c r="O50" s="154"/>
    </row>
    <row r="51" spans="2:15" s="135" customFormat="1" ht="14.25" x14ac:dyDescent="0.45">
      <c r="B51" s="194"/>
      <c r="C51" s="170"/>
      <c r="D51" s="170"/>
      <c r="E51" s="170"/>
      <c r="F51" s="170"/>
      <c r="G51" s="170"/>
      <c r="H51" s="170"/>
      <c r="I51" s="170"/>
      <c r="J51" s="170"/>
      <c r="K51" s="170"/>
      <c r="L51" s="170"/>
      <c r="M51" s="195"/>
      <c r="N51" s="154"/>
      <c r="O51" s="154"/>
    </row>
    <row r="52" spans="2:15" s="135" customFormat="1" ht="14.25" x14ac:dyDescent="0.45">
      <c r="B52" s="194"/>
      <c r="C52" s="170"/>
      <c r="D52" s="170"/>
      <c r="E52" s="170"/>
      <c r="F52" s="170"/>
      <c r="G52" s="170"/>
      <c r="H52" s="170"/>
      <c r="I52" s="170"/>
      <c r="J52" s="170"/>
      <c r="K52" s="170"/>
      <c r="L52" s="170"/>
      <c r="M52" s="195"/>
      <c r="N52" s="154"/>
      <c r="O52" s="154"/>
    </row>
    <row r="53" spans="2:15" s="135" customFormat="1" ht="14.65" thickBot="1" x14ac:dyDescent="0.5">
      <c r="B53" s="194"/>
      <c r="C53" s="170"/>
      <c r="D53" s="170"/>
      <c r="E53" s="170"/>
      <c r="F53" s="170"/>
      <c r="G53" s="196"/>
      <c r="H53" s="196"/>
      <c r="I53" s="196"/>
      <c r="J53" s="196"/>
      <c r="K53" s="196"/>
      <c r="L53" s="196"/>
      <c r="M53" s="197"/>
      <c r="N53" s="154"/>
      <c r="O53" s="154"/>
    </row>
    <row r="54" spans="2:15" s="135" customFormat="1" ht="16.149999999999999" thickBot="1" x14ac:dyDescent="0.5">
      <c r="B54" s="186" t="s">
        <v>72</v>
      </c>
      <c r="C54" s="186"/>
      <c r="D54" s="186"/>
      <c r="E54" s="186"/>
      <c r="F54" s="186"/>
      <c r="G54" s="154"/>
      <c r="H54" s="154"/>
      <c r="I54" s="154"/>
      <c r="J54" s="154"/>
      <c r="K54" s="154"/>
      <c r="L54" s="154"/>
      <c r="M54" s="154"/>
      <c r="N54" s="154"/>
      <c r="O54" s="154"/>
    </row>
    <row r="55" spans="2:15" s="135" customFormat="1" ht="15.75" x14ac:dyDescent="0.45">
      <c r="B55" s="161"/>
      <c r="C55" s="187" t="s">
        <v>73</v>
      </c>
      <c r="D55" s="187"/>
      <c r="E55" s="187"/>
      <c r="F55" s="188"/>
      <c r="G55" s="154"/>
      <c r="H55" s="154"/>
      <c r="I55" s="154"/>
      <c r="J55" s="154"/>
      <c r="K55" s="154"/>
      <c r="L55" s="154"/>
      <c r="M55" s="154"/>
      <c r="N55" s="154"/>
      <c r="O55" s="154"/>
    </row>
    <row r="56" spans="2:15" s="135" customFormat="1" ht="15.75" x14ac:dyDescent="0.45">
      <c r="B56" s="162"/>
      <c r="C56" s="189" t="s">
        <v>74</v>
      </c>
      <c r="D56" s="189"/>
      <c r="E56" s="189"/>
      <c r="F56" s="190"/>
      <c r="G56" s="154"/>
      <c r="H56" s="154"/>
      <c r="I56" s="154"/>
      <c r="J56" s="154"/>
      <c r="K56" s="154"/>
      <c r="L56" s="154"/>
      <c r="M56" s="154"/>
      <c r="N56" s="154"/>
      <c r="O56" s="154"/>
    </row>
    <row r="57" spans="2:15" s="135" customFormat="1" ht="15.75" x14ac:dyDescent="0.45">
      <c r="B57" s="164"/>
      <c r="C57" s="198" t="s">
        <v>75</v>
      </c>
      <c r="D57" s="199"/>
      <c r="E57" s="199"/>
      <c r="F57" s="200"/>
      <c r="G57" s="154"/>
      <c r="H57" s="154"/>
      <c r="I57" s="154"/>
      <c r="J57" s="154"/>
      <c r="K57" s="154"/>
      <c r="L57" s="154"/>
      <c r="M57" s="154"/>
      <c r="N57" s="154"/>
      <c r="O57" s="154"/>
    </row>
    <row r="58" spans="2:15" s="135" customFormat="1" ht="16.149999999999999" thickBot="1" x14ac:dyDescent="0.5">
      <c r="B58" s="163"/>
      <c r="C58" s="184" t="s">
        <v>76</v>
      </c>
      <c r="D58" s="184"/>
      <c r="E58" s="184"/>
      <c r="F58" s="185"/>
      <c r="G58" s="154"/>
      <c r="H58" s="154"/>
      <c r="I58" s="154"/>
      <c r="J58" s="154"/>
      <c r="K58" s="154"/>
      <c r="L58" s="154"/>
      <c r="M58" s="154"/>
      <c r="N58" s="154"/>
      <c r="O58" s="154"/>
    </row>
    <row r="59" spans="2:15" s="135" customFormat="1" ht="14.25" x14ac:dyDescent="0.45">
      <c r="B59" s="154"/>
      <c r="C59" s="154"/>
      <c r="D59" s="154"/>
      <c r="E59" s="154"/>
      <c r="F59" s="154"/>
      <c r="G59" s="154"/>
      <c r="H59" s="154"/>
      <c r="I59" s="154"/>
      <c r="J59" s="154"/>
      <c r="K59" s="154"/>
      <c r="L59" s="154"/>
      <c r="M59" s="154"/>
      <c r="N59" s="154"/>
      <c r="O59" s="154"/>
    </row>
    <row r="60" spans="2:15" s="135" customFormat="1" ht="14.25" x14ac:dyDescent="0.45">
      <c r="B60" s="154"/>
      <c r="C60" s="154"/>
      <c r="D60" s="154"/>
      <c r="E60" s="154"/>
      <c r="F60" s="154"/>
      <c r="G60" s="154"/>
      <c r="H60" s="154"/>
      <c r="I60" s="154"/>
      <c r="J60" s="154"/>
      <c r="K60" s="154"/>
      <c r="L60" s="154"/>
      <c r="M60" s="154"/>
      <c r="N60" s="154"/>
      <c r="O60" s="154"/>
    </row>
    <row r="61" spans="2:15" s="135" customFormat="1" ht="14.25" hidden="1" x14ac:dyDescent="0.45">
      <c r="B61" s="154"/>
      <c r="C61" s="154"/>
      <c r="D61" s="154"/>
      <c r="E61" s="154"/>
      <c r="F61" s="154"/>
      <c r="G61" s="154"/>
      <c r="H61" s="154"/>
      <c r="I61" s="154"/>
      <c r="J61" s="154"/>
      <c r="K61" s="154"/>
      <c r="L61" s="154"/>
      <c r="M61" s="154"/>
      <c r="N61" s="154"/>
      <c r="O61" s="154"/>
    </row>
    <row r="62" spans="2:15" s="135" customFormat="1" ht="14.25" hidden="1" x14ac:dyDescent="0.45">
      <c r="B62" s="154"/>
      <c r="C62" s="154"/>
      <c r="D62" s="154"/>
      <c r="E62" s="154"/>
      <c r="F62" s="154"/>
      <c r="G62" s="154"/>
      <c r="H62" s="154"/>
      <c r="I62" s="154"/>
      <c r="J62" s="154"/>
      <c r="K62" s="154"/>
      <c r="L62" s="154"/>
      <c r="M62" s="154"/>
      <c r="N62" s="154"/>
      <c r="O62" s="154"/>
    </row>
    <row r="63" spans="2:15" s="135" customFormat="1" ht="14.25" hidden="1" x14ac:dyDescent="0.45">
      <c r="B63" s="154"/>
      <c r="C63" s="154"/>
      <c r="D63" s="154"/>
      <c r="E63" s="154"/>
      <c r="F63" s="154"/>
      <c r="G63" s="154"/>
      <c r="H63" s="154"/>
      <c r="I63" s="154"/>
      <c r="J63" s="154"/>
      <c r="K63" s="154"/>
      <c r="L63" s="154"/>
      <c r="M63" s="154"/>
      <c r="N63" s="154"/>
      <c r="O63" s="154"/>
    </row>
    <row r="64" spans="2:15" s="135" customFormat="1" ht="14.25" hidden="1" x14ac:dyDescent="0.45">
      <c r="B64" s="154"/>
      <c r="C64" s="154"/>
      <c r="D64" s="154"/>
      <c r="E64" s="154"/>
      <c r="F64" s="154"/>
      <c r="G64" s="154"/>
      <c r="H64" s="154"/>
      <c r="I64" s="154"/>
      <c r="J64" s="154"/>
      <c r="K64" s="154"/>
      <c r="L64" s="154"/>
      <c r="M64" s="154"/>
      <c r="N64" s="154"/>
      <c r="O64" s="154"/>
    </row>
    <row r="65" spans="2:15" s="135" customFormat="1" ht="14.25" hidden="1" x14ac:dyDescent="0.45">
      <c r="B65" s="154"/>
      <c r="C65" s="154"/>
      <c r="D65" s="154"/>
      <c r="E65" s="154"/>
      <c r="F65" s="154"/>
      <c r="G65" s="154"/>
      <c r="H65" s="154"/>
      <c r="I65" s="154"/>
      <c r="J65" s="154"/>
      <c r="K65" s="154"/>
      <c r="L65" s="154"/>
      <c r="M65" s="154"/>
      <c r="N65" s="154"/>
      <c r="O65" s="154"/>
    </row>
    <row r="66" spans="2:15" s="135" customFormat="1" ht="14.25" hidden="1" x14ac:dyDescent="0.45">
      <c r="B66" s="154"/>
      <c r="C66" s="154"/>
      <c r="D66" s="154"/>
      <c r="E66" s="154"/>
      <c r="F66" s="154"/>
      <c r="G66" s="154"/>
      <c r="H66" s="154"/>
      <c r="I66" s="154"/>
      <c r="J66" s="154"/>
      <c r="K66" s="154"/>
      <c r="L66" s="154"/>
      <c r="M66" s="154"/>
      <c r="N66" s="154"/>
      <c r="O66" s="154"/>
    </row>
    <row r="67" spans="2:15" s="135" customFormat="1" ht="14.25" hidden="1" x14ac:dyDescent="0.45">
      <c r="B67" s="154"/>
      <c r="C67" s="154"/>
      <c r="D67" s="154"/>
      <c r="E67" s="154"/>
      <c r="F67" s="154"/>
      <c r="G67" s="154"/>
      <c r="H67" s="154"/>
      <c r="I67" s="154"/>
      <c r="J67" s="154"/>
      <c r="K67" s="154"/>
      <c r="L67" s="154"/>
      <c r="M67" s="154"/>
      <c r="N67" s="154"/>
      <c r="O67" s="154"/>
    </row>
    <row r="68" spans="2:15" s="135" customFormat="1" ht="14.25" hidden="1" x14ac:dyDescent="0.45">
      <c r="B68" s="154"/>
      <c r="C68" s="154"/>
      <c r="D68" s="154"/>
      <c r="E68" s="154"/>
      <c r="F68" s="154"/>
      <c r="G68" s="154"/>
      <c r="H68" s="154"/>
      <c r="I68" s="154"/>
      <c r="J68" s="154"/>
      <c r="K68" s="154"/>
      <c r="L68" s="154"/>
      <c r="M68" s="154"/>
      <c r="N68" s="154"/>
      <c r="O68" s="154"/>
    </row>
  </sheetData>
  <mergeCells count="12">
    <mergeCell ref="C58:F58"/>
    <mergeCell ref="B54:F54"/>
    <mergeCell ref="C55:F55"/>
    <mergeCell ref="C56:F56"/>
    <mergeCell ref="B50:M53"/>
    <mergeCell ref="C57:F57"/>
    <mergeCell ref="B2:M2"/>
    <mergeCell ref="B4:M4"/>
    <mergeCell ref="B37:M37"/>
    <mergeCell ref="B38:M47"/>
    <mergeCell ref="B49:M49"/>
    <mergeCell ref="B5:M36"/>
  </mergeCells>
  <pageMargins left="0.7" right="0.7" top="0.75" bottom="0.75" header="0.3" footer="0.3"/>
  <pageSetup paperSize="8" scale="95" fitToHeight="0" orientation="portrait" r:id="rId1"/>
  <headerFooter>
    <oddHeader>&amp;LRAG consultation June 2020&amp;CTable: &amp;A</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zoomScale="80" zoomScaleNormal="80" workbookViewId="0"/>
  </sheetViews>
  <sheetFormatPr defaultColWidth="9.1328125" defaultRowHeight="12.75" zeroHeight="1" x14ac:dyDescent="0.35"/>
  <cols>
    <col min="1" max="1" width="1.73046875" style="84" customWidth="1"/>
    <col min="2" max="2" width="29.265625" style="84" customWidth="1"/>
    <col min="3" max="3" width="90" style="84" customWidth="1"/>
    <col min="4" max="4" width="29.73046875" style="84" customWidth="1"/>
    <col min="5" max="5" width="28.265625" style="84" customWidth="1"/>
    <col min="6" max="6" width="9.1328125" style="84"/>
    <col min="7" max="8" width="0" style="84" hidden="1" customWidth="1"/>
    <col min="9" max="16384" width="9.1328125" style="84"/>
  </cols>
  <sheetData>
    <row r="1" spans="1:14" x14ac:dyDescent="0.35"/>
    <row r="2" spans="1:14" s="87" customFormat="1" ht="45" customHeight="1" x14ac:dyDescent="1.1499999999999999">
      <c r="A2" s="85"/>
      <c r="B2" s="121" t="s">
        <v>77</v>
      </c>
      <c r="C2" s="121"/>
      <c r="D2" s="121"/>
      <c r="E2" s="121"/>
      <c r="F2" s="121"/>
      <c r="G2" s="121"/>
      <c r="H2" s="121"/>
      <c r="I2" s="84"/>
      <c r="J2" s="84"/>
      <c r="K2" s="84"/>
      <c r="L2" s="84"/>
      <c r="M2" s="84"/>
      <c r="N2" s="84"/>
    </row>
    <row r="3" spans="1:14" ht="13.5" thickBot="1" x14ac:dyDescent="0.45">
      <c r="B3" s="89"/>
      <c r="C3" s="89"/>
      <c r="D3" s="89"/>
      <c r="E3" s="89"/>
      <c r="F3" s="89"/>
      <c r="G3" s="89"/>
      <c r="H3" s="89"/>
    </row>
    <row r="4" spans="1:14" s="87" customFormat="1" ht="17.25" customHeight="1" thickBot="1" x14ac:dyDescent="1.2">
      <c r="A4" s="86"/>
      <c r="B4" s="159" t="s">
        <v>5</v>
      </c>
      <c r="C4" s="120" t="s">
        <v>78</v>
      </c>
      <c r="D4" s="160" t="str">
        <f>INDEX(Lists!$D$5:$D$23, MATCH(Validation!$B$4, Lists!$C$5:$C$23, 0))</f>
        <v>XXX</v>
      </c>
      <c r="E4" s="160" t="str">
        <f>INDEX(Lists!$E$5:$E$23, MATCH(Validation!$B$4, Lists!$C$5:$C$23, 0))</f>
        <v>WaSC</v>
      </c>
      <c r="F4" s="118"/>
      <c r="G4" s="90" t="str">
        <f>VLOOKUP(B4,Lists!C5:E16,3,FALSE)</f>
        <v>WaSC</v>
      </c>
      <c r="H4" s="91">
        <f>IF(G4="Woc",1,0)</f>
        <v>0</v>
      </c>
      <c r="I4" s="118"/>
      <c r="J4" s="118"/>
      <c r="K4" s="118"/>
      <c r="L4" s="118"/>
      <c r="M4" s="118"/>
    </row>
    <row r="5" spans="1:14" s="87" customFormat="1" ht="22.15" x14ac:dyDescent="1.1499999999999999">
      <c r="B5" s="118"/>
      <c r="C5" s="118"/>
      <c r="D5" s="118"/>
      <c r="E5" s="119"/>
      <c r="F5" s="118"/>
      <c r="G5" s="118"/>
      <c r="H5" s="118"/>
      <c r="I5" s="118"/>
      <c r="J5" s="118"/>
      <c r="K5" s="118"/>
      <c r="L5" s="118"/>
      <c r="M5" s="118"/>
    </row>
    <row r="6" spans="1:14" s="87" customFormat="1" ht="22.15" customHeight="1" thickBot="1" x14ac:dyDescent="1.2">
      <c r="B6" s="201" t="s">
        <v>79</v>
      </c>
      <c r="C6" s="201"/>
      <c r="D6" s="201"/>
      <c r="E6" s="201"/>
      <c r="F6" s="118"/>
      <c r="G6" s="118"/>
      <c r="H6" s="118"/>
      <c r="I6" s="118"/>
      <c r="J6" s="118"/>
      <c r="K6" s="118"/>
      <c r="L6" s="118"/>
      <c r="M6" s="118"/>
    </row>
    <row r="7" spans="1:14" ht="14.65" thickBot="1" x14ac:dyDescent="0.4">
      <c r="B7" s="125"/>
      <c r="C7" s="126" t="s">
        <v>80</v>
      </c>
      <c r="D7" s="127" t="s">
        <v>81</v>
      </c>
      <c r="E7" s="128" t="s">
        <v>82</v>
      </c>
    </row>
    <row r="8" spans="1:14" ht="14.25" x14ac:dyDescent="0.35">
      <c r="B8" s="123" t="s">
        <v>83</v>
      </c>
      <c r="C8" s="129" t="s">
        <v>84</v>
      </c>
      <c r="D8" s="130" t="str">
        <f>IF($B$4="Select company","",IF((SUM('4N'!AT10:BO14))&gt;0,"Review validation checks on sheet","No issues identified"))</f>
        <v/>
      </c>
      <c r="E8" s="131"/>
    </row>
    <row r="9" spans="1:14" ht="14.25" x14ac:dyDescent="0.35">
      <c r="B9" s="124" t="s">
        <v>85</v>
      </c>
      <c r="C9" s="129" t="s">
        <v>86</v>
      </c>
      <c r="D9" s="132" t="str">
        <f>IF($B$4="Select company","",IF((SUM('4O'!CA11:DS23))&gt;0,"Review validation checks on sheet","No issues identified"))</f>
        <v/>
      </c>
      <c r="E9" s="133"/>
    </row>
    <row r="10" spans="1:14" x14ac:dyDescent="0.35"/>
    <row r="11" spans="1:14" x14ac:dyDescent="0.35"/>
    <row r="12" spans="1:14" x14ac:dyDescent="0.35"/>
  </sheetData>
  <mergeCells count="1">
    <mergeCell ref="B6:E6"/>
  </mergeCells>
  <conditionalFormatting sqref="D8:D9">
    <cfRule type="cellIs" dxfId="10" priority="2" operator="equal">
      <formula>"Review validation checks on sheet"</formula>
    </cfRule>
  </conditionalFormatting>
  <conditionalFormatting sqref="D8:D9">
    <cfRule type="containsBlanks" dxfId="9" priority="1">
      <formula>LEN(TRIM(D8))=0</formula>
    </cfRule>
  </conditionalFormatting>
  <hyperlinks>
    <hyperlink ref="B8" location="'4N'!A1" display="4N" xr:uid="{53C46C34-F955-47BC-91EA-BC7BBFDD1C81}"/>
    <hyperlink ref="B9" location="'4O'!A1" display="4O" xr:uid="{471C40E4-8D4D-421A-9FFD-5F9EF62F1FFB}"/>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265235C-CE35-431F-856C-5B54AFEB06C0}">
          <x14:formula1>
            <xm:f>Lists!$C$5:$C$23</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0CFD7-BE10-4098-B531-BC32AC54B570}">
  <sheetPr>
    <pageSetUpPr fitToPage="1"/>
  </sheetPr>
  <dimension ref="A1:CW26"/>
  <sheetViews>
    <sheetView showGridLines="0" zoomScale="80" zoomScaleNormal="80" zoomScaleSheetLayoutView="100" workbookViewId="0"/>
  </sheetViews>
  <sheetFormatPr defaultColWidth="9.59765625" defaultRowHeight="22.15" zeroHeight="1" x14ac:dyDescent="0.35"/>
  <cols>
    <col min="1" max="1" width="1.73046875" style="9" customWidth="1"/>
    <col min="2" max="2" width="10.796875" style="9" customWidth="1"/>
    <col min="3" max="3" width="36.265625" style="9" bestFit="1" customWidth="1"/>
    <col min="4" max="4" width="5.86328125" style="9" bestFit="1" customWidth="1"/>
    <col min="5" max="5" width="5" style="9" bestFit="1" customWidth="1"/>
    <col min="6" max="38" width="13.265625" style="9" customWidth="1"/>
    <col min="39" max="39" width="2" style="9" customWidth="1"/>
    <col min="40" max="40" width="1.73046875" style="9" customWidth="1"/>
    <col min="41" max="41" width="30.59765625" style="9" customWidth="1"/>
    <col min="42" max="43" width="1.73046875" style="9" customWidth="1"/>
    <col min="44" max="44" width="26.73046875" style="9" customWidth="1"/>
    <col min="45" max="45" width="1.73046875" style="9" customWidth="1"/>
    <col min="46" max="67" width="7" style="9" hidden="1" customWidth="1"/>
    <col min="68" max="68" width="1.73046875" style="9" hidden="1" customWidth="1"/>
    <col min="69" max="69" width="1.73046875" style="9" customWidth="1"/>
    <col min="70" max="70" width="37" style="9" bestFit="1" customWidth="1"/>
    <col min="71" max="73" width="24.1328125" style="9" customWidth="1"/>
    <col min="74" max="74" width="1.73046875" style="9" customWidth="1"/>
    <col min="75" max="16384" width="9.59765625" style="9"/>
  </cols>
  <sheetData>
    <row r="1" spans="1:101" ht="35.65" x14ac:dyDescent="0.35">
      <c r="B1" s="122" t="s">
        <v>83</v>
      </c>
      <c r="D1" s="12"/>
      <c r="E1" s="12"/>
      <c r="F1" s="12"/>
      <c r="G1" s="12"/>
      <c r="H1" s="12"/>
      <c r="I1" s="12"/>
      <c r="J1" s="12"/>
    </row>
    <row r="2" spans="1:101" ht="33" customHeight="1" x14ac:dyDescent="0.35">
      <c r="B2" s="142" t="str">
        <f>Validation!B4</f>
        <v>Select company</v>
      </c>
    </row>
    <row r="3" spans="1:101" ht="45" customHeight="1" x14ac:dyDescent="1.1499999999999999">
      <c r="B3" s="51" t="s">
        <v>84</v>
      </c>
      <c r="C3" s="51"/>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
      <c r="AQ3" s="15"/>
      <c r="AR3" s="16" t="s">
        <v>87</v>
      </c>
      <c r="AS3" s="15"/>
      <c r="AT3" s="5"/>
      <c r="AU3" s="5"/>
      <c r="AV3" s="5"/>
      <c r="AW3" s="5"/>
      <c r="AX3" s="5"/>
      <c r="AY3" s="5"/>
      <c r="AZ3" s="5"/>
      <c r="BA3" s="5"/>
      <c r="BB3" s="5"/>
      <c r="BC3" s="5"/>
      <c r="BD3" s="5"/>
      <c r="BE3" s="5"/>
      <c r="BF3" s="5"/>
      <c r="BG3" s="5"/>
      <c r="BH3" s="5"/>
      <c r="BI3" s="5"/>
      <c r="BJ3" s="5"/>
      <c r="BK3" s="5"/>
      <c r="BL3" s="5"/>
      <c r="BM3" s="5"/>
      <c r="BN3" s="5"/>
      <c r="BO3" s="5"/>
      <c r="BP3" s="15"/>
      <c r="BQ3" s="5"/>
      <c r="BR3" s="202"/>
      <c r="BS3" s="202"/>
      <c r="BT3" s="202"/>
      <c r="BU3" s="202"/>
      <c r="BV3" s="8"/>
    </row>
    <row r="4" spans="1:101" ht="15" customHeight="1" thickBot="1" x14ac:dyDescent="0.4">
      <c r="A4" s="5"/>
      <c r="B4" s="5"/>
      <c r="C4" s="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15"/>
      <c r="AR4" s="56"/>
      <c r="AS4" s="15"/>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2"/>
      <c r="BZ4" s="2"/>
      <c r="CA4" s="2"/>
      <c r="CB4" s="2"/>
      <c r="CF4" s="5"/>
      <c r="CG4" s="5"/>
      <c r="CH4" s="5"/>
      <c r="CI4" s="5"/>
      <c r="CJ4" s="5"/>
      <c r="CK4" s="5"/>
      <c r="CL4" s="5"/>
      <c r="CM4" s="5"/>
      <c r="CO4" s="5"/>
      <c r="CP4" s="5"/>
      <c r="CQ4" s="56"/>
      <c r="CR4" s="56"/>
      <c r="CS4" s="56"/>
      <c r="CT4" s="56"/>
      <c r="CU4" s="56"/>
      <c r="CV4" s="56"/>
      <c r="CW4" s="57"/>
    </row>
    <row r="5" spans="1:101" ht="22.9" thickTop="1" thickBot="1" x14ac:dyDescent="1.2">
      <c r="C5" s="17"/>
      <c r="D5" s="14"/>
      <c r="E5" s="14"/>
      <c r="F5" s="224" t="s">
        <v>88</v>
      </c>
      <c r="G5" s="225"/>
      <c r="H5" s="226"/>
      <c r="I5" s="224" t="s">
        <v>89</v>
      </c>
      <c r="J5" s="225"/>
      <c r="K5" s="226"/>
      <c r="L5" s="224" t="s">
        <v>90</v>
      </c>
      <c r="M5" s="225"/>
      <c r="N5" s="226"/>
      <c r="O5" s="224" t="s">
        <v>91</v>
      </c>
      <c r="P5" s="225"/>
      <c r="Q5" s="226"/>
      <c r="R5" s="224" t="s">
        <v>92</v>
      </c>
      <c r="S5" s="225"/>
      <c r="T5" s="226"/>
      <c r="U5" s="224" t="s">
        <v>93</v>
      </c>
      <c r="V5" s="225"/>
      <c r="W5" s="226"/>
      <c r="X5" s="224" t="s">
        <v>94</v>
      </c>
      <c r="Y5" s="225"/>
      <c r="Z5" s="226"/>
      <c r="AA5" s="224" t="s">
        <v>95</v>
      </c>
      <c r="AB5" s="225"/>
      <c r="AC5" s="226"/>
      <c r="AD5" s="224" t="s">
        <v>96</v>
      </c>
      <c r="AE5" s="225"/>
      <c r="AF5" s="226"/>
      <c r="AG5" s="224" t="s">
        <v>97</v>
      </c>
      <c r="AH5" s="225"/>
      <c r="AI5" s="226"/>
      <c r="AJ5" s="224" t="s">
        <v>98</v>
      </c>
      <c r="AK5" s="225"/>
      <c r="AL5" s="226"/>
      <c r="AM5" s="14"/>
      <c r="AN5" s="5"/>
      <c r="AO5" s="5"/>
      <c r="AP5" s="5"/>
      <c r="AQ5" s="15"/>
      <c r="AR5" s="5"/>
      <c r="AS5" s="15"/>
      <c r="AT5" s="5"/>
      <c r="AU5" s="5"/>
      <c r="AV5" s="5"/>
      <c r="AW5" s="5"/>
      <c r="AX5" s="5"/>
      <c r="AY5" s="5"/>
      <c r="AZ5" s="5"/>
      <c r="BA5" s="5"/>
      <c r="BB5" s="5"/>
      <c r="BC5" s="5"/>
      <c r="BD5" s="5"/>
      <c r="BE5" s="5"/>
      <c r="BF5" s="5"/>
      <c r="BG5" s="5"/>
      <c r="BH5" s="5"/>
      <c r="BI5" s="5"/>
      <c r="BJ5" s="5"/>
      <c r="BK5" s="5"/>
      <c r="BL5" s="5"/>
      <c r="BM5" s="5"/>
      <c r="BN5" s="5"/>
      <c r="BO5" s="5"/>
      <c r="BP5" s="15"/>
      <c r="BQ5" s="5"/>
      <c r="BR5" s="17"/>
      <c r="BS5" s="14"/>
      <c r="BT5" s="14"/>
      <c r="BU5" s="14"/>
      <c r="BV5" s="8"/>
    </row>
    <row r="6" spans="1:101" s="11" customFormat="1" ht="24" thickTop="1" x14ac:dyDescent="1.1499999999999999">
      <c r="B6" s="250" t="s">
        <v>103</v>
      </c>
      <c r="C6" s="203" t="s">
        <v>99</v>
      </c>
      <c r="D6" s="206" t="s">
        <v>100</v>
      </c>
      <c r="E6" s="206" t="s">
        <v>101</v>
      </c>
      <c r="F6" s="206" t="s">
        <v>102</v>
      </c>
      <c r="G6" s="206"/>
      <c r="H6" s="209"/>
      <c r="I6" s="206" t="s">
        <v>102</v>
      </c>
      <c r="J6" s="206"/>
      <c r="K6" s="209"/>
      <c r="L6" s="206" t="s">
        <v>102</v>
      </c>
      <c r="M6" s="206"/>
      <c r="N6" s="209"/>
      <c r="O6" s="206" t="s">
        <v>102</v>
      </c>
      <c r="P6" s="206"/>
      <c r="Q6" s="209"/>
      <c r="R6" s="206" t="s">
        <v>102</v>
      </c>
      <c r="S6" s="206"/>
      <c r="T6" s="209"/>
      <c r="U6" s="206" t="s">
        <v>102</v>
      </c>
      <c r="V6" s="206"/>
      <c r="W6" s="209"/>
      <c r="X6" s="206" t="s">
        <v>102</v>
      </c>
      <c r="Y6" s="206"/>
      <c r="Z6" s="209"/>
      <c r="AA6" s="206" t="s">
        <v>102</v>
      </c>
      <c r="AB6" s="206"/>
      <c r="AC6" s="209"/>
      <c r="AD6" s="227" t="s">
        <v>102</v>
      </c>
      <c r="AE6" s="228"/>
      <c r="AF6" s="229"/>
      <c r="AG6" s="227" t="s">
        <v>102</v>
      </c>
      <c r="AH6" s="228"/>
      <c r="AI6" s="229"/>
      <c r="AJ6" s="227" t="s">
        <v>102</v>
      </c>
      <c r="AK6" s="228"/>
      <c r="AL6" s="229"/>
      <c r="AM6" s="7"/>
      <c r="AN6" s="6"/>
      <c r="AO6" s="213" t="s">
        <v>104</v>
      </c>
      <c r="AP6" s="6"/>
      <c r="AQ6" s="18"/>
      <c r="AR6" s="6"/>
      <c r="AS6" s="18"/>
      <c r="AT6" s="6"/>
      <c r="AU6" s="6"/>
      <c r="AV6" s="6"/>
      <c r="AW6" s="6"/>
      <c r="AX6" s="6"/>
      <c r="AY6" s="6"/>
      <c r="AZ6" s="6"/>
      <c r="BA6" s="6"/>
      <c r="BB6" s="6"/>
      <c r="BC6" s="6"/>
      <c r="BD6" s="6"/>
      <c r="BE6" s="6"/>
      <c r="BF6" s="6"/>
      <c r="BG6" s="6"/>
      <c r="BH6" s="6"/>
      <c r="BI6" s="6"/>
      <c r="BJ6" s="6"/>
      <c r="BK6" s="6"/>
      <c r="BL6" s="6"/>
      <c r="BM6" s="6"/>
      <c r="BN6" s="6"/>
      <c r="BO6" s="6"/>
      <c r="BP6" s="18"/>
      <c r="BQ6" s="6"/>
      <c r="BR6" s="216" t="s">
        <v>99</v>
      </c>
      <c r="BS6" s="206" t="s">
        <v>102</v>
      </c>
      <c r="BT6" s="206"/>
      <c r="BU6" s="209"/>
      <c r="BV6" s="8"/>
    </row>
    <row r="7" spans="1:101" s="11" customFormat="1" ht="24" customHeight="1" x14ac:dyDescent="1.1499999999999999">
      <c r="B7" s="251"/>
      <c r="C7" s="204"/>
      <c r="D7" s="207"/>
      <c r="E7" s="207"/>
      <c r="F7" s="207" t="s">
        <v>105</v>
      </c>
      <c r="G7" s="207"/>
      <c r="H7" s="219"/>
      <c r="I7" s="207" t="s">
        <v>105</v>
      </c>
      <c r="J7" s="207"/>
      <c r="K7" s="219"/>
      <c r="L7" s="207" t="s">
        <v>105</v>
      </c>
      <c r="M7" s="207"/>
      <c r="N7" s="219"/>
      <c r="O7" s="207" t="s">
        <v>105</v>
      </c>
      <c r="P7" s="207"/>
      <c r="Q7" s="219"/>
      <c r="R7" s="207" t="s">
        <v>105</v>
      </c>
      <c r="S7" s="207"/>
      <c r="T7" s="219"/>
      <c r="U7" s="207" t="s">
        <v>105</v>
      </c>
      <c r="V7" s="207"/>
      <c r="W7" s="219"/>
      <c r="X7" s="207" t="s">
        <v>105</v>
      </c>
      <c r="Y7" s="207"/>
      <c r="Z7" s="219"/>
      <c r="AA7" s="207" t="s">
        <v>105</v>
      </c>
      <c r="AB7" s="207"/>
      <c r="AC7" s="219"/>
      <c r="AD7" s="221" t="s">
        <v>105</v>
      </c>
      <c r="AE7" s="222"/>
      <c r="AF7" s="223"/>
      <c r="AG7" s="221" t="s">
        <v>105</v>
      </c>
      <c r="AH7" s="222"/>
      <c r="AI7" s="223"/>
      <c r="AJ7" s="221" t="s">
        <v>105</v>
      </c>
      <c r="AK7" s="222"/>
      <c r="AL7" s="223"/>
      <c r="AM7" s="7"/>
      <c r="AN7" s="6"/>
      <c r="AO7" s="214"/>
      <c r="AP7" s="6"/>
      <c r="AQ7" s="18"/>
      <c r="AR7" s="6"/>
      <c r="AS7" s="18"/>
      <c r="AT7" s="6"/>
      <c r="AU7" s="6"/>
      <c r="AV7" s="6"/>
      <c r="AW7" s="6"/>
      <c r="AX7" s="6"/>
      <c r="AY7" s="6"/>
      <c r="AZ7" s="6"/>
      <c r="BA7" s="6"/>
      <c r="BB7" s="6"/>
      <c r="BC7" s="6"/>
      <c r="BD7" s="6"/>
      <c r="BE7" s="6"/>
      <c r="BF7" s="6"/>
      <c r="BG7" s="6"/>
      <c r="BH7" s="6"/>
      <c r="BI7" s="6"/>
      <c r="BJ7" s="6"/>
      <c r="BK7" s="6"/>
      <c r="BL7" s="6"/>
      <c r="BM7" s="6"/>
      <c r="BN7" s="6"/>
      <c r="BO7" s="6"/>
      <c r="BP7" s="18"/>
      <c r="BQ7" s="6"/>
      <c r="BR7" s="217"/>
      <c r="BS7" s="207" t="s">
        <v>105</v>
      </c>
      <c r="BT7" s="207"/>
      <c r="BU7" s="219"/>
      <c r="BV7" s="8"/>
    </row>
    <row r="8" spans="1:101" s="11" customFormat="1" ht="15.75" customHeight="1" thickBot="1" x14ac:dyDescent="1.2">
      <c r="B8" s="252"/>
      <c r="C8" s="205"/>
      <c r="D8" s="208"/>
      <c r="E8" s="208"/>
      <c r="F8" s="19" t="s">
        <v>106</v>
      </c>
      <c r="G8" s="19" t="s">
        <v>107</v>
      </c>
      <c r="H8" s="20" t="s">
        <v>108</v>
      </c>
      <c r="I8" s="19" t="s">
        <v>106</v>
      </c>
      <c r="J8" s="19" t="s">
        <v>107</v>
      </c>
      <c r="K8" s="20" t="s">
        <v>108</v>
      </c>
      <c r="L8" s="19" t="s">
        <v>106</v>
      </c>
      <c r="M8" s="19" t="s">
        <v>107</v>
      </c>
      <c r="N8" s="20" t="s">
        <v>108</v>
      </c>
      <c r="O8" s="19" t="s">
        <v>106</v>
      </c>
      <c r="P8" s="19" t="s">
        <v>107</v>
      </c>
      <c r="Q8" s="20" t="s">
        <v>108</v>
      </c>
      <c r="R8" s="19" t="s">
        <v>106</v>
      </c>
      <c r="S8" s="19" t="s">
        <v>107</v>
      </c>
      <c r="T8" s="20" t="s">
        <v>108</v>
      </c>
      <c r="U8" s="19" t="s">
        <v>106</v>
      </c>
      <c r="V8" s="19" t="s">
        <v>107</v>
      </c>
      <c r="W8" s="20" t="s">
        <v>108</v>
      </c>
      <c r="X8" s="19" t="s">
        <v>106</v>
      </c>
      <c r="Y8" s="19" t="s">
        <v>107</v>
      </c>
      <c r="Z8" s="20" t="s">
        <v>108</v>
      </c>
      <c r="AA8" s="19" t="s">
        <v>106</v>
      </c>
      <c r="AB8" s="19" t="s">
        <v>107</v>
      </c>
      <c r="AC8" s="20" t="s">
        <v>108</v>
      </c>
      <c r="AD8" s="19" t="s">
        <v>106</v>
      </c>
      <c r="AE8" s="19" t="s">
        <v>107</v>
      </c>
      <c r="AF8" s="20" t="s">
        <v>108</v>
      </c>
      <c r="AG8" s="19" t="s">
        <v>106</v>
      </c>
      <c r="AH8" s="19" t="s">
        <v>107</v>
      </c>
      <c r="AI8" s="20" t="s">
        <v>108</v>
      </c>
      <c r="AJ8" s="19" t="s">
        <v>106</v>
      </c>
      <c r="AK8" s="19" t="s">
        <v>107</v>
      </c>
      <c r="AL8" s="20" t="s">
        <v>108</v>
      </c>
      <c r="AM8" s="21"/>
      <c r="AN8" s="6"/>
      <c r="AO8" s="215"/>
      <c r="AP8" s="6"/>
      <c r="AQ8" s="18"/>
      <c r="AR8" s="22"/>
      <c r="AS8" s="18"/>
      <c r="AT8" s="220" t="s">
        <v>109</v>
      </c>
      <c r="AU8" s="220"/>
      <c r="AV8" s="220"/>
      <c r="AW8" s="220"/>
      <c r="AX8" s="220"/>
      <c r="AY8" s="220"/>
      <c r="AZ8" s="220"/>
      <c r="BA8" s="220"/>
      <c r="BB8" s="220"/>
      <c r="BC8" s="220"/>
      <c r="BD8" s="220"/>
      <c r="BE8" s="220"/>
      <c r="BF8" s="220"/>
      <c r="BG8" s="220"/>
      <c r="BH8" s="220"/>
      <c r="BI8" s="220"/>
      <c r="BJ8" s="220"/>
      <c r="BK8" s="220"/>
      <c r="BL8" s="220"/>
      <c r="BM8" s="220"/>
      <c r="BN8" s="220"/>
      <c r="BO8" s="220"/>
      <c r="BP8" s="18"/>
      <c r="BQ8" s="6"/>
      <c r="BR8" s="218"/>
      <c r="BS8" s="19" t="s">
        <v>106</v>
      </c>
      <c r="BT8" s="19" t="s">
        <v>107</v>
      </c>
      <c r="BU8" s="20" t="s">
        <v>108</v>
      </c>
      <c r="BV8" s="10"/>
    </row>
    <row r="9" spans="1:101" s="11" customFormat="1" ht="24.4" hidden="1" customHeight="1" thickBot="1" x14ac:dyDescent="1.2">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6"/>
      <c r="AO9" s="6"/>
      <c r="AP9" s="6"/>
      <c r="AQ9" s="18"/>
      <c r="AR9" s="6"/>
      <c r="AS9" s="18"/>
      <c r="AT9" s="23" t="s">
        <v>110</v>
      </c>
      <c r="AU9" s="6"/>
      <c r="AV9" s="6"/>
      <c r="AW9" s="6"/>
      <c r="AX9" s="6"/>
      <c r="AY9" s="6"/>
      <c r="AZ9" s="6"/>
      <c r="BA9" s="6"/>
      <c r="BB9" s="6"/>
      <c r="BC9" s="6"/>
      <c r="BD9" s="6"/>
      <c r="BE9" s="6"/>
      <c r="BF9" s="6"/>
      <c r="BG9" s="6"/>
      <c r="BH9" s="6"/>
      <c r="BI9" s="6"/>
      <c r="BJ9" s="6"/>
      <c r="BK9" s="6"/>
      <c r="BL9" s="6"/>
      <c r="BM9" s="6"/>
      <c r="BN9" s="6"/>
      <c r="BO9" s="6"/>
      <c r="BP9" s="18"/>
      <c r="BQ9" s="6"/>
      <c r="BR9" s="21"/>
      <c r="BS9" s="21"/>
      <c r="BT9" s="21"/>
      <c r="BU9" s="21"/>
      <c r="BV9" s="10"/>
    </row>
    <row r="10" spans="1:101" s="11" customFormat="1" ht="22.5" customHeight="1" thickTop="1" x14ac:dyDescent="1.1499999999999999">
      <c r="B10" s="28" t="s">
        <v>113</v>
      </c>
      <c r="C10" s="24" t="s">
        <v>111</v>
      </c>
      <c r="D10" s="25" t="s">
        <v>112</v>
      </c>
      <c r="E10" s="25">
        <v>3</v>
      </c>
      <c r="F10" s="26"/>
      <c r="G10" s="26"/>
      <c r="H10" s="27">
        <f>IFERROR(SUM(F10:G10), 0)</f>
        <v>0</v>
      </c>
      <c r="I10" s="26"/>
      <c r="J10" s="26"/>
      <c r="K10" s="27">
        <f t="shared" ref="K10:K15" si="0">IFERROR(SUM(I10:J10), 0)</f>
        <v>0</v>
      </c>
      <c r="L10" s="26"/>
      <c r="M10" s="26"/>
      <c r="N10" s="27">
        <f t="shared" ref="N10:N15" si="1">IFERROR(SUM(L10:M10), 0)</f>
        <v>0</v>
      </c>
      <c r="O10" s="26"/>
      <c r="P10" s="26"/>
      <c r="Q10" s="27">
        <f t="shared" ref="Q10:Q15" si="2">IFERROR(SUM(O10:P10), 0)</f>
        <v>0</v>
      </c>
      <c r="R10" s="26"/>
      <c r="S10" s="26"/>
      <c r="T10" s="27">
        <f t="shared" ref="T10:T15" si="3">IFERROR(SUM(R10:S10), 0)</f>
        <v>0</v>
      </c>
      <c r="U10" s="26"/>
      <c r="V10" s="26"/>
      <c r="W10" s="27">
        <f t="shared" ref="W10:W15" si="4">IFERROR(SUM(U10:V10), 0)</f>
        <v>0</v>
      </c>
      <c r="X10" s="26"/>
      <c r="Y10" s="26"/>
      <c r="Z10" s="27">
        <f t="shared" ref="Z10:Z15" si="5">IFERROR(SUM(X10:Y10), 0)</f>
        <v>0</v>
      </c>
      <c r="AA10" s="26"/>
      <c r="AB10" s="26"/>
      <c r="AC10" s="27">
        <f t="shared" ref="AC10:AC15" si="6">IFERROR(SUM(AA10:AB10), 0)</f>
        <v>0</v>
      </c>
      <c r="AD10" s="26"/>
      <c r="AE10" s="26"/>
      <c r="AF10" s="27">
        <f t="shared" ref="AF10:AF15" si="7">IFERROR(SUM(AD10:AE10), 0)</f>
        <v>0</v>
      </c>
      <c r="AG10" s="26"/>
      <c r="AH10" s="26"/>
      <c r="AI10" s="27">
        <f t="shared" ref="AI10:AI15" si="8">IFERROR(SUM(AG10:AH10), 0)</f>
        <v>0</v>
      </c>
      <c r="AJ10" s="26"/>
      <c r="AK10" s="26"/>
      <c r="AL10" s="27">
        <f t="shared" ref="AL10:AL15" si="9">IFERROR(SUM(AJ10:AK10), 0)</f>
        <v>0</v>
      </c>
      <c r="AM10" s="7"/>
      <c r="AN10" s="6"/>
      <c r="AO10" s="29"/>
      <c r="AP10" s="6"/>
      <c r="AQ10" s="18"/>
      <c r="AR10" s="30" t="str">
        <f>IF(SUM(AT10:BO10 ) = 0, 0, $AT$9 )</f>
        <v>Please complete all cells in row</v>
      </c>
      <c r="AS10" s="18"/>
      <c r="AT10" s="31">
        <f xml:space="preserve"> IF( ISNUMBER(F10), 0, 1 )</f>
        <v>1</v>
      </c>
      <c r="AU10" s="31">
        <f xml:space="preserve"> IF( ISNUMBER(G10), 0, 1 )</f>
        <v>1</v>
      </c>
      <c r="AV10" s="31">
        <f xml:space="preserve"> IF( ISNUMBER(I10), 0, 1 )</f>
        <v>1</v>
      </c>
      <c r="AW10" s="31">
        <f xml:space="preserve"> IF( ISNUMBER(J10), 0, 1 )</f>
        <v>1</v>
      </c>
      <c r="AX10" s="31">
        <f xml:space="preserve"> IF( ISNUMBER(L10), 0, 1 )</f>
        <v>1</v>
      </c>
      <c r="AY10" s="31">
        <f xml:space="preserve"> IF( ISNUMBER(M10), 0, 1 )</f>
        <v>1</v>
      </c>
      <c r="AZ10" s="31">
        <f xml:space="preserve"> IF( ISNUMBER(O10), 0, 1 )</f>
        <v>1</v>
      </c>
      <c r="BA10" s="31">
        <f xml:space="preserve"> IF( ISNUMBER(P10), 0, 1 )</f>
        <v>1</v>
      </c>
      <c r="BB10" s="31">
        <f xml:space="preserve"> IF( ISNUMBER(R10), 0, 1 )</f>
        <v>1</v>
      </c>
      <c r="BC10" s="31">
        <f xml:space="preserve"> IF( ISNUMBER(S10), 0, 1 )</f>
        <v>1</v>
      </c>
      <c r="BD10" s="31">
        <f xml:space="preserve"> IF( ISNUMBER(U10), 0, 1 )</f>
        <v>1</v>
      </c>
      <c r="BE10" s="31">
        <f xml:space="preserve"> IF( ISNUMBER(V10), 0, 1 )</f>
        <v>1</v>
      </c>
      <c r="BF10" s="31">
        <f xml:space="preserve"> IF( ISNUMBER(X10), 0, 1 )</f>
        <v>1</v>
      </c>
      <c r="BG10" s="31">
        <f xml:space="preserve"> IF( ISNUMBER(Y10), 0, 1 )</f>
        <v>1</v>
      </c>
      <c r="BH10" s="31">
        <f xml:space="preserve"> IF( ISNUMBER(AA10), 0, 1 )</f>
        <v>1</v>
      </c>
      <c r="BI10" s="31">
        <f xml:space="preserve"> IF( ISNUMBER(AB10), 0, 1 )</f>
        <v>1</v>
      </c>
      <c r="BJ10" s="31">
        <f xml:space="preserve"> IF( ISNUMBER(AD10), 0, 1 )</f>
        <v>1</v>
      </c>
      <c r="BK10" s="31">
        <f xml:space="preserve"> IF( ISNUMBER(AE10), 0, 1 )</f>
        <v>1</v>
      </c>
      <c r="BL10" s="31">
        <f xml:space="preserve"> IF( ISNUMBER(AG10), 0, 1 )</f>
        <v>1</v>
      </c>
      <c r="BM10" s="31">
        <f xml:space="preserve"> IF( ISNUMBER(AH10), 0, 1 )</f>
        <v>1</v>
      </c>
      <c r="BN10" s="31">
        <f xml:space="preserve"> IF( ISNUMBER(AJ10), 0, 1 )</f>
        <v>1</v>
      </c>
      <c r="BO10" s="31">
        <f xml:space="preserve"> IF( ISNUMBER(AK10), 0, 1 )</f>
        <v>1</v>
      </c>
      <c r="BP10" s="18"/>
      <c r="BQ10" s="6"/>
      <c r="BR10" s="24" t="s">
        <v>111</v>
      </c>
      <c r="BS10" s="32" t="s">
        <v>114</v>
      </c>
      <c r="BT10" s="32" t="s">
        <v>115</v>
      </c>
      <c r="BU10" s="33" t="s">
        <v>116</v>
      </c>
      <c r="BV10" s="8"/>
    </row>
    <row r="11" spans="1:101" s="11" customFormat="1" ht="22.5" customHeight="1" x14ac:dyDescent="1.1499999999999999">
      <c r="B11" s="38" t="s">
        <v>118</v>
      </c>
      <c r="C11" s="34" t="s">
        <v>117</v>
      </c>
      <c r="D11" s="35" t="s">
        <v>112</v>
      </c>
      <c r="E11" s="35">
        <v>3</v>
      </c>
      <c r="F11" s="36"/>
      <c r="G11" s="36"/>
      <c r="H11" s="37">
        <f t="shared" ref="H11:H15" si="10">IFERROR(SUM(F11:G11), 0)</f>
        <v>0</v>
      </c>
      <c r="I11" s="36"/>
      <c r="J11" s="36"/>
      <c r="K11" s="37">
        <f t="shared" si="0"/>
        <v>0</v>
      </c>
      <c r="L11" s="36"/>
      <c r="M11" s="36"/>
      <c r="N11" s="37">
        <f t="shared" si="1"/>
        <v>0</v>
      </c>
      <c r="O11" s="36"/>
      <c r="P11" s="36"/>
      <c r="Q11" s="37">
        <f t="shared" si="2"/>
        <v>0</v>
      </c>
      <c r="R11" s="36"/>
      <c r="S11" s="36"/>
      <c r="T11" s="37">
        <f t="shared" si="3"/>
        <v>0</v>
      </c>
      <c r="U11" s="36"/>
      <c r="V11" s="36"/>
      <c r="W11" s="37">
        <f t="shared" si="4"/>
        <v>0</v>
      </c>
      <c r="X11" s="36"/>
      <c r="Y11" s="36"/>
      <c r="Z11" s="37">
        <f t="shared" si="5"/>
        <v>0</v>
      </c>
      <c r="AA11" s="36"/>
      <c r="AB11" s="36"/>
      <c r="AC11" s="37">
        <f t="shared" si="6"/>
        <v>0</v>
      </c>
      <c r="AD11" s="36"/>
      <c r="AE11" s="36"/>
      <c r="AF11" s="37">
        <f t="shared" si="7"/>
        <v>0</v>
      </c>
      <c r="AG11" s="36"/>
      <c r="AH11" s="36"/>
      <c r="AI11" s="37">
        <f t="shared" si="8"/>
        <v>0</v>
      </c>
      <c r="AJ11" s="36"/>
      <c r="AK11" s="36"/>
      <c r="AL11" s="37">
        <f t="shared" si="9"/>
        <v>0</v>
      </c>
      <c r="AM11" s="7"/>
      <c r="AN11" s="6"/>
      <c r="AO11" s="39"/>
      <c r="AP11" s="6"/>
      <c r="AQ11" s="18"/>
      <c r="AR11" s="30" t="str">
        <f>IF(SUM(AT11:BO11 ) = 0, 0, $AT$9 )</f>
        <v>Please complete all cells in row</v>
      </c>
      <c r="AS11" s="18"/>
      <c r="AT11" s="31">
        <f t="shared" ref="AT11:AT14" si="11" xml:space="preserve"> IF( ISNUMBER(F11), 0, 1 )</f>
        <v>1</v>
      </c>
      <c r="AU11" s="31">
        <f t="shared" ref="AU11:AU14" si="12" xml:space="preserve"> IF( ISNUMBER(G11), 0, 1 )</f>
        <v>1</v>
      </c>
      <c r="AV11" s="31">
        <f t="shared" ref="AV11:AV14" si="13" xml:space="preserve"> IF( ISNUMBER(I11), 0, 1 )</f>
        <v>1</v>
      </c>
      <c r="AW11" s="31">
        <f t="shared" ref="AW11:AW14" si="14" xml:space="preserve"> IF( ISNUMBER(J11), 0, 1 )</f>
        <v>1</v>
      </c>
      <c r="AX11" s="31">
        <f t="shared" ref="AX11:AX14" si="15" xml:space="preserve"> IF( ISNUMBER(L11), 0, 1 )</f>
        <v>1</v>
      </c>
      <c r="AY11" s="31">
        <f t="shared" ref="AY11:AY14" si="16" xml:space="preserve"> IF( ISNUMBER(M11), 0, 1 )</f>
        <v>1</v>
      </c>
      <c r="AZ11" s="31">
        <f t="shared" ref="AZ11:AZ14" si="17" xml:space="preserve"> IF( ISNUMBER(O11), 0, 1 )</f>
        <v>1</v>
      </c>
      <c r="BA11" s="31">
        <f t="shared" ref="BA11:BA14" si="18" xml:space="preserve"> IF( ISNUMBER(P11), 0, 1 )</f>
        <v>1</v>
      </c>
      <c r="BB11" s="31">
        <f t="shared" ref="BB11:BB14" si="19" xml:space="preserve"> IF( ISNUMBER(R11), 0, 1 )</f>
        <v>1</v>
      </c>
      <c r="BC11" s="31">
        <f t="shared" ref="BC11:BC14" si="20" xml:space="preserve"> IF( ISNUMBER(S11), 0, 1 )</f>
        <v>1</v>
      </c>
      <c r="BD11" s="31">
        <f t="shared" ref="BD11:BD14" si="21" xml:space="preserve"> IF( ISNUMBER(U11), 0, 1 )</f>
        <v>1</v>
      </c>
      <c r="BE11" s="31">
        <f t="shared" ref="BE11:BE14" si="22" xml:space="preserve"> IF( ISNUMBER(V11), 0, 1 )</f>
        <v>1</v>
      </c>
      <c r="BF11" s="31">
        <f t="shared" ref="BF11:BF14" si="23" xml:space="preserve"> IF( ISNUMBER(X11), 0, 1 )</f>
        <v>1</v>
      </c>
      <c r="BG11" s="31">
        <f t="shared" ref="BG11:BG14" si="24" xml:space="preserve"> IF( ISNUMBER(Y11), 0, 1 )</f>
        <v>1</v>
      </c>
      <c r="BH11" s="31">
        <f t="shared" ref="BH11:BH14" si="25" xml:space="preserve"> IF( ISNUMBER(AA11), 0, 1 )</f>
        <v>1</v>
      </c>
      <c r="BI11" s="31">
        <f t="shared" ref="BI11:BI14" si="26" xml:space="preserve"> IF( ISNUMBER(AB11), 0, 1 )</f>
        <v>1</v>
      </c>
      <c r="BJ11" s="31">
        <f t="shared" ref="BJ11:BJ14" si="27" xml:space="preserve"> IF( ISNUMBER(AD11), 0, 1 )</f>
        <v>1</v>
      </c>
      <c r="BK11" s="31">
        <f t="shared" ref="BK11:BK14" si="28" xml:space="preserve"> IF( ISNUMBER(AE11), 0, 1 )</f>
        <v>1</v>
      </c>
      <c r="BL11" s="31">
        <f t="shared" ref="BL11:BL14" si="29" xml:space="preserve"> IF( ISNUMBER(AG11), 0, 1 )</f>
        <v>1</v>
      </c>
      <c r="BM11" s="31">
        <f t="shared" ref="BM11:BM14" si="30" xml:space="preserve"> IF( ISNUMBER(AH11), 0, 1 )</f>
        <v>1</v>
      </c>
      <c r="BN11" s="31">
        <f t="shared" ref="BN11:BN14" si="31" xml:space="preserve"> IF( ISNUMBER(AJ11), 0, 1 )</f>
        <v>1</v>
      </c>
      <c r="BO11" s="31">
        <f t="shared" ref="BO11:BO14" si="32" xml:space="preserve"> IF( ISNUMBER(AK11), 0, 1 )</f>
        <v>1</v>
      </c>
      <c r="BP11" s="18"/>
      <c r="BQ11" s="6"/>
      <c r="BR11" s="34" t="s">
        <v>117</v>
      </c>
      <c r="BS11" s="40" t="s">
        <v>119</v>
      </c>
      <c r="BT11" s="40" t="s">
        <v>120</v>
      </c>
      <c r="BU11" s="41" t="s">
        <v>121</v>
      </c>
      <c r="BV11" s="8"/>
    </row>
    <row r="12" spans="1:101" s="11" customFormat="1" ht="22.5" customHeight="1" x14ac:dyDescent="1.1499999999999999">
      <c r="B12" s="38" t="s">
        <v>123</v>
      </c>
      <c r="C12" s="34" t="s">
        <v>122</v>
      </c>
      <c r="D12" s="35" t="s">
        <v>112</v>
      </c>
      <c r="E12" s="35">
        <v>3</v>
      </c>
      <c r="F12" s="36"/>
      <c r="G12" s="36"/>
      <c r="H12" s="37">
        <f t="shared" si="10"/>
        <v>0</v>
      </c>
      <c r="I12" s="36"/>
      <c r="J12" s="36"/>
      <c r="K12" s="37">
        <f t="shared" si="0"/>
        <v>0</v>
      </c>
      <c r="L12" s="36"/>
      <c r="M12" s="36"/>
      <c r="N12" s="37">
        <f t="shared" si="1"/>
        <v>0</v>
      </c>
      <c r="O12" s="36"/>
      <c r="P12" s="36"/>
      <c r="Q12" s="37">
        <f t="shared" si="2"/>
        <v>0</v>
      </c>
      <c r="R12" s="36"/>
      <c r="S12" s="36"/>
      <c r="T12" s="37">
        <f t="shared" si="3"/>
        <v>0</v>
      </c>
      <c r="U12" s="36"/>
      <c r="V12" s="36"/>
      <c r="W12" s="37">
        <f t="shared" si="4"/>
        <v>0</v>
      </c>
      <c r="X12" s="36"/>
      <c r="Y12" s="36"/>
      <c r="Z12" s="37">
        <f t="shared" si="5"/>
        <v>0</v>
      </c>
      <c r="AA12" s="36"/>
      <c r="AB12" s="36"/>
      <c r="AC12" s="37">
        <f t="shared" si="6"/>
        <v>0</v>
      </c>
      <c r="AD12" s="36"/>
      <c r="AE12" s="36"/>
      <c r="AF12" s="37">
        <f t="shared" si="7"/>
        <v>0</v>
      </c>
      <c r="AG12" s="36"/>
      <c r="AH12" s="36"/>
      <c r="AI12" s="37">
        <f t="shared" si="8"/>
        <v>0</v>
      </c>
      <c r="AJ12" s="36"/>
      <c r="AK12" s="36"/>
      <c r="AL12" s="37">
        <f t="shared" si="9"/>
        <v>0</v>
      </c>
      <c r="AM12" s="7"/>
      <c r="AN12" s="6"/>
      <c r="AO12" s="39"/>
      <c r="AP12" s="6"/>
      <c r="AQ12" s="18"/>
      <c r="AR12" s="30" t="str">
        <f>IF(SUM(AT12:BO12 ) = 0, 0, $AT$9 )</f>
        <v>Please complete all cells in row</v>
      </c>
      <c r="AS12" s="18"/>
      <c r="AT12" s="31">
        <f t="shared" si="11"/>
        <v>1</v>
      </c>
      <c r="AU12" s="31">
        <f t="shared" si="12"/>
        <v>1</v>
      </c>
      <c r="AV12" s="31">
        <f t="shared" si="13"/>
        <v>1</v>
      </c>
      <c r="AW12" s="31">
        <f t="shared" si="14"/>
        <v>1</v>
      </c>
      <c r="AX12" s="31">
        <f t="shared" si="15"/>
        <v>1</v>
      </c>
      <c r="AY12" s="31">
        <f t="shared" si="16"/>
        <v>1</v>
      </c>
      <c r="AZ12" s="31">
        <f t="shared" si="17"/>
        <v>1</v>
      </c>
      <c r="BA12" s="31">
        <f t="shared" si="18"/>
        <v>1</v>
      </c>
      <c r="BB12" s="31">
        <f t="shared" si="19"/>
        <v>1</v>
      </c>
      <c r="BC12" s="31">
        <f t="shared" si="20"/>
        <v>1</v>
      </c>
      <c r="BD12" s="31">
        <f t="shared" si="21"/>
        <v>1</v>
      </c>
      <c r="BE12" s="31">
        <f t="shared" si="22"/>
        <v>1</v>
      </c>
      <c r="BF12" s="31">
        <f t="shared" si="23"/>
        <v>1</v>
      </c>
      <c r="BG12" s="31">
        <f t="shared" si="24"/>
        <v>1</v>
      </c>
      <c r="BH12" s="31">
        <f t="shared" si="25"/>
        <v>1</v>
      </c>
      <c r="BI12" s="31">
        <f t="shared" si="26"/>
        <v>1</v>
      </c>
      <c r="BJ12" s="31">
        <f t="shared" si="27"/>
        <v>1</v>
      </c>
      <c r="BK12" s="31">
        <f t="shared" si="28"/>
        <v>1</v>
      </c>
      <c r="BL12" s="31">
        <f t="shared" si="29"/>
        <v>1</v>
      </c>
      <c r="BM12" s="31">
        <f t="shared" si="30"/>
        <v>1</v>
      </c>
      <c r="BN12" s="31">
        <f t="shared" si="31"/>
        <v>1</v>
      </c>
      <c r="BO12" s="31">
        <f t="shared" si="32"/>
        <v>1</v>
      </c>
      <c r="BP12" s="18"/>
      <c r="BQ12" s="6"/>
      <c r="BR12" s="34" t="s">
        <v>124</v>
      </c>
      <c r="BS12" s="40" t="s">
        <v>125</v>
      </c>
      <c r="BT12" s="40" t="s">
        <v>126</v>
      </c>
      <c r="BU12" s="41" t="s">
        <v>127</v>
      </c>
      <c r="BV12" s="8"/>
    </row>
    <row r="13" spans="1:101" s="11" customFormat="1" ht="22.5" customHeight="1" x14ac:dyDescent="0.5">
      <c r="B13" s="38" t="s">
        <v>129</v>
      </c>
      <c r="C13" s="34" t="s">
        <v>128</v>
      </c>
      <c r="D13" s="35" t="s">
        <v>112</v>
      </c>
      <c r="E13" s="35">
        <v>3</v>
      </c>
      <c r="F13" s="36"/>
      <c r="G13" s="36"/>
      <c r="H13" s="37">
        <f t="shared" si="10"/>
        <v>0</v>
      </c>
      <c r="I13" s="36"/>
      <c r="J13" s="36"/>
      <c r="K13" s="37">
        <f t="shared" si="0"/>
        <v>0</v>
      </c>
      <c r="L13" s="36"/>
      <c r="M13" s="36"/>
      <c r="N13" s="37">
        <f t="shared" si="1"/>
        <v>0</v>
      </c>
      <c r="O13" s="36"/>
      <c r="P13" s="36"/>
      <c r="Q13" s="37">
        <f t="shared" si="2"/>
        <v>0</v>
      </c>
      <c r="R13" s="36"/>
      <c r="S13" s="36"/>
      <c r="T13" s="37">
        <f t="shared" si="3"/>
        <v>0</v>
      </c>
      <c r="U13" s="36"/>
      <c r="V13" s="36"/>
      <c r="W13" s="37">
        <f t="shared" si="4"/>
        <v>0</v>
      </c>
      <c r="X13" s="36"/>
      <c r="Y13" s="36"/>
      <c r="Z13" s="37">
        <f t="shared" si="5"/>
        <v>0</v>
      </c>
      <c r="AA13" s="36"/>
      <c r="AB13" s="36"/>
      <c r="AC13" s="37">
        <f t="shared" si="6"/>
        <v>0</v>
      </c>
      <c r="AD13" s="36"/>
      <c r="AE13" s="36"/>
      <c r="AF13" s="37">
        <f t="shared" si="7"/>
        <v>0</v>
      </c>
      <c r="AG13" s="36"/>
      <c r="AH13" s="36"/>
      <c r="AI13" s="37">
        <f t="shared" si="8"/>
        <v>0</v>
      </c>
      <c r="AJ13" s="36"/>
      <c r="AK13" s="36"/>
      <c r="AL13" s="37">
        <f t="shared" si="9"/>
        <v>0</v>
      </c>
      <c r="AM13" s="7"/>
      <c r="AN13" s="6"/>
      <c r="AO13" s="39"/>
      <c r="AP13" s="6"/>
      <c r="AQ13" s="18"/>
      <c r="AR13" s="30" t="str">
        <f>IF(SUM(AT13:BO13 ) = 0, 0, $AT$9 )</f>
        <v>Please complete all cells in row</v>
      </c>
      <c r="AS13" s="18"/>
      <c r="AT13" s="31">
        <f t="shared" si="11"/>
        <v>1</v>
      </c>
      <c r="AU13" s="31">
        <f t="shared" si="12"/>
        <v>1</v>
      </c>
      <c r="AV13" s="31">
        <f t="shared" si="13"/>
        <v>1</v>
      </c>
      <c r="AW13" s="31">
        <f t="shared" si="14"/>
        <v>1</v>
      </c>
      <c r="AX13" s="31">
        <f t="shared" si="15"/>
        <v>1</v>
      </c>
      <c r="AY13" s="31">
        <f t="shared" si="16"/>
        <v>1</v>
      </c>
      <c r="AZ13" s="31">
        <f t="shared" si="17"/>
        <v>1</v>
      </c>
      <c r="BA13" s="31">
        <f t="shared" si="18"/>
        <v>1</v>
      </c>
      <c r="BB13" s="31">
        <f t="shared" si="19"/>
        <v>1</v>
      </c>
      <c r="BC13" s="31">
        <f t="shared" si="20"/>
        <v>1</v>
      </c>
      <c r="BD13" s="31">
        <f t="shared" si="21"/>
        <v>1</v>
      </c>
      <c r="BE13" s="31">
        <f t="shared" si="22"/>
        <v>1</v>
      </c>
      <c r="BF13" s="31">
        <f t="shared" si="23"/>
        <v>1</v>
      </c>
      <c r="BG13" s="31">
        <f t="shared" si="24"/>
        <v>1</v>
      </c>
      <c r="BH13" s="31">
        <f t="shared" si="25"/>
        <v>1</v>
      </c>
      <c r="BI13" s="31">
        <f t="shared" si="26"/>
        <v>1</v>
      </c>
      <c r="BJ13" s="31">
        <f t="shared" si="27"/>
        <v>1</v>
      </c>
      <c r="BK13" s="31">
        <f t="shared" si="28"/>
        <v>1</v>
      </c>
      <c r="BL13" s="31">
        <f t="shared" si="29"/>
        <v>1</v>
      </c>
      <c r="BM13" s="31">
        <f t="shared" si="30"/>
        <v>1</v>
      </c>
      <c r="BN13" s="31">
        <f t="shared" si="31"/>
        <v>1</v>
      </c>
      <c r="BO13" s="31">
        <f t="shared" si="32"/>
        <v>1</v>
      </c>
      <c r="BP13" s="18"/>
      <c r="BQ13" s="6"/>
      <c r="BR13" s="34" t="s">
        <v>128</v>
      </c>
      <c r="BS13" s="40" t="s">
        <v>130</v>
      </c>
      <c r="BT13" s="40" t="s">
        <v>131</v>
      </c>
      <c r="BU13" s="41" t="s">
        <v>132</v>
      </c>
    </row>
    <row r="14" spans="1:101" s="11" customFormat="1" ht="22.5" customHeight="1" x14ac:dyDescent="0.5">
      <c r="B14" s="38" t="s">
        <v>134</v>
      </c>
      <c r="C14" s="34" t="s">
        <v>133</v>
      </c>
      <c r="D14" s="35" t="s">
        <v>112</v>
      </c>
      <c r="E14" s="35">
        <v>3</v>
      </c>
      <c r="F14" s="36"/>
      <c r="G14" s="36"/>
      <c r="H14" s="37">
        <f t="shared" si="10"/>
        <v>0</v>
      </c>
      <c r="I14" s="36"/>
      <c r="J14" s="36"/>
      <c r="K14" s="37">
        <f t="shared" si="0"/>
        <v>0</v>
      </c>
      <c r="L14" s="36"/>
      <c r="M14" s="36"/>
      <c r="N14" s="37">
        <f t="shared" si="1"/>
        <v>0</v>
      </c>
      <c r="O14" s="36"/>
      <c r="P14" s="36"/>
      <c r="Q14" s="37">
        <f t="shared" si="2"/>
        <v>0</v>
      </c>
      <c r="R14" s="36"/>
      <c r="S14" s="36"/>
      <c r="T14" s="37">
        <f t="shared" si="3"/>
        <v>0</v>
      </c>
      <c r="U14" s="36"/>
      <c r="V14" s="36"/>
      <c r="W14" s="37">
        <f t="shared" si="4"/>
        <v>0</v>
      </c>
      <c r="X14" s="36"/>
      <c r="Y14" s="36"/>
      <c r="Z14" s="37">
        <f t="shared" si="5"/>
        <v>0</v>
      </c>
      <c r="AA14" s="36"/>
      <c r="AB14" s="36"/>
      <c r="AC14" s="37">
        <f t="shared" si="6"/>
        <v>0</v>
      </c>
      <c r="AD14" s="36"/>
      <c r="AE14" s="36"/>
      <c r="AF14" s="37">
        <f t="shared" si="7"/>
        <v>0</v>
      </c>
      <c r="AG14" s="36"/>
      <c r="AH14" s="36"/>
      <c r="AI14" s="37">
        <f t="shared" si="8"/>
        <v>0</v>
      </c>
      <c r="AJ14" s="36"/>
      <c r="AK14" s="36"/>
      <c r="AL14" s="37">
        <f t="shared" si="9"/>
        <v>0</v>
      </c>
      <c r="AM14" s="7"/>
      <c r="AN14" s="6"/>
      <c r="AO14" s="39"/>
      <c r="AP14" s="6"/>
      <c r="AQ14" s="18"/>
      <c r="AR14" s="30" t="str">
        <f>IF(SUM(AT14:BO14 ) = 0, 0, $AT$9 )</f>
        <v>Please complete all cells in row</v>
      </c>
      <c r="AS14" s="18"/>
      <c r="AT14" s="31">
        <f t="shared" si="11"/>
        <v>1</v>
      </c>
      <c r="AU14" s="31">
        <f t="shared" si="12"/>
        <v>1</v>
      </c>
      <c r="AV14" s="31">
        <f t="shared" si="13"/>
        <v>1</v>
      </c>
      <c r="AW14" s="31">
        <f t="shared" si="14"/>
        <v>1</v>
      </c>
      <c r="AX14" s="31">
        <f t="shared" si="15"/>
        <v>1</v>
      </c>
      <c r="AY14" s="31">
        <f t="shared" si="16"/>
        <v>1</v>
      </c>
      <c r="AZ14" s="31">
        <f t="shared" si="17"/>
        <v>1</v>
      </c>
      <c r="BA14" s="31">
        <f t="shared" si="18"/>
        <v>1</v>
      </c>
      <c r="BB14" s="31">
        <f t="shared" si="19"/>
        <v>1</v>
      </c>
      <c r="BC14" s="31">
        <f t="shared" si="20"/>
        <v>1</v>
      </c>
      <c r="BD14" s="31">
        <f t="shared" si="21"/>
        <v>1</v>
      </c>
      <c r="BE14" s="31">
        <f t="shared" si="22"/>
        <v>1</v>
      </c>
      <c r="BF14" s="31">
        <f t="shared" si="23"/>
        <v>1</v>
      </c>
      <c r="BG14" s="31">
        <f t="shared" si="24"/>
        <v>1</v>
      </c>
      <c r="BH14" s="31">
        <f t="shared" si="25"/>
        <v>1</v>
      </c>
      <c r="BI14" s="31">
        <f t="shared" si="26"/>
        <v>1</v>
      </c>
      <c r="BJ14" s="31">
        <f t="shared" si="27"/>
        <v>1</v>
      </c>
      <c r="BK14" s="31">
        <f t="shared" si="28"/>
        <v>1</v>
      </c>
      <c r="BL14" s="31">
        <f t="shared" si="29"/>
        <v>1</v>
      </c>
      <c r="BM14" s="31">
        <f t="shared" si="30"/>
        <v>1</v>
      </c>
      <c r="BN14" s="31">
        <f t="shared" si="31"/>
        <v>1</v>
      </c>
      <c r="BO14" s="31">
        <f t="shared" si="32"/>
        <v>1</v>
      </c>
      <c r="BP14" s="18"/>
      <c r="BQ14" s="6"/>
      <c r="BR14" s="34" t="s">
        <v>133</v>
      </c>
      <c r="BS14" s="40" t="s">
        <v>135</v>
      </c>
      <c r="BT14" s="40" t="s">
        <v>136</v>
      </c>
      <c r="BU14" s="41" t="s">
        <v>137</v>
      </c>
    </row>
    <row r="15" spans="1:101" ht="22.5" customHeight="1" thickBot="1" x14ac:dyDescent="1.2">
      <c r="A15" s="11"/>
      <c r="B15" s="46" t="s">
        <v>139</v>
      </c>
      <c r="C15" s="42" t="s">
        <v>138</v>
      </c>
      <c r="D15" s="43" t="s">
        <v>112</v>
      </c>
      <c r="E15" s="43">
        <v>3</v>
      </c>
      <c r="F15" s="44">
        <f>IFERROR(F10 + F11 + F12 + F13 + F14, 0)</f>
        <v>0</v>
      </c>
      <c r="G15" s="44">
        <f>IFERROR(G10 + G11 + G12 + G13 + G14, 0)</f>
        <v>0</v>
      </c>
      <c r="H15" s="45">
        <f t="shared" si="10"/>
        <v>0</v>
      </c>
      <c r="I15" s="44">
        <f>IFERROR(I10 + I11 + I12 + I13 + I14, 0)</f>
        <v>0</v>
      </c>
      <c r="J15" s="44">
        <f>IFERROR(J10 + J11 + J12 + J13 + J14, 0)</f>
        <v>0</v>
      </c>
      <c r="K15" s="45">
        <f t="shared" si="0"/>
        <v>0</v>
      </c>
      <c r="L15" s="44">
        <f>IFERROR(L10 + L11 + L12 + L13 + L14, 0)</f>
        <v>0</v>
      </c>
      <c r="M15" s="44">
        <f>IFERROR(M10 + M11 + M12 + M13 + M14, 0)</f>
        <v>0</v>
      </c>
      <c r="N15" s="45">
        <f t="shared" si="1"/>
        <v>0</v>
      </c>
      <c r="O15" s="44">
        <f>IFERROR(O10 + O11 + O12 + O13 + O14, 0)</f>
        <v>0</v>
      </c>
      <c r="P15" s="44">
        <f>IFERROR(P10 + P11 + P12 + P13 + P14, 0)</f>
        <v>0</v>
      </c>
      <c r="Q15" s="45">
        <f t="shared" si="2"/>
        <v>0</v>
      </c>
      <c r="R15" s="44">
        <f>IFERROR(R10 + R11 + R12 + R13 + R14, 0)</f>
        <v>0</v>
      </c>
      <c r="S15" s="44">
        <f>IFERROR(S10 + S11 + S12 + S13 + S14, 0)</f>
        <v>0</v>
      </c>
      <c r="T15" s="45">
        <f t="shared" si="3"/>
        <v>0</v>
      </c>
      <c r="U15" s="44">
        <f>IFERROR(U10 + U11 + U12 + U13 + U14, 0)</f>
        <v>0</v>
      </c>
      <c r="V15" s="44">
        <f>IFERROR(V10 + V11 + V12 + V13 + V14, 0)</f>
        <v>0</v>
      </c>
      <c r="W15" s="45">
        <f t="shared" si="4"/>
        <v>0</v>
      </c>
      <c r="X15" s="44">
        <f>IFERROR(X10 + X11 + X12 + X13 + X14, 0)</f>
        <v>0</v>
      </c>
      <c r="Y15" s="44">
        <f>IFERROR(Y10 + Y11 + Y12 + Y13 + Y14, 0)</f>
        <v>0</v>
      </c>
      <c r="Z15" s="45">
        <f t="shared" si="5"/>
        <v>0</v>
      </c>
      <c r="AA15" s="44">
        <f>IFERROR(AA10 + AA11 + AA12 + AA13 + AA14, 0)</f>
        <v>0</v>
      </c>
      <c r="AB15" s="44">
        <f>IFERROR(AB10 + AB11 + AB12 + AB13 + AB14, 0)</f>
        <v>0</v>
      </c>
      <c r="AC15" s="45">
        <f t="shared" si="6"/>
        <v>0</v>
      </c>
      <c r="AD15" s="44">
        <f>IFERROR(AD10 + AD11 + AD12 + AD13 + AD14, 0)</f>
        <v>0</v>
      </c>
      <c r="AE15" s="44">
        <f>IFERROR(AE10 + AE11 + AE12 + AE13 + AE14, 0)</f>
        <v>0</v>
      </c>
      <c r="AF15" s="45">
        <f t="shared" si="7"/>
        <v>0</v>
      </c>
      <c r="AG15" s="44">
        <f>IFERROR(AG10 + AG11 + AG12 + AG13 + AG14, 0)</f>
        <v>0</v>
      </c>
      <c r="AH15" s="44">
        <f>IFERROR(AH10 + AH11 + AH12 + AH13 + AH14, 0)</f>
        <v>0</v>
      </c>
      <c r="AI15" s="45">
        <f t="shared" si="8"/>
        <v>0</v>
      </c>
      <c r="AJ15" s="44">
        <f>IFERROR(AJ10 + AJ11 + AJ12 + AJ13 + AJ14, 0)</f>
        <v>0</v>
      </c>
      <c r="AK15" s="44">
        <f>IFERROR(AK10 + AK11 + AK12 + AK13 + AK14, 0)</f>
        <v>0</v>
      </c>
      <c r="AL15" s="45">
        <f t="shared" si="9"/>
        <v>0</v>
      </c>
      <c r="AM15" s="7"/>
      <c r="AN15" s="6"/>
      <c r="AO15" s="47"/>
      <c r="AP15" s="6"/>
      <c r="AQ15" s="18"/>
      <c r="AR15" s="6"/>
      <c r="AS15" s="18"/>
      <c r="AT15" s="6"/>
      <c r="AU15" s="6"/>
      <c r="AV15" s="6"/>
      <c r="AW15" s="6"/>
      <c r="AX15" s="6"/>
      <c r="AY15" s="6"/>
      <c r="AZ15" s="6"/>
      <c r="BA15" s="6"/>
      <c r="BB15" s="6"/>
      <c r="BC15" s="6"/>
      <c r="BD15" s="6"/>
      <c r="BE15" s="6"/>
      <c r="BF15" s="6"/>
      <c r="BG15" s="6"/>
      <c r="BH15" s="6"/>
      <c r="BI15" s="6"/>
      <c r="BJ15" s="6"/>
      <c r="BK15" s="6"/>
      <c r="BL15" s="6"/>
      <c r="BM15" s="6"/>
      <c r="BN15" s="6"/>
      <c r="BO15" s="6"/>
      <c r="BP15" s="18"/>
      <c r="BQ15" s="6"/>
      <c r="BR15" s="42" t="s">
        <v>138</v>
      </c>
      <c r="BS15" s="48" t="s">
        <v>140</v>
      </c>
      <c r="BT15" s="48" t="s">
        <v>141</v>
      </c>
      <c r="BU15" s="49" t="s">
        <v>142</v>
      </c>
      <c r="BV15" s="8"/>
    </row>
    <row r="16" spans="1:101" ht="24" hidden="1" customHeight="1" thickBot="1" x14ac:dyDescent="0.4">
      <c r="A16" s="11"/>
      <c r="B16" s="11"/>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5"/>
      <c r="AR16" s="6"/>
      <c r="AS16" s="5"/>
      <c r="AT16" s="6"/>
      <c r="AU16" s="6"/>
      <c r="AV16" s="6"/>
      <c r="AW16" s="6"/>
      <c r="AX16" s="6"/>
      <c r="AY16" s="6"/>
      <c r="AZ16" s="6"/>
      <c r="BA16" s="6"/>
      <c r="BB16" s="6"/>
      <c r="BC16" s="6"/>
      <c r="BD16" s="6"/>
      <c r="BE16" s="6"/>
      <c r="BF16" s="6"/>
      <c r="BG16" s="6"/>
      <c r="BH16" s="6"/>
      <c r="BI16" s="6"/>
      <c r="BJ16" s="6"/>
      <c r="BK16" s="6"/>
      <c r="BL16" s="6"/>
      <c r="BM16" s="6"/>
      <c r="BN16" s="6"/>
      <c r="BO16" s="6"/>
      <c r="BP16" s="5"/>
      <c r="BQ16" s="5"/>
      <c r="BR16" s="5"/>
      <c r="BS16" s="5"/>
      <c r="BT16" s="5"/>
      <c r="BU16" s="5"/>
    </row>
    <row r="17" spans="1:67" ht="23.65" customHeight="1" thickTop="1" thickBot="1" x14ac:dyDescent="0.4">
      <c r="A17" s="11"/>
      <c r="B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R17" s="11"/>
      <c r="AT17" s="11"/>
      <c r="AU17" s="11"/>
      <c r="AV17" s="11"/>
      <c r="AW17" s="11"/>
      <c r="AX17" s="11"/>
      <c r="AY17" s="11"/>
      <c r="AZ17" s="11"/>
      <c r="BA17" s="11"/>
      <c r="BB17" s="11"/>
      <c r="BC17" s="11"/>
      <c r="BD17" s="11"/>
      <c r="BE17" s="11"/>
      <c r="BF17" s="11"/>
      <c r="BG17" s="11"/>
      <c r="BH17" s="11"/>
      <c r="BI17" s="11"/>
      <c r="BJ17" s="11"/>
      <c r="BK17" s="11"/>
      <c r="BL17" s="11"/>
      <c r="BM17" s="11"/>
      <c r="BN17" s="11"/>
      <c r="BO17" s="11"/>
    </row>
    <row r="18" spans="1:67" ht="23.65" customHeight="1" thickBot="1" x14ac:dyDescent="0.4">
      <c r="A18" s="11"/>
      <c r="B18" s="52" t="s">
        <v>143</v>
      </c>
      <c r="C18" s="230" t="s">
        <v>144</v>
      </c>
      <c r="D18" s="231"/>
      <c r="E18" s="231"/>
      <c r="F18" s="231"/>
      <c r="G18" s="231"/>
      <c r="H18" s="231"/>
      <c r="I18" s="231"/>
      <c r="J18" s="231"/>
      <c r="K18" s="231"/>
      <c r="L18" s="231"/>
      <c r="M18" s="231"/>
      <c r="N18" s="231"/>
      <c r="O18" s="231"/>
      <c r="P18" s="231"/>
      <c r="Q18" s="231"/>
      <c r="R18" s="232"/>
      <c r="T18" s="11"/>
      <c r="AL18" s="11"/>
      <c r="AM18" s="11"/>
      <c r="AN18" s="11"/>
      <c r="AO18" s="11"/>
      <c r="AP18" s="11"/>
      <c r="AR18" s="11"/>
      <c r="AT18" s="11"/>
      <c r="AU18" s="11"/>
      <c r="AV18" s="11"/>
      <c r="AW18" s="11"/>
      <c r="AX18" s="11"/>
      <c r="AY18" s="11"/>
      <c r="AZ18" s="11"/>
      <c r="BA18" s="11"/>
      <c r="BB18" s="11"/>
      <c r="BC18" s="11"/>
      <c r="BD18" s="11"/>
      <c r="BE18" s="11"/>
      <c r="BF18" s="11"/>
      <c r="BG18" s="11"/>
      <c r="BH18" s="11"/>
      <c r="BI18" s="11"/>
      <c r="BJ18" s="11"/>
      <c r="BK18" s="11"/>
      <c r="BL18" s="11"/>
      <c r="BM18" s="11"/>
      <c r="BN18" s="11"/>
      <c r="BO18" s="11"/>
    </row>
    <row r="19" spans="1:67" ht="39" customHeight="1" x14ac:dyDescent="0.35">
      <c r="A19" s="11"/>
      <c r="B19" s="53">
        <v>1</v>
      </c>
      <c r="C19" s="237" t="s">
        <v>145</v>
      </c>
      <c r="D19" s="238"/>
      <c r="E19" s="238"/>
      <c r="F19" s="238"/>
      <c r="G19" s="238"/>
      <c r="H19" s="238"/>
      <c r="I19" s="238"/>
      <c r="J19" s="238"/>
      <c r="K19" s="238"/>
      <c r="L19" s="238"/>
      <c r="M19" s="238"/>
      <c r="N19" s="238"/>
      <c r="O19" s="238"/>
      <c r="P19" s="238"/>
      <c r="Q19" s="238"/>
      <c r="R19" s="239"/>
      <c r="T19" s="11"/>
      <c r="AL19" s="11"/>
      <c r="AM19" s="11"/>
      <c r="AN19" s="11"/>
      <c r="AO19" s="11"/>
      <c r="AP19" s="11"/>
      <c r="AT19" s="11"/>
      <c r="AU19" s="11"/>
      <c r="AV19" s="11"/>
      <c r="AW19" s="11"/>
      <c r="AX19" s="11"/>
      <c r="AY19" s="11"/>
      <c r="AZ19" s="11"/>
      <c r="BA19" s="11"/>
      <c r="BB19" s="11"/>
      <c r="BC19" s="11"/>
      <c r="BD19" s="11"/>
      <c r="BE19" s="11"/>
      <c r="BF19" s="11"/>
      <c r="BG19" s="11"/>
      <c r="BH19" s="11"/>
      <c r="BI19" s="11"/>
      <c r="BJ19" s="11"/>
      <c r="BK19" s="11"/>
      <c r="BL19" s="11"/>
      <c r="BM19" s="11"/>
      <c r="BN19" s="11"/>
      <c r="BO19" s="11"/>
    </row>
    <row r="20" spans="1:67" ht="42" customHeight="1" x14ac:dyDescent="0.35">
      <c r="A20" s="11"/>
      <c r="B20" s="54">
        <v>2</v>
      </c>
      <c r="C20" s="233" t="s">
        <v>396</v>
      </c>
      <c r="D20" s="234"/>
      <c r="E20" s="234"/>
      <c r="F20" s="234"/>
      <c r="G20" s="234"/>
      <c r="H20" s="234"/>
      <c r="I20" s="234"/>
      <c r="J20" s="234"/>
      <c r="K20" s="234"/>
      <c r="L20" s="234"/>
      <c r="M20" s="234"/>
      <c r="N20" s="234"/>
      <c r="O20" s="234"/>
      <c r="P20" s="234"/>
      <c r="Q20" s="234"/>
      <c r="R20" s="235"/>
      <c r="T20" s="11"/>
      <c r="AL20" s="11"/>
      <c r="AM20" s="11"/>
      <c r="AN20" s="11"/>
      <c r="AO20" s="11"/>
      <c r="AP20" s="11"/>
      <c r="AT20" s="11"/>
      <c r="AU20" s="11"/>
      <c r="AV20" s="11"/>
      <c r="AW20" s="11"/>
      <c r="AX20" s="11"/>
      <c r="AY20" s="11"/>
      <c r="AZ20" s="11"/>
      <c r="BA20" s="11"/>
      <c r="BB20" s="11"/>
      <c r="BC20" s="11"/>
      <c r="BD20" s="11"/>
      <c r="BE20" s="11"/>
      <c r="BF20" s="11"/>
      <c r="BG20" s="11"/>
      <c r="BH20" s="11"/>
      <c r="BI20" s="11"/>
      <c r="BJ20" s="11"/>
      <c r="BK20" s="11"/>
      <c r="BL20" s="11"/>
      <c r="BM20" s="11"/>
      <c r="BN20" s="11"/>
      <c r="BO20" s="11"/>
    </row>
    <row r="21" spans="1:67" ht="52.9" customHeight="1" x14ac:dyDescent="0.35">
      <c r="A21" s="11"/>
      <c r="B21" s="53">
        <v>3</v>
      </c>
      <c r="C21" s="236" t="s">
        <v>146</v>
      </c>
      <c r="D21" s="236"/>
      <c r="E21" s="236"/>
      <c r="F21" s="236"/>
      <c r="G21" s="236"/>
      <c r="H21" s="236"/>
      <c r="I21" s="236"/>
      <c r="J21" s="236"/>
      <c r="K21" s="236"/>
      <c r="L21" s="236"/>
      <c r="M21" s="236"/>
      <c r="N21" s="236"/>
      <c r="O21" s="236"/>
      <c r="P21" s="236"/>
      <c r="Q21" s="236"/>
      <c r="R21" s="236"/>
      <c r="T21" s="11"/>
      <c r="AL21" s="11"/>
      <c r="AM21" s="11"/>
      <c r="AN21" s="11"/>
      <c r="AO21" s="11"/>
      <c r="AP21" s="11"/>
      <c r="AT21" s="11"/>
      <c r="AU21" s="11"/>
      <c r="AV21" s="11"/>
      <c r="AW21" s="11"/>
      <c r="AX21" s="11"/>
      <c r="AY21" s="11"/>
      <c r="AZ21" s="11"/>
      <c r="BA21" s="11"/>
      <c r="BB21" s="11"/>
      <c r="BC21" s="11"/>
      <c r="BD21" s="11"/>
      <c r="BE21" s="11"/>
      <c r="BF21" s="11"/>
      <c r="BG21" s="11"/>
      <c r="BH21" s="11"/>
      <c r="BI21" s="11"/>
      <c r="BJ21" s="11"/>
      <c r="BK21" s="11"/>
      <c r="BL21" s="11"/>
      <c r="BM21" s="11"/>
      <c r="BN21" s="11"/>
      <c r="BO21" s="11"/>
    </row>
    <row r="22" spans="1:67" ht="23.65" x14ac:dyDescent="0.35">
      <c r="A22" s="11"/>
      <c r="B22" s="54">
        <v>4</v>
      </c>
      <c r="C22" s="236" t="s">
        <v>147</v>
      </c>
      <c r="D22" s="236"/>
      <c r="E22" s="236"/>
      <c r="F22" s="236"/>
      <c r="G22" s="236"/>
      <c r="H22" s="236"/>
      <c r="I22" s="236"/>
      <c r="J22" s="236"/>
      <c r="K22" s="236"/>
      <c r="L22" s="236"/>
      <c r="M22" s="236"/>
      <c r="N22" s="236"/>
      <c r="O22" s="236"/>
      <c r="P22" s="236"/>
      <c r="Q22" s="236"/>
      <c r="R22" s="236"/>
      <c r="T22" s="11"/>
      <c r="AL22" s="11"/>
      <c r="AM22" s="11"/>
      <c r="AN22" s="11"/>
      <c r="AO22" s="11"/>
      <c r="AP22" s="11"/>
      <c r="AT22" s="11"/>
      <c r="AU22" s="11"/>
      <c r="AV22" s="11"/>
      <c r="AW22" s="11"/>
      <c r="AX22" s="11"/>
      <c r="AY22" s="11"/>
      <c r="AZ22" s="11"/>
      <c r="BA22" s="11"/>
      <c r="BB22" s="11"/>
      <c r="BC22" s="11"/>
      <c r="BD22" s="11"/>
      <c r="BE22" s="11"/>
      <c r="BF22" s="11"/>
      <c r="BG22" s="11"/>
      <c r="BH22" s="11"/>
      <c r="BI22" s="11"/>
      <c r="BJ22" s="11"/>
      <c r="BK22" s="11"/>
      <c r="BL22" s="11"/>
      <c r="BM22" s="11"/>
      <c r="BN22" s="11"/>
      <c r="BO22" s="11"/>
    </row>
    <row r="23" spans="1:67" ht="23.65" x14ac:dyDescent="0.35">
      <c r="A23" s="11"/>
      <c r="B23" s="53">
        <v>5</v>
      </c>
      <c r="C23" s="236" t="s">
        <v>148</v>
      </c>
      <c r="D23" s="236"/>
      <c r="E23" s="236"/>
      <c r="F23" s="236"/>
      <c r="G23" s="236"/>
      <c r="H23" s="236"/>
      <c r="I23" s="236"/>
      <c r="J23" s="236"/>
      <c r="K23" s="236"/>
      <c r="L23" s="236"/>
      <c r="M23" s="236"/>
      <c r="N23" s="236"/>
      <c r="O23" s="236"/>
      <c r="P23" s="236"/>
      <c r="Q23" s="236"/>
      <c r="R23" s="236"/>
      <c r="T23" s="11"/>
      <c r="AL23" s="11"/>
      <c r="AM23" s="11"/>
      <c r="AN23" s="11"/>
      <c r="AO23" s="11"/>
      <c r="AP23" s="11"/>
    </row>
    <row r="24" spans="1:67" ht="23.65" x14ac:dyDescent="0.35">
      <c r="B24" s="54">
        <v>6</v>
      </c>
      <c r="C24" s="233" t="s">
        <v>149</v>
      </c>
      <c r="D24" s="234"/>
      <c r="E24" s="234"/>
      <c r="F24" s="234"/>
      <c r="G24" s="234"/>
      <c r="H24" s="234"/>
      <c r="I24" s="234"/>
      <c r="J24" s="234"/>
      <c r="K24" s="234"/>
      <c r="L24" s="234"/>
      <c r="M24" s="234"/>
      <c r="N24" s="234"/>
      <c r="O24" s="234"/>
      <c r="P24" s="234"/>
      <c r="Q24" s="234"/>
      <c r="R24" s="235"/>
      <c r="T24" s="11"/>
    </row>
    <row r="25" spans="1:67" ht="23.65" x14ac:dyDescent="0.35">
      <c r="O25" s="11"/>
      <c r="P25" s="11"/>
      <c r="Q25" s="11"/>
      <c r="R25" s="11"/>
      <c r="S25" s="11"/>
      <c r="T25" s="11"/>
      <c r="U25" s="11"/>
      <c r="V25" s="11"/>
    </row>
    <row r="26" spans="1:67" ht="23.65" x14ac:dyDescent="0.35">
      <c r="O26" s="11"/>
      <c r="P26" s="11"/>
      <c r="Q26" s="11"/>
      <c r="R26" s="11"/>
      <c r="S26" s="11"/>
      <c r="T26" s="11"/>
      <c r="U26" s="11"/>
      <c r="V26" s="11"/>
    </row>
  </sheetData>
  <mergeCells count="50">
    <mergeCell ref="B6:B8"/>
    <mergeCell ref="C24:R24"/>
    <mergeCell ref="AG5:AI5"/>
    <mergeCell ref="AG6:AI6"/>
    <mergeCell ref="AG7:AI7"/>
    <mergeCell ref="AD5:AF5"/>
    <mergeCell ref="AD6:AF6"/>
    <mergeCell ref="AD7:AF7"/>
    <mergeCell ref="L7:N7"/>
    <mergeCell ref="C20:R20"/>
    <mergeCell ref="C21:R21"/>
    <mergeCell ref="C22:R22"/>
    <mergeCell ref="C23:R23"/>
    <mergeCell ref="R5:T5"/>
    <mergeCell ref="R6:T6"/>
    <mergeCell ref="R7:T7"/>
    <mergeCell ref="C19:R19"/>
    <mergeCell ref="C18:R18"/>
    <mergeCell ref="I5:K5"/>
    <mergeCell ref="I6:K6"/>
    <mergeCell ref="I7:K7"/>
    <mergeCell ref="F5:H5"/>
    <mergeCell ref="F6:H6"/>
    <mergeCell ref="F7:H7"/>
    <mergeCell ref="O5:Q5"/>
    <mergeCell ref="O6:Q6"/>
    <mergeCell ref="O7:Q7"/>
    <mergeCell ref="L5:N5"/>
    <mergeCell ref="L6:N6"/>
    <mergeCell ref="AA7:AC7"/>
    <mergeCell ref="AJ5:AL5"/>
    <mergeCell ref="AJ6:AL6"/>
    <mergeCell ref="U5:W5"/>
    <mergeCell ref="U6:W6"/>
    <mergeCell ref="U7:W7"/>
    <mergeCell ref="BR3:BU3"/>
    <mergeCell ref="C6:C8"/>
    <mergeCell ref="D6:D8"/>
    <mergeCell ref="E6:E8"/>
    <mergeCell ref="X6:Z6"/>
    <mergeCell ref="AO6:AO8"/>
    <mergeCell ref="BR6:BR8"/>
    <mergeCell ref="BS6:BU6"/>
    <mergeCell ref="X7:Z7"/>
    <mergeCell ref="BS7:BU7"/>
    <mergeCell ref="AT8:BO8"/>
    <mergeCell ref="AJ7:AL7"/>
    <mergeCell ref="X5:Z5"/>
    <mergeCell ref="AA5:AC5"/>
    <mergeCell ref="AA6:AC6"/>
  </mergeCells>
  <conditionalFormatting sqref="AR10:AR14">
    <cfRule type="cellIs" dxfId="8" priority="1" operator="equal">
      <formula>0</formula>
    </cfRule>
  </conditionalFormatting>
  <dataValidations count="1">
    <dataValidation type="custom" allowBlank="1" showErrorMessage="1" errorTitle="Input Error" error="Please input a numeric value." sqref="R10:S14 U10:V14 AD10:AE14 O10:P14 L10:M14 I10:J14 F10:G14 AG10:AH14 X10:Y14 AA10:AB14 AJ10:AK14" xr:uid="{B8D90878-C83D-40CC-A944-3010BBA20B74}">
      <formula1>ISNUMBER(F10)</formula1>
    </dataValidation>
  </dataValidations>
  <pageMargins left="0.7" right="0.7" top="0.75" bottom="0.75" header="0.3" footer="0.3"/>
  <pageSetup paperSize="8" scale="19" fitToHeight="0" orientation="portrait"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BCD6-84ED-4051-882E-AB2DC847D0A6}">
  <sheetPr>
    <pageSetUpPr fitToPage="1"/>
  </sheetPr>
  <dimension ref="A1:EC38"/>
  <sheetViews>
    <sheetView showGridLines="0" zoomScale="80" zoomScaleNormal="80" zoomScaleSheetLayoutView="100" workbookViewId="0"/>
  </sheetViews>
  <sheetFormatPr defaultColWidth="9.59765625" defaultRowHeight="0" customHeight="1" zeroHeight="1" x14ac:dyDescent="0.35"/>
  <cols>
    <col min="1" max="1" width="1.73046875" style="9" customWidth="1"/>
    <col min="2" max="2" width="9.9296875" style="9" customWidth="1"/>
    <col min="3" max="3" width="38.59765625" style="9" customWidth="1"/>
    <col min="4" max="5" width="6.3984375" style="9" customWidth="1"/>
    <col min="6" max="71" width="13" style="9" customWidth="1"/>
    <col min="72" max="72" width="2.3984375" style="9" customWidth="1"/>
    <col min="73" max="73" width="1.73046875" style="9" customWidth="1"/>
    <col min="74" max="74" width="26.265625" style="9" customWidth="1"/>
    <col min="75" max="76" width="1.73046875" style="9" customWidth="1"/>
    <col min="77" max="77" width="26.86328125" style="9" customWidth="1"/>
    <col min="78" max="78" width="1.73046875" style="9" customWidth="1"/>
    <col min="79" max="123" width="5" style="9" hidden="1" customWidth="1"/>
    <col min="124" max="124" width="1.73046875" style="9" hidden="1" customWidth="1"/>
    <col min="125" max="125" width="1.73046875" style="9" customWidth="1"/>
    <col min="126" max="126" width="52.86328125" style="9" customWidth="1"/>
    <col min="127" max="132" width="23.1328125" style="9" customWidth="1"/>
    <col min="133" max="133" width="1.1328125" style="9" customWidth="1"/>
    <col min="134" max="16384" width="9.59765625" style="9"/>
  </cols>
  <sheetData>
    <row r="1" spans="1:133" ht="35.65" x14ac:dyDescent="0.35">
      <c r="B1" s="122" t="s">
        <v>85</v>
      </c>
      <c r="D1" s="12"/>
      <c r="E1" s="12"/>
      <c r="F1" s="12"/>
      <c r="G1" s="12"/>
      <c r="H1" s="12"/>
      <c r="I1" s="12"/>
      <c r="J1" s="12"/>
    </row>
    <row r="2" spans="1:133" ht="33" customHeight="1" x14ac:dyDescent="0.35">
      <c r="B2" s="142" t="str">
        <f>Validation!B4</f>
        <v>Select company</v>
      </c>
    </row>
    <row r="3" spans="1:133" ht="45" customHeight="1" x14ac:dyDescent="0.35">
      <c r="A3" s="5"/>
      <c r="B3" s="83" t="s">
        <v>150</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2"/>
      <c r="BX3" s="55"/>
      <c r="BY3" s="16" t="s">
        <v>87</v>
      </c>
      <c r="BZ3" s="1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15"/>
      <c r="DU3" s="5"/>
      <c r="DV3" s="244"/>
      <c r="DW3" s="244"/>
      <c r="DX3" s="244"/>
      <c r="DY3" s="244"/>
      <c r="DZ3" s="244"/>
      <c r="EA3" s="244"/>
      <c r="EB3" s="244"/>
      <c r="EC3" s="1"/>
    </row>
    <row r="4" spans="1:133" ht="15" customHeight="1" thickBot="1" x14ac:dyDescent="0.4">
      <c r="A4" s="5"/>
      <c r="B4" s="5"/>
      <c r="C4" s="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2"/>
      <c r="BV4" s="2"/>
      <c r="BW4" s="2"/>
      <c r="BX4" s="55"/>
      <c r="BY4" s="5"/>
      <c r="BZ4" s="1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15"/>
      <c r="DU4" s="5"/>
      <c r="DV4" s="5"/>
      <c r="DW4" s="56"/>
      <c r="DX4" s="56"/>
      <c r="DY4" s="56"/>
      <c r="DZ4" s="56"/>
      <c r="EA4" s="56"/>
      <c r="EB4" s="56"/>
      <c r="EC4" s="57"/>
    </row>
    <row r="5" spans="1:133" ht="15" customHeight="1" thickTop="1" thickBot="1" x14ac:dyDescent="0.4">
      <c r="A5" s="5"/>
      <c r="B5" s="5"/>
      <c r="C5" s="5"/>
      <c r="D5" s="56"/>
      <c r="E5" s="56"/>
      <c r="F5" s="224" t="s">
        <v>88</v>
      </c>
      <c r="G5" s="225"/>
      <c r="H5" s="225"/>
      <c r="I5" s="225"/>
      <c r="J5" s="225"/>
      <c r="K5" s="226"/>
      <c r="L5" s="224" t="s">
        <v>89</v>
      </c>
      <c r="M5" s="225"/>
      <c r="N5" s="225"/>
      <c r="O5" s="225"/>
      <c r="P5" s="225"/>
      <c r="Q5" s="226"/>
      <c r="R5" s="224" t="s">
        <v>90</v>
      </c>
      <c r="S5" s="225"/>
      <c r="T5" s="225"/>
      <c r="U5" s="225"/>
      <c r="V5" s="225"/>
      <c r="W5" s="226"/>
      <c r="X5" s="224" t="s">
        <v>91</v>
      </c>
      <c r="Y5" s="225"/>
      <c r="Z5" s="225"/>
      <c r="AA5" s="225"/>
      <c r="AB5" s="225"/>
      <c r="AC5" s="226"/>
      <c r="AD5" s="224" t="s">
        <v>92</v>
      </c>
      <c r="AE5" s="225"/>
      <c r="AF5" s="225"/>
      <c r="AG5" s="225"/>
      <c r="AH5" s="225"/>
      <c r="AI5" s="226"/>
      <c r="AJ5" s="224" t="s">
        <v>93</v>
      </c>
      <c r="AK5" s="225"/>
      <c r="AL5" s="225"/>
      <c r="AM5" s="225"/>
      <c r="AN5" s="225"/>
      <c r="AO5" s="226"/>
      <c r="AP5" s="224" t="s">
        <v>94</v>
      </c>
      <c r="AQ5" s="225"/>
      <c r="AR5" s="225"/>
      <c r="AS5" s="225"/>
      <c r="AT5" s="225"/>
      <c r="AU5" s="226"/>
      <c r="AV5" s="224" t="s">
        <v>95</v>
      </c>
      <c r="AW5" s="225"/>
      <c r="AX5" s="225"/>
      <c r="AY5" s="225"/>
      <c r="AZ5" s="225"/>
      <c r="BA5" s="226"/>
      <c r="BB5" s="224" t="s">
        <v>96</v>
      </c>
      <c r="BC5" s="225"/>
      <c r="BD5" s="225"/>
      <c r="BE5" s="225"/>
      <c r="BF5" s="225"/>
      <c r="BG5" s="226"/>
      <c r="BH5" s="224" t="s">
        <v>97</v>
      </c>
      <c r="BI5" s="225"/>
      <c r="BJ5" s="225"/>
      <c r="BK5" s="225"/>
      <c r="BL5" s="225"/>
      <c r="BM5" s="226"/>
      <c r="BN5" s="224" t="s">
        <v>98</v>
      </c>
      <c r="BO5" s="225"/>
      <c r="BP5" s="225"/>
      <c r="BQ5" s="225"/>
      <c r="BR5" s="225"/>
      <c r="BS5" s="226"/>
      <c r="BT5" s="56"/>
      <c r="BU5" s="2"/>
      <c r="BV5" s="2"/>
      <c r="BW5" s="2"/>
      <c r="BX5" s="55"/>
      <c r="BY5" s="5"/>
      <c r="BZ5" s="1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15"/>
      <c r="DU5" s="5"/>
      <c r="DV5" s="5"/>
      <c r="DW5" s="56"/>
      <c r="DX5" s="56"/>
      <c r="DY5" s="56"/>
      <c r="DZ5" s="56"/>
      <c r="EA5" s="56"/>
      <c r="EB5" s="56"/>
      <c r="EC5" s="57"/>
    </row>
    <row r="6" spans="1:133" s="11" customFormat="1" ht="15.75" customHeight="1" thickTop="1" x14ac:dyDescent="0.35">
      <c r="A6" s="6"/>
      <c r="B6" s="213" t="s">
        <v>103</v>
      </c>
      <c r="C6" s="216" t="s">
        <v>99</v>
      </c>
      <c r="D6" s="246" t="s">
        <v>100</v>
      </c>
      <c r="E6" s="246" t="s">
        <v>101</v>
      </c>
      <c r="F6" s="243" t="s">
        <v>151</v>
      </c>
      <c r="G6" s="243"/>
      <c r="H6" s="243"/>
      <c r="I6" s="243"/>
      <c r="J6" s="243"/>
      <c r="K6" s="240" t="s">
        <v>152</v>
      </c>
      <c r="L6" s="243" t="s">
        <v>151</v>
      </c>
      <c r="M6" s="243"/>
      <c r="N6" s="243"/>
      <c r="O6" s="243"/>
      <c r="P6" s="243"/>
      <c r="Q6" s="240" t="s">
        <v>152</v>
      </c>
      <c r="R6" s="243" t="s">
        <v>151</v>
      </c>
      <c r="S6" s="243"/>
      <c r="T6" s="243"/>
      <c r="U6" s="243"/>
      <c r="V6" s="243"/>
      <c r="W6" s="240" t="s">
        <v>152</v>
      </c>
      <c r="X6" s="243" t="s">
        <v>151</v>
      </c>
      <c r="Y6" s="243"/>
      <c r="Z6" s="243"/>
      <c r="AA6" s="243"/>
      <c r="AB6" s="243"/>
      <c r="AC6" s="240" t="s">
        <v>152</v>
      </c>
      <c r="AD6" s="243" t="s">
        <v>151</v>
      </c>
      <c r="AE6" s="243"/>
      <c r="AF6" s="243"/>
      <c r="AG6" s="243"/>
      <c r="AH6" s="243"/>
      <c r="AI6" s="240" t="s">
        <v>152</v>
      </c>
      <c r="AJ6" s="243" t="s">
        <v>151</v>
      </c>
      <c r="AK6" s="243"/>
      <c r="AL6" s="243"/>
      <c r="AM6" s="243"/>
      <c r="AN6" s="243"/>
      <c r="AO6" s="240" t="s">
        <v>152</v>
      </c>
      <c r="AP6" s="243" t="s">
        <v>151</v>
      </c>
      <c r="AQ6" s="243"/>
      <c r="AR6" s="243"/>
      <c r="AS6" s="243"/>
      <c r="AT6" s="243"/>
      <c r="AU6" s="240" t="s">
        <v>152</v>
      </c>
      <c r="AV6" s="243" t="s">
        <v>151</v>
      </c>
      <c r="AW6" s="243"/>
      <c r="AX6" s="243"/>
      <c r="AY6" s="243"/>
      <c r="AZ6" s="243"/>
      <c r="BA6" s="240" t="s">
        <v>152</v>
      </c>
      <c r="BB6" s="243" t="s">
        <v>151</v>
      </c>
      <c r="BC6" s="243"/>
      <c r="BD6" s="243"/>
      <c r="BE6" s="243"/>
      <c r="BF6" s="243"/>
      <c r="BG6" s="240" t="s">
        <v>152</v>
      </c>
      <c r="BH6" s="243" t="s">
        <v>151</v>
      </c>
      <c r="BI6" s="243"/>
      <c r="BJ6" s="243"/>
      <c r="BK6" s="243"/>
      <c r="BL6" s="243"/>
      <c r="BM6" s="240" t="s">
        <v>152</v>
      </c>
      <c r="BN6" s="243" t="s">
        <v>151</v>
      </c>
      <c r="BO6" s="243"/>
      <c r="BP6" s="243"/>
      <c r="BQ6" s="243"/>
      <c r="BR6" s="243"/>
      <c r="BS6" s="240" t="s">
        <v>152</v>
      </c>
      <c r="BT6" s="58"/>
      <c r="BU6" s="2"/>
      <c r="BV6" s="213" t="s">
        <v>104</v>
      </c>
      <c r="BW6" s="2"/>
      <c r="BX6" s="59"/>
      <c r="BY6" s="6"/>
      <c r="BZ6" s="18"/>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18"/>
      <c r="DU6" s="6"/>
      <c r="DV6" s="216" t="s">
        <v>99</v>
      </c>
      <c r="DW6" s="206" t="s">
        <v>151</v>
      </c>
      <c r="DX6" s="206"/>
      <c r="DY6" s="206"/>
      <c r="DZ6" s="206"/>
      <c r="EA6" s="206"/>
      <c r="EB6" s="245"/>
      <c r="EC6" s="58"/>
    </row>
    <row r="7" spans="1:133" s="11" customFormat="1" ht="15.75" customHeight="1" x14ac:dyDescent="0.35">
      <c r="A7" s="6"/>
      <c r="B7" s="214"/>
      <c r="C7" s="217"/>
      <c r="D7" s="247"/>
      <c r="E7" s="247"/>
      <c r="F7" s="207"/>
      <c r="G7" s="207"/>
      <c r="H7" s="207"/>
      <c r="I7" s="207"/>
      <c r="J7" s="207"/>
      <c r="K7" s="241"/>
      <c r="L7" s="207"/>
      <c r="M7" s="207"/>
      <c r="N7" s="207"/>
      <c r="O7" s="207"/>
      <c r="P7" s="207"/>
      <c r="Q7" s="241"/>
      <c r="R7" s="207"/>
      <c r="S7" s="207"/>
      <c r="T7" s="207"/>
      <c r="U7" s="207"/>
      <c r="V7" s="207"/>
      <c r="W7" s="241"/>
      <c r="X7" s="207"/>
      <c r="Y7" s="207"/>
      <c r="Z7" s="207"/>
      <c r="AA7" s="207"/>
      <c r="AB7" s="207"/>
      <c r="AC7" s="241"/>
      <c r="AD7" s="207"/>
      <c r="AE7" s="207"/>
      <c r="AF7" s="207"/>
      <c r="AG7" s="207"/>
      <c r="AH7" s="207"/>
      <c r="AI7" s="241"/>
      <c r="AJ7" s="207"/>
      <c r="AK7" s="207"/>
      <c r="AL7" s="207"/>
      <c r="AM7" s="207"/>
      <c r="AN7" s="207"/>
      <c r="AO7" s="241"/>
      <c r="AP7" s="207"/>
      <c r="AQ7" s="207"/>
      <c r="AR7" s="207"/>
      <c r="AS7" s="207"/>
      <c r="AT7" s="207"/>
      <c r="AU7" s="241"/>
      <c r="AV7" s="207"/>
      <c r="AW7" s="207"/>
      <c r="AX7" s="207"/>
      <c r="AY7" s="207"/>
      <c r="AZ7" s="207"/>
      <c r="BA7" s="241"/>
      <c r="BB7" s="207"/>
      <c r="BC7" s="207"/>
      <c r="BD7" s="207"/>
      <c r="BE7" s="207"/>
      <c r="BF7" s="207"/>
      <c r="BG7" s="241"/>
      <c r="BH7" s="207"/>
      <c r="BI7" s="207"/>
      <c r="BJ7" s="207"/>
      <c r="BK7" s="207"/>
      <c r="BL7" s="207"/>
      <c r="BM7" s="241"/>
      <c r="BN7" s="207"/>
      <c r="BO7" s="207"/>
      <c r="BP7" s="207"/>
      <c r="BQ7" s="207"/>
      <c r="BR7" s="207"/>
      <c r="BS7" s="241"/>
      <c r="BT7" s="4"/>
      <c r="BU7" s="60"/>
      <c r="BV7" s="214"/>
      <c r="BW7" s="60"/>
      <c r="BX7" s="59"/>
      <c r="BY7" s="22"/>
      <c r="BZ7" s="18"/>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18"/>
      <c r="DU7" s="6"/>
      <c r="DV7" s="217"/>
      <c r="DW7" s="207"/>
      <c r="DX7" s="207"/>
      <c r="DY7" s="207"/>
      <c r="DZ7" s="207"/>
      <c r="EA7" s="207"/>
      <c r="EB7" s="241" t="s">
        <v>152</v>
      </c>
      <c r="EC7" s="4"/>
    </row>
    <row r="8" spans="1:133" s="11" customFormat="1" ht="60" customHeight="1" thickBot="1" x14ac:dyDescent="0.4">
      <c r="A8" s="6"/>
      <c r="B8" s="215"/>
      <c r="C8" s="218"/>
      <c r="D8" s="248"/>
      <c r="E8" s="248"/>
      <c r="F8" s="19" t="s">
        <v>153</v>
      </c>
      <c r="G8" s="19" t="s">
        <v>154</v>
      </c>
      <c r="H8" s="19" t="s">
        <v>155</v>
      </c>
      <c r="I8" s="19" t="s">
        <v>156</v>
      </c>
      <c r="J8" s="19" t="s">
        <v>157</v>
      </c>
      <c r="K8" s="242"/>
      <c r="L8" s="19" t="s">
        <v>153</v>
      </c>
      <c r="M8" s="19" t="s">
        <v>154</v>
      </c>
      <c r="N8" s="19" t="s">
        <v>155</v>
      </c>
      <c r="O8" s="19" t="s">
        <v>156</v>
      </c>
      <c r="P8" s="19" t="s">
        <v>157</v>
      </c>
      <c r="Q8" s="242"/>
      <c r="R8" s="19" t="s">
        <v>153</v>
      </c>
      <c r="S8" s="19" t="s">
        <v>154</v>
      </c>
      <c r="T8" s="19" t="s">
        <v>155</v>
      </c>
      <c r="U8" s="19" t="s">
        <v>156</v>
      </c>
      <c r="V8" s="19" t="s">
        <v>157</v>
      </c>
      <c r="W8" s="242"/>
      <c r="X8" s="19" t="s">
        <v>153</v>
      </c>
      <c r="Y8" s="19" t="s">
        <v>154</v>
      </c>
      <c r="Z8" s="19" t="s">
        <v>155</v>
      </c>
      <c r="AA8" s="19" t="s">
        <v>156</v>
      </c>
      <c r="AB8" s="19" t="s">
        <v>157</v>
      </c>
      <c r="AC8" s="242"/>
      <c r="AD8" s="19" t="s">
        <v>153</v>
      </c>
      <c r="AE8" s="19" t="s">
        <v>154</v>
      </c>
      <c r="AF8" s="19" t="s">
        <v>155</v>
      </c>
      <c r="AG8" s="19" t="s">
        <v>156</v>
      </c>
      <c r="AH8" s="19" t="s">
        <v>157</v>
      </c>
      <c r="AI8" s="242"/>
      <c r="AJ8" s="19" t="s">
        <v>153</v>
      </c>
      <c r="AK8" s="19" t="s">
        <v>154</v>
      </c>
      <c r="AL8" s="19" t="s">
        <v>155</v>
      </c>
      <c r="AM8" s="19" t="s">
        <v>156</v>
      </c>
      <c r="AN8" s="19" t="s">
        <v>157</v>
      </c>
      <c r="AO8" s="242"/>
      <c r="AP8" s="19" t="s">
        <v>153</v>
      </c>
      <c r="AQ8" s="19" t="s">
        <v>154</v>
      </c>
      <c r="AR8" s="19" t="s">
        <v>155</v>
      </c>
      <c r="AS8" s="19" t="s">
        <v>156</v>
      </c>
      <c r="AT8" s="19" t="s">
        <v>157</v>
      </c>
      <c r="AU8" s="242"/>
      <c r="AV8" s="19" t="s">
        <v>153</v>
      </c>
      <c r="AW8" s="19" t="s">
        <v>154</v>
      </c>
      <c r="AX8" s="19" t="s">
        <v>155</v>
      </c>
      <c r="AY8" s="19" t="s">
        <v>156</v>
      </c>
      <c r="AZ8" s="19" t="s">
        <v>157</v>
      </c>
      <c r="BA8" s="242"/>
      <c r="BB8" s="19" t="s">
        <v>153</v>
      </c>
      <c r="BC8" s="19" t="s">
        <v>154</v>
      </c>
      <c r="BD8" s="19" t="s">
        <v>155</v>
      </c>
      <c r="BE8" s="19" t="s">
        <v>156</v>
      </c>
      <c r="BF8" s="19" t="s">
        <v>157</v>
      </c>
      <c r="BG8" s="242"/>
      <c r="BH8" s="19" t="s">
        <v>153</v>
      </c>
      <c r="BI8" s="19" t="s">
        <v>154</v>
      </c>
      <c r="BJ8" s="19" t="s">
        <v>155</v>
      </c>
      <c r="BK8" s="19" t="s">
        <v>156</v>
      </c>
      <c r="BL8" s="19" t="s">
        <v>157</v>
      </c>
      <c r="BM8" s="242"/>
      <c r="BN8" s="19" t="s">
        <v>153</v>
      </c>
      <c r="BO8" s="19" t="s">
        <v>154</v>
      </c>
      <c r="BP8" s="19" t="s">
        <v>155</v>
      </c>
      <c r="BQ8" s="19" t="s">
        <v>156</v>
      </c>
      <c r="BR8" s="19" t="s">
        <v>157</v>
      </c>
      <c r="BS8" s="242"/>
      <c r="BT8" s="4"/>
      <c r="BU8" s="61"/>
      <c r="BV8" s="215"/>
      <c r="BW8" s="61"/>
      <c r="BX8" s="62"/>
      <c r="BY8" s="22"/>
      <c r="BZ8" s="18"/>
      <c r="CA8" s="220" t="s">
        <v>109</v>
      </c>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18"/>
      <c r="DU8" s="6"/>
      <c r="DV8" s="218"/>
      <c r="DW8" s="19" t="s">
        <v>153</v>
      </c>
      <c r="DX8" s="19" t="s">
        <v>154</v>
      </c>
      <c r="DY8" s="19" t="s">
        <v>155</v>
      </c>
      <c r="DZ8" s="19" t="s">
        <v>156</v>
      </c>
      <c r="EA8" s="19" t="s">
        <v>157</v>
      </c>
      <c r="EB8" s="242"/>
      <c r="EC8" s="4"/>
    </row>
    <row r="9" spans="1:133" s="11" customFormat="1" ht="24.4" hidden="1" thickTop="1" thickBot="1" x14ac:dyDescent="0.4">
      <c r="A9" s="6"/>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2"/>
      <c r="BY9" s="6"/>
      <c r="BZ9" s="18"/>
      <c r="CA9" s="23" t="s">
        <v>110</v>
      </c>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18"/>
      <c r="DU9" s="6"/>
      <c r="DV9" s="61"/>
      <c r="DW9" s="61"/>
      <c r="DX9" s="61"/>
      <c r="DY9" s="61"/>
      <c r="DZ9" s="61"/>
      <c r="EA9" s="61"/>
      <c r="EB9" s="61"/>
      <c r="EC9" s="63"/>
    </row>
    <row r="10" spans="1:133" s="11" customFormat="1" ht="15.75" customHeight="1" thickTop="1" thickBot="1" x14ac:dyDescent="0.4">
      <c r="A10" s="6"/>
      <c r="B10" s="254" t="s">
        <v>106</v>
      </c>
      <c r="C10" s="255"/>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2"/>
      <c r="BY10" s="6"/>
      <c r="BZ10" s="18"/>
      <c r="CA10" s="23"/>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18"/>
      <c r="DU10" s="6"/>
      <c r="DV10" s="82" t="s">
        <v>106</v>
      </c>
      <c r="DW10" s="61"/>
      <c r="DX10" s="61"/>
      <c r="DY10" s="61"/>
      <c r="DZ10" s="61"/>
      <c r="EA10" s="61"/>
      <c r="EB10" s="61"/>
      <c r="EC10" s="63"/>
    </row>
    <row r="11" spans="1:133" s="11" customFormat="1" ht="15.75" customHeight="1" thickTop="1" thickBot="1" x14ac:dyDescent="0.4">
      <c r="A11" s="6"/>
      <c r="B11" s="253" t="s">
        <v>158</v>
      </c>
      <c r="C11" s="81" t="s">
        <v>111</v>
      </c>
      <c r="D11" s="25" t="s">
        <v>112</v>
      </c>
      <c r="E11" s="25">
        <v>3</v>
      </c>
      <c r="F11" s="26"/>
      <c r="G11" s="26"/>
      <c r="H11" s="26"/>
      <c r="I11" s="26"/>
      <c r="J11" s="26"/>
      <c r="K11" s="27">
        <f t="shared" ref="K11:K16" si="0">IFERROR(SUM(F11:J11), 0)</f>
        <v>0</v>
      </c>
      <c r="L11" s="26"/>
      <c r="M11" s="26"/>
      <c r="N11" s="26"/>
      <c r="O11" s="26"/>
      <c r="P11" s="26"/>
      <c r="Q11" s="27">
        <f t="shared" ref="Q11:Q16" si="1">IFERROR(SUM(L11:P11), 0)</f>
        <v>0</v>
      </c>
      <c r="R11" s="26"/>
      <c r="S11" s="26"/>
      <c r="T11" s="26"/>
      <c r="U11" s="26"/>
      <c r="V11" s="26"/>
      <c r="W11" s="27">
        <f t="shared" ref="W11:W16" si="2">IFERROR(SUM(R11:V11), 0)</f>
        <v>0</v>
      </c>
      <c r="X11" s="26"/>
      <c r="Y11" s="26"/>
      <c r="Z11" s="26"/>
      <c r="AA11" s="26"/>
      <c r="AB11" s="26"/>
      <c r="AC11" s="27">
        <f t="shared" ref="AC11:AC16" si="3">IFERROR(SUM(X11:AB11), 0)</f>
        <v>0</v>
      </c>
      <c r="AD11" s="26"/>
      <c r="AE11" s="26"/>
      <c r="AF11" s="26"/>
      <c r="AG11" s="26"/>
      <c r="AH11" s="26"/>
      <c r="AI11" s="27">
        <f t="shared" ref="AI11:AI16" si="4">IFERROR(SUM(AD11:AH11), 0)</f>
        <v>0</v>
      </c>
      <c r="AJ11" s="26"/>
      <c r="AK11" s="26"/>
      <c r="AL11" s="26"/>
      <c r="AM11" s="26"/>
      <c r="AN11" s="26"/>
      <c r="AO11" s="27">
        <f t="shared" ref="AO11:AO16" si="5">IFERROR(SUM(AJ11:AN11), 0)</f>
        <v>0</v>
      </c>
      <c r="AP11" s="26"/>
      <c r="AQ11" s="26"/>
      <c r="AR11" s="26"/>
      <c r="AS11" s="26"/>
      <c r="AT11" s="26"/>
      <c r="AU11" s="27">
        <f t="shared" ref="AU11:AU16" si="6">IFERROR(SUM(AP11:AT11), 0)</f>
        <v>0</v>
      </c>
      <c r="AV11" s="26"/>
      <c r="AW11" s="26"/>
      <c r="AX11" s="26"/>
      <c r="AY11" s="26"/>
      <c r="AZ11" s="26"/>
      <c r="BA11" s="27">
        <f t="shared" ref="BA11:BA16" si="7">IFERROR(SUM(AV11:AZ11), 0)</f>
        <v>0</v>
      </c>
      <c r="BB11" s="26"/>
      <c r="BC11" s="26"/>
      <c r="BD11" s="26"/>
      <c r="BE11" s="26"/>
      <c r="BF11" s="26"/>
      <c r="BG11" s="27">
        <f t="shared" ref="BG11:BG16" si="8">IFERROR(SUM(BB11:BF11), 0)</f>
        <v>0</v>
      </c>
      <c r="BH11" s="26"/>
      <c r="BI11" s="26"/>
      <c r="BJ11" s="26"/>
      <c r="BK11" s="26"/>
      <c r="BL11" s="26"/>
      <c r="BM11" s="27">
        <f t="shared" ref="BM11:BM16" si="9">IFERROR(SUM(BH11:BL11), 0)</f>
        <v>0</v>
      </c>
      <c r="BN11" s="26"/>
      <c r="BO11" s="26"/>
      <c r="BP11" s="26"/>
      <c r="BQ11" s="26"/>
      <c r="BR11" s="26"/>
      <c r="BS11" s="27">
        <f t="shared" ref="BS11:BS16" si="10">IFERROR(SUM(BN11:BR11), 0)</f>
        <v>0</v>
      </c>
      <c r="BT11" s="64"/>
      <c r="BU11" s="3"/>
      <c r="BV11" s="29"/>
      <c r="BW11" s="3"/>
      <c r="BX11" s="59"/>
      <c r="BY11" s="30" t="str">
        <f>IF(SUM(CA11:CE11 ) = 0, 0, $CA$9 )</f>
        <v>Please complete all cells in row</v>
      </c>
      <c r="BZ11" s="18"/>
      <c r="CA11" s="31">
        <f xml:space="preserve"> IF( ISNUMBER(F11), 0, 1 )</f>
        <v>1</v>
      </c>
      <c r="CB11" s="31">
        <f xml:space="preserve"> IF( ISNUMBER(G11), 0, 1 )</f>
        <v>1</v>
      </c>
      <c r="CC11" s="31">
        <f xml:space="preserve"> IF( ISNUMBER(H11), 0, 1 )</f>
        <v>1</v>
      </c>
      <c r="CD11" s="31">
        <f xml:space="preserve"> IF( ISNUMBER(I11), 0, 1 )</f>
        <v>1</v>
      </c>
      <c r="CE11" s="31">
        <f xml:space="preserve"> IF( ISNUMBER(J11), 0, 1 )</f>
        <v>1</v>
      </c>
      <c r="CF11" s="31">
        <f xml:space="preserve"> IF( ISNUMBER(L11), 0, 1 )</f>
        <v>1</v>
      </c>
      <c r="CG11" s="31">
        <f xml:space="preserve"> IF( ISNUMBER(M11), 0, 1 )</f>
        <v>1</v>
      </c>
      <c r="CH11" s="31">
        <f xml:space="preserve"> IF( ISNUMBER(N11), 0, 1 )</f>
        <v>1</v>
      </c>
      <c r="CI11" s="31">
        <f xml:space="preserve"> IF( ISNUMBER(O11), 0, 1 )</f>
        <v>1</v>
      </c>
      <c r="CJ11" s="31">
        <f xml:space="preserve"> IF( ISNUMBER(P11), 0, 1 )</f>
        <v>1</v>
      </c>
      <c r="CK11" s="31">
        <f xml:space="preserve"> IF( ISNUMBER(R11), 0, 1 )</f>
        <v>1</v>
      </c>
      <c r="CL11" s="31">
        <f xml:space="preserve"> IF( ISNUMBER(S11), 0, 1 )</f>
        <v>1</v>
      </c>
      <c r="CM11" s="31">
        <f xml:space="preserve"> IF( ISNUMBER(T11), 0, 1 )</f>
        <v>1</v>
      </c>
      <c r="CN11" s="31">
        <f xml:space="preserve"> IF( ISNUMBER(U11), 0, 1 )</f>
        <v>1</v>
      </c>
      <c r="CO11" s="31">
        <f xml:space="preserve"> IF( ISNUMBER(V11), 0, 1 )</f>
        <v>1</v>
      </c>
      <c r="CP11" s="31">
        <f xml:space="preserve"> IF( ISNUMBER(X11), 0, 1 )</f>
        <v>1</v>
      </c>
      <c r="CQ11" s="31">
        <f xml:space="preserve"> IF( ISNUMBER(Y11), 0, 1 )</f>
        <v>1</v>
      </c>
      <c r="CR11" s="31">
        <f xml:space="preserve"> IF( ISNUMBER(Z11), 0, 1 )</f>
        <v>1</v>
      </c>
      <c r="CS11" s="31">
        <f xml:space="preserve"> IF( ISNUMBER(AA11), 0, 1 )</f>
        <v>1</v>
      </c>
      <c r="CT11" s="31">
        <f xml:space="preserve"> IF( ISNUMBER(AB11), 0, 1 )</f>
        <v>1</v>
      </c>
      <c r="CU11" s="31">
        <f xml:space="preserve"> IF( ISNUMBER(AD11), 0, 1 )</f>
        <v>1</v>
      </c>
      <c r="CV11" s="31">
        <f xml:space="preserve"> IF( ISNUMBER(AE11), 0, 1 )</f>
        <v>1</v>
      </c>
      <c r="CW11" s="31">
        <f xml:space="preserve"> IF( ISNUMBER(AF11), 0, 1 )</f>
        <v>1</v>
      </c>
      <c r="CX11" s="31">
        <f xml:space="preserve"> IF( ISNUMBER(AG11), 0, 1 )</f>
        <v>1</v>
      </c>
      <c r="CY11" s="31">
        <f xml:space="preserve"> IF( ISNUMBER(AH11), 0, 1 )</f>
        <v>1</v>
      </c>
      <c r="CZ11" s="31">
        <f xml:space="preserve"> IF( ISNUMBER(AJ11), 0, 1 )</f>
        <v>1</v>
      </c>
      <c r="DA11" s="31">
        <f xml:space="preserve"> IF( ISNUMBER(AK11), 0, 1 )</f>
        <v>1</v>
      </c>
      <c r="DB11" s="31">
        <f xml:space="preserve"> IF( ISNUMBER(AL11), 0, 1 )</f>
        <v>1</v>
      </c>
      <c r="DC11" s="31">
        <f xml:space="preserve"> IF( ISNUMBER(AM11), 0, 1 )</f>
        <v>1</v>
      </c>
      <c r="DD11" s="31">
        <f xml:space="preserve"> IF( ISNUMBER(AN11), 0, 1 )</f>
        <v>1</v>
      </c>
      <c r="DE11" s="31">
        <f xml:space="preserve"> IF( ISNUMBER(AP11), 0, 1 )</f>
        <v>1</v>
      </c>
      <c r="DF11" s="31">
        <f xml:space="preserve"> IF( ISNUMBER(AQ11), 0, 1 )</f>
        <v>1</v>
      </c>
      <c r="DG11" s="31">
        <f xml:space="preserve"> IF( ISNUMBER(AR11), 0, 1 )</f>
        <v>1</v>
      </c>
      <c r="DH11" s="31">
        <f xml:space="preserve"> IF( ISNUMBER(AS11), 0, 1 )</f>
        <v>1</v>
      </c>
      <c r="DI11" s="31">
        <f xml:space="preserve"> IF( ISNUMBER(AT11), 0, 1 )</f>
        <v>1</v>
      </c>
      <c r="DJ11" s="31">
        <f xml:space="preserve"> IF( ISNUMBER(AV11), 0, 1 )</f>
        <v>1</v>
      </c>
      <c r="DK11" s="31">
        <f xml:space="preserve"> IF( ISNUMBER(AW11), 0, 1 )</f>
        <v>1</v>
      </c>
      <c r="DL11" s="31">
        <f xml:space="preserve"> IF( ISNUMBER(AX11), 0, 1 )</f>
        <v>1</v>
      </c>
      <c r="DM11" s="31">
        <f xml:space="preserve"> IF( ISNUMBER(AY11), 0, 1 )</f>
        <v>1</v>
      </c>
      <c r="DN11" s="31">
        <f xml:space="preserve"> IF( ISNUMBER(AZ11), 0, 1 )</f>
        <v>1</v>
      </c>
      <c r="DO11" s="31">
        <f xml:space="preserve"> IF( ISNUMBER(BN11), 0, 1 )</f>
        <v>1</v>
      </c>
      <c r="DP11" s="31">
        <f t="shared" ref="DP11:DS11" si="11" xml:space="preserve"> IF( ISNUMBER(BO11), 0, 1 )</f>
        <v>1</v>
      </c>
      <c r="DQ11" s="31">
        <f t="shared" si="11"/>
        <v>1</v>
      </c>
      <c r="DR11" s="31">
        <f t="shared" si="11"/>
        <v>1</v>
      </c>
      <c r="DS11" s="31">
        <f t="shared" si="11"/>
        <v>1</v>
      </c>
      <c r="DT11" s="18"/>
      <c r="DU11" s="6"/>
      <c r="DV11" s="24" t="s">
        <v>111</v>
      </c>
      <c r="DW11" s="32" t="s">
        <v>159</v>
      </c>
      <c r="DX11" s="32" t="s">
        <v>160</v>
      </c>
      <c r="DY11" s="32" t="s">
        <v>161</v>
      </c>
      <c r="DZ11" s="32" t="s">
        <v>162</v>
      </c>
      <c r="EA11" s="32" t="s">
        <v>163</v>
      </c>
      <c r="EB11" s="33" t="s">
        <v>164</v>
      </c>
      <c r="EC11" s="66"/>
    </row>
    <row r="12" spans="1:133" s="11" customFormat="1" ht="15.75" customHeight="1" thickTop="1" thickBot="1" x14ac:dyDescent="0.4">
      <c r="A12" s="6"/>
      <c r="B12" s="67" t="s">
        <v>166</v>
      </c>
      <c r="C12" s="34" t="s">
        <v>165</v>
      </c>
      <c r="D12" s="35" t="s">
        <v>112</v>
      </c>
      <c r="E12" s="35">
        <v>3</v>
      </c>
      <c r="F12" s="26"/>
      <c r="G12" s="26"/>
      <c r="H12" s="26"/>
      <c r="I12" s="26"/>
      <c r="J12" s="26"/>
      <c r="K12" s="37">
        <f t="shared" si="0"/>
        <v>0</v>
      </c>
      <c r="L12" s="26"/>
      <c r="M12" s="26"/>
      <c r="N12" s="26"/>
      <c r="O12" s="26"/>
      <c r="P12" s="26"/>
      <c r="Q12" s="37">
        <f t="shared" si="1"/>
        <v>0</v>
      </c>
      <c r="R12" s="26"/>
      <c r="S12" s="26"/>
      <c r="T12" s="26"/>
      <c r="U12" s="26"/>
      <c r="V12" s="26"/>
      <c r="W12" s="37">
        <f t="shared" si="2"/>
        <v>0</v>
      </c>
      <c r="X12" s="26"/>
      <c r="Y12" s="26"/>
      <c r="Z12" s="26"/>
      <c r="AA12" s="26"/>
      <c r="AB12" s="26"/>
      <c r="AC12" s="37">
        <f t="shared" si="3"/>
        <v>0</v>
      </c>
      <c r="AD12" s="26"/>
      <c r="AE12" s="26"/>
      <c r="AF12" s="26"/>
      <c r="AG12" s="26"/>
      <c r="AH12" s="26"/>
      <c r="AI12" s="37">
        <f t="shared" si="4"/>
        <v>0</v>
      </c>
      <c r="AJ12" s="26"/>
      <c r="AK12" s="26"/>
      <c r="AL12" s="26"/>
      <c r="AM12" s="26"/>
      <c r="AN12" s="26"/>
      <c r="AO12" s="37">
        <f t="shared" si="5"/>
        <v>0</v>
      </c>
      <c r="AP12" s="26"/>
      <c r="AQ12" s="26"/>
      <c r="AR12" s="26"/>
      <c r="AS12" s="26"/>
      <c r="AT12" s="26"/>
      <c r="AU12" s="37">
        <f t="shared" si="6"/>
        <v>0</v>
      </c>
      <c r="AV12" s="26"/>
      <c r="AW12" s="26"/>
      <c r="AX12" s="26"/>
      <c r="AY12" s="26"/>
      <c r="AZ12" s="26"/>
      <c r="BA12" s="37">
        <f t="shared" si="7"/>
        <v>0</v>
      </c>
      <c r="BB12" s="26"/>
      <c r="BC12" s="26"/>
      <c r="BD12" s="26"/>
      <c r="BE12" s="26"/>
      <c r="BF12" s="26"/>
      <c r="BG12" s="37">
        <f t="shared" si="8"/>
        <v>0</v>
      </c>
      <c r="BH12" s="26"/>
      <c r="BI12" s="26"/>
      <c r="BJ12" s="26"/>
      <c r="BK12" s="26"/>
      <c r="BL12" s="26"/>
      <c r="BM12" s="37">
        <f t="shared" si="9"/>
        <v>0</v>
      </c>
      <c r="BN12" s="26"/>
      <c r="BO12" s="26"/>
      <c r="BP12" s="26"/>
      <c r="BQ12" s="26"/>
      <c r="BR12" s="26"/>
      <c r="BS12" s="37">
        <f t="shared" si="10"/>
        <v>0</v>
      </c>
      <c r="BT12" s="64"/>
      <c r="BU12" s="3"/>
      <c r="BV12" s="39"/>
      <c r="BW12" s="3"/>
      <c r="BX12" s="59"/>
      <c r="BY12" s="30" t="str">
        <f>IF(SUM(CA12:CE12 ) = 0, 0, $CA$9 )</f>
        <v>Please complete all cells in row</v>
      </c>
      <c r="BZ12" s="18"/>
      <c r="CA12" s="31">
        <f t="shared" ref="CA12:CA15" si="12" xml:space="preserve"> IF( ISNUMBER(F12), 0, 1 )</f>
        <v>1</v>
      </c>
      <c r="CB12" s="31">
        <f t="shared" ref="CB12:CB15" si="13" xml:space="preserve"> IF( ISNUMBER(G12), 0, 1 )</f>
        <v>1</v>
      </c>
      <c r="CC12" s="31">
        <f t="shared" ref="CC12:CC15" si="14" xml:space="preserve"> IF( ISNUMBER(H12), 0, 1 )</f>
        <v>1</v>
      </c>
      <c r="CD12" s="31">
        <f t="shared" ref="CD12:CD15" si="15" xml:space="preserve"> IF( ISNUMBER(I12), 0, 1 )</f>
        <v>1</v>
      </c>
      <c r="CE12" s="31">
        <f t="shared" ref="CE12:CE15" si="16" xml:space="preserve"> IF( ISNUMBER(J12), 0, 1 )</f>
        <v>1</v>
      </c>
      <c r="CF12" s="31">
        <f t="shared" ref="CF12:CF15" si="17" xml:space="preserve"> IF( ISNUMBER(L12), 0, 1 )</f>
        <v>1</v>
      </c>
      <c r="CG12" s="31">
        <f t="shared" ref="CG12:CG15" si="18" xml:space="preserve"> IF( ISNUMBER(M12), 0, 1 )</f>
        <v>1</v>
      </c>
      <c r="CH12" s="31">
        <f t="shared" ref="CH12:CH15" si="19" xml:space="preserve"> IF( ISNUMBER(N12), 0, 1 )</f>
        <v>1</v>
      </c>
      <c r="CI12" s="31">
        <f t="shared" ref="CI12:CI15" si="20" xml:space="preserve"> IF( ISNUMBER(O12), 0, 1 )</f>
        <v>1</v>
      </c>
      <c r="CJ12" s="31">
        <f t="shared" ref="CJ12:CJ15" si="21" xml:space="preserve"> IF( ISNUMBER(P12), 0, 1 )</f>
        <v>1</v>
      </c>
      <c r="CK12" s="31">
        <f t="shared" ref="CK12:CK15" si="22" xml:space="preserve"> IF( ISNUMBER(R12), 0, 1 )</f>
        <v>1</v>
      </c>
      <c r="CL12" s="31">
        <f t="shared" ref="CL12:CL15" si="23" xml:space="preserve"> IF( ISNUMBER(S12), 0, 1 )</f>
        <v>1</v>
      </c>
      <c r="CM12" s="31">
        <f t="shared" ref="CM12:CM15" si="24" xml:space="preserve"> IF( ISNUMBER(T12), 0, 1 )</f>
        <v>1</v>
      </c>
      <c r="CN12" s="31">
        <f t="shared" ref="CN12:CN15" si="25" xml:space="preserve"> IF( ISNUMBER(U12), 0, 1 )</f>
        <v>1</v>
      </c>
      <c r="CO12" s="31">
        <f t="shared" ref="CO12:CO15" si="26" xml:space="preserve"> IF( ISNUMBER(V12), 0, 1 )</f>
        <v>1</v>
      </c>
      <c r="CP12" s="31">
        <f t="shared" ref="CP12:CP15" si="27" xml:space="preserve"> IF( ISNUMBER(X12), 0, 1 )</f>
        <v>1</v>
      </c>
      <c r="CQ12" s="31">
        <f t="shared" ref="CQ12:CQ15" si="28" xml:space="preserve"> IF( ISNUMBER(Y12), 0, 1 )</f>
        <v>1</v>
      </c>
      <c r="CR12" s="31">
        <f t="shared" ref="CR12:CR15" si="29" xml:space="preserve"> IF( ISNUMBER(Z12), 0, 1 )</f>
        <v>1</v>
      </c>
      <c r="CS12" s="31">
        <f t="shared" ref="CS12:CS15" si="30" xml:space="preserve"> IF( ISNUMBER(AA12), 0, 1 )</f>
        <v>1</v>
      </c>
      <c r="CT12" s="31">
        <f t="shared" ref="CT12:CT15" si="31" xml:space="preserve"> IF( ISNUMBER(AB12), 0, 1 )</f>
        <v>1</v>
      </c>
      <c r="CU12" s="31">
        <f t="shared" ref="CU12:CU15" si="32" xml:space="preserve"> IF( ISNUMBER(AD12), 0, 1 )</f>
        <v>1</v>
      </c>
      <c r="CV12" s="31">
        <f t="shared" ref="CV12:CV15" si="33" xml:space="preserve"> IF( ISNUMBER(AE12), 0, 1 )</f>
        <v>1</v>
      </c>
      <c r="CW12" s="31">
        <f t="shared" ref="CW12:CW15" si="34" xml:space="preserve"> IF( ISNUMBER(AF12), 0, 1 )</f>
        <v>1</v>
      </c>
      <c r="CX12" s="31">
        <f t="shared" ref="CX12:CX15" si="35" xml:space="preserve"> IF( ISNUMBER(AG12), 0, 1 )</f>
        <v>1</v>
      </c>
      <c r="CY12" s="31">
        <f t="shared" ref="CY12:CY15" si="36" xml:space="preserve"> IF( ISNUMBER(AH12), 0, 1 )</f>
        <v>1</v>
      </c>
      <c r="CZ12" s="31">
        <f t="shared" ref="CZ12:CZ15" si="37" xml:space="preserve"> IF( ISNUMBER(AJ12), 0, 1 )</f>
        <v>1</v>
      </c>
      <c r="DA12" s="31">
        <f t="shared" ref="DA12:DA15" si="38" xml:space="preserve"> IF( ISNUMBER(AK12), 0, 1 )</f>
        <v>1</v>
      </c>
      <c r="DB12" s="31">
        <f t="shared" ref="DB12:DB15" si="39" xml:space="preserve"> IF( ISNUMBER(AL12), 0, 1 )</f>
        <v>1</v>
      </c>
      <c r="DC12" s="31">
        <f t="shared" ref="DC12:DC15" si="40" xml:space="preserve"> IF( ISNUMBER(AM12), 0, 1 )</f>
        <v>1</v>
      </c>
      <c r="DD12" s="31">
        <f t="shared" ref="DD12:DD15" si="41" xml:space="preserve"> IF( ISNUMBER(AN12), 0, 1 )</f>
        <v>1</v>
      </c>
      <c r="DE12" s="31">
        <f t="shared" ref="DE12:DE15" si="42" xml:space="preserve"> IF( ISNUMBER(AP12), 0, 1 )</f>
        <v>1</v>
      </c>
      <c r="DF12" s="31">
        <f t="shared" ref="DF12:DF15" si="43" xml:space="preserve"> IF( ISNUMBER(AQ12), 0, 1 )</f>
        <v>1</v>
      </c>
      <c r="DG12" s="31">
        <f t="shared" ref="DG12:DG15" si="44" xml:space="preserve"> IF( ISNUMBER(AR12), 0, 1 )</f>
        <v>1</v>
      </c>
      <c r="DH12" s="31">
        <f t="shared" ref="DH12:DH15" si="45" xml:space="preserve"> IF( ISNUMBER(AS12), 0, 1 )</f>
        <v>1</v>
      </c>
      <c r="DI12" s="31">
        <f t="shared" ref="DI12:DI15" si="46" xml:space="preserve"> IF( ISNUMBER(AT12), 0, 1 )</f>
        <v>1</v>
      </c>
      <c r="DJ12" s="31">
        <f t="shared" ref="DJ12:DJ15" si="47" xml:space="preserve"> IF( ISNUMBER(AV12), 0, 1 )</f>
        <v>1</v>
      </c>
      <c r="DK12" s="31">
        <f t="shared" ref="DK12:DK15" si="48" xml:space="preserve"> IF( ISNUMBER(AW12), 0, 1 )</f>
        <v>1</v>
      </c>
      <c r="DL12" s="31">
        <f t="shared" ref="DL12:DL15" si="49" xml:space="preserve"> IF( ISNUMBER(AX12), 0, 1 )</f>
        <v>1</v>
      </c>
      <c r="DM12" s="31">
        <f t="shared" ref="DM12:DM15" si="50" xml:space="preserve"> IF( ISNUMBER(AY12), 0, 1 )</f>
        <v>1</v>
      </c>
      <c r="DN12" s="31">
        <f t="shared" ref="DN12:DN15" si="51" xml:space="preserve"> IF( ISNUMBER(AZ12), 0, 1 )</f>
        <v>1</v>
      </c>
      <c r="DO12" s="31">
        <f t="shared" ref="DO12:DO15" si="52" xml:space="preserve"> IF( ISNUMBER(BN12), 0, 1 )</f>
        <v>1</v>
      </c>
      <c r="DP12" s="31">
        <f t="shared" ref="DP12:DP15" si="53" xml:space="preserve"> IF( ISNUMBER(BO12), 0, 1 )</f>
        <v>1</v>
      </c>
      <c r="DQ12" s="31">
        <f t="shared" ref="DQ12:DQ15" si="54" xml:space="preserve"> IF( ISNUMBER(BP12), 0, 1 )</f>
        <v>1</v>
      </c>
      <c r="DR12" s="31">
        <f t="shared" ref="DR12:DR15" si="55" xml:space="preserve"> IF( ISNUMBER(BQ12), 0, 1 )</f>
        <v>1</v>
      </c>
      <c r="DS12" s="31">
        <f t="shared" ref="DS12:DS15" si="56" xml:space="preserve"> IF( ISNUMBER(BR12), 0, 1 )</f>
        <v>1</v>
      </c>
      <c r="DT12" s="18"/>
      <c r="DU12" s="6"/>
      <c r="DV12" s="34" t="s">
        <v>165</v>
      </c>
      <c r="DW12" s="40" t="s">
        <v>167</v>
      </c>
      <c r="DX12" s="40" t="s">
        <v>168</v>
      </c>
      <c r="DY12" s="40" t="s">
        <v>169</v>
      </c>
      <c r="DZ12" s="40" t="s">
        <v>170</v>
      </c>
      <c r="EA12" s="40" t="s">
        <v>171</v>
      </c>
      <c r="EB12" s="41" t="s">
        <v>172</v>
      </c>
      <c r="EC12" s="66"/>
    </row>
    <row r="13" spans="1:133" s="11" customFormat="1" ht="15.75" customHeight="1" thickTop="1" thickBot="1" x14ac:dyDescent="0.4">
      <c r="A13" s="6"/>
      <c r="B13" s="67" t="s">
        <v>173</v>
      </c>
      <c r="C13" s="34" t="s">
        <v>122</v>
      </c>
      <c r="D13" s="35" t="s">
        <v>112</v>
      </c>
      <c r="E13" s="35">
        <v>3</v>
      </c>
      <c r="F13" s="26"/>
      <c r="G13" s="26"/>
      <c r="H13" s="26"/>
      <c r="I13" s="26"/>
      <c r="J13" s="26"/>
      <c r="K13" s="37">
        <f t="shared" si="0"/>
        <v>0</v>
      </c>
      <c r="L13" s="26"/>
      <c r="M13" s="26"/>
      <c r="N13" s="26"/>
      <c r="O13" s="26"/>
      <c r="P13" s="26"/>
      <c r="Q13" s="37">
        <f t="shared" si="1"/>
        <v>0</v>
      </c>
      <c r="R13" s="26"/>
      <c r="S13" s="26"/>
      <c r="T13" s="26"/>
      <c r="U13" s="26"/>
      <c r="V13" s="26"/>
      <c r="W13" s="37">
        <f t="shared" si="2"/>
        <v>0</v>
      </c>
      <c r="X13" s="26"/>
      <c r="Y13" s="26"/>
      <c r="Z13" s="26"/>
      <c r="AA13" s="26"/>
      <c r="AB13" s="26"/>
      <c r="AC13" s="37">
        <f t="shared" si="3"/>
        <v>0</v>
      </c>
      <c r="AD13" s="26"/>
      <c r="AE13" s="26"/>
      <c r="AF13" s="26"/>
      <c r="AG13" s="26"/>
      <c r="AH13" s="26"/>
      <c r="AI13" s="37">
        <f t="shared" si="4"/>
        <v>0</v>
      </c>
      <c r="AJ13" s="26"/>
      <c r="AK13" s="26"/>
      <c r="AL13" s="26"/>
      <c r="AM13" s="26"/>
      <c r="AN13" s="26"/>
      <c r="AO13" s="37">
        <f t="shared" si="5"/>
        <v>0</v>
      </c>
      <c r="AP13" s="26"/>
      <c r="AQ13" s="26"/>
      <c r="AR13" s="26"/>
      <c r="AS13" s="26"/>
      <c r="AT13" s="26"/>
      <c r="AU13" s="37">
        <f t="shared" si="6"/>
        <v>0</v>
      </c>
      <c r="AV13" s="26"/>
      <c r="AW13" s="26"/>
      <c r="AX13" s="26"/>
      <c r="AY13" s="26"/>
      <c r="AZ13" s="26"/>
      <c r="BA13" s="37">
        <f t="shared" si="7"/>
        <v>0</v>
      </c>
      <c r="BB13" s="26"/>
      <c r="BC13" s="26"/>
      <c r="BD13" s="26"/>
      <c r="BE13" s="26"/>
      <c r="BF13" s="26"/>
      <c r="BG13" s="37">
        <f t="shared" si="8"/>
        <v>0</v>
      </c>
      <c r="BH13" s="26"/>
      <c r="BI13" s="26"/>
      <c r="BJ13" s="26"/>
      <c r="BK13" s="26"/>
      <c r="BL13" s="26"/>
      <c r="BM13" s="37">
        <f t="shared" si="9"/>
        <v>0</v>
      </c>
      <c r="BN13" s="26"/>
      <c r="BO13" s="26"/>
      <c r="BP13" s="26"/>
      <c r="BQ13" s="26"/>
      <c r="BR13" s="26"/>
      <c r="BS13" s="37">
        <f t="shared" si="10"/>
        <v>0</v>
      </c>
      <c r="BT13" s="64"/>
      <c r="BU13" s="3"/>
      <c r="BV13" s="39"/>
      <c r="BW13" s="3"/>
      <c r="BX13" s="59"/>
      <c r="BY13" s="30" t="str">
        <f>IF(SUM(CA13:CE13 ) = 0, 0, $CA$9 )</f>
        <v>Please complete all cells in row</v>
      </c>
      <c r="BZ13" s="18"/>
      <c r="CA13" s="31">
        <f t="shared" si="12"/>
        <v>1</v>
      </c>
      <c r="CB13" s="31">
        <f t="shared" si="13"/>
        <v>1</v>
      </c>
      <c r="CC13" s="31">
        <f t="shared" si="14"/>
        <v>1</v>
      </c>
      <c r="CD13" s="31">
        <f t="shared" si="15"/>
        <v>1</v>
      </c>
      <c r="CE13" s="31">
        <f t="shared" si="16"/>
        <v>1</v>
      </c>
      <c r="CF13" s="31">
        <f t="shared" si="17"/>
        <v>1</v>
      </c>
      <c r="CG13" s="31">
        <f t="shared" si="18"/>
        <v>1</v>
      </c>
      <c r="CH13" s="31">
        <f t="shared" si="19"/>
        <v>1</v>
      </c>
      <c r="CI13" s="31">
        <f t="shared" si="20"/>
        <v>1</v>
      </c>
      <c r="CJ13" s="31">
        <f t="shared" si="21"/>
        <v>1</v>
      </c>
      <c r="CK13" s="31">
        <f t="shared" si="22"/>
        <v>1</v>
      </c>
      <c r="CL13" s="31">
        <f t="shared" si="23"/>
        <v>1</v>
      </c>
      <c r="CM13" s="31">
        <f t="shared" si="24"/>
        <v>1</v>
      </c>
      <c r="CN13" s="31">
        <f t="shared" si="25"/>
        <v>1</v>
      </c>
      <c r="CO13" s="31">
        <f t="shared" si="26"/>
        <v>1</v>
      </c>
      <c r="CP13" s="31">
        <f t="shared" si="27"/>
        <v>1</v>
      </c>
      <c r="CQ13" s="31">
        <f t="shared" si="28"/>
        <v>1</v>
      </c>
      <c r="CR13" s="31">
        <f t="shared" si="29"/>
        <v>1</v>
      </c>
      <c r="CS13" s="31">
        <f t="shared" si="30"/>
        <v>1</v>
      </c>
      <c r="CT13" s="31">
        <f t="shared" si="31"/>
        <v>1</v>
      </c>
      <c r="CU13" s="31">
        <f t="shared" si="32"/>
        <v>1</v>
      </c>
      <c r="CV13" s="31">
        <f t="shared" si="33"/>
        <v>1</v>
      </c>
      <c r="CW13" s="31">
        <f t="shared" si="34"/>
        <v>1</v>
      </c>
      <c r="CX13" s="31">
        <f t="shared" si="35"/>
        <v>1</v>
      </c>
      <c r="CY13" s="31">
        <f t="shared" si="36"/>
        <v>1</v>
      </c>
      <c r="CZ13" s="31">
        <f t="shared" si="37"/>
        <v>1</v>
      </c>
      <c r="DA13" s="31">
        <f t="shared" si="38"/>
        <v>1</v>
      </c>
      <c r="DB13" s="31">
        <f t="shared" si="39"/>
        <v>1</v>
      </c>
      <c r="DC13" s="31">
        <f t="shared" si="40"/>
        <v>1</v>
      </c>
      <c r="DD13" s="31">
        <f t="shared" si="41"/>
        <v>1</v>
      </c>
      <c r="DE13" s="31">
        <f t="shared" si="42"/>
        <v>1</v>
      </c>
      <c r="DF13" s="31">
        <f t="shared" si="43"/>
        <v>1</v>
      </c>
      <c r="DG13" s="31">
        <f t="shared" si="44"/>
        <v>1</v>
      </c>
      <c r="DH13" s="31">
        <f t="shared" si="45"/>
        <v>1</v>
      </c>
      <c r="DI13" s="31">
        <f t="shared" si="46"/>
        <v>1</v>
      </c>
      <c r="DJ13" s="31">
        <f t="shared" si="47"/>
        <v>1</v>
      </c>
      <c r="DK13" s="31">
        <f t="shared" si="48"/>
        <v>1</v>
      </c>
      <c r="DL13" s="31">
        <f t="shared" si="49"/>
        <v>1</v>
      </c>
      <c r="DM13" s="31">
        <f t="shared" si="50"/>
        <v>1</v>
      </c>
      <c r="DN13" s="31">
        <f t="shared" si="51"/>
        <v>1</v>
      </c>
      <c r="DO13" s="31">
        <f t="shared" si="52"/>
        <v>1</v>
      </c>
      <c r="DP13" s="31">
        <f t="shared" si="53"/>
        <v>1</v>
      </c>
      <c r="DQ13" s="31">
        <f t="shared" si="54"/>
        <v>1</v>
      </c>
      <c r="DR13" s="31">
        <f t="shared" si="55"/>
        <v>1</v>
      </c>
      <c r="DS13" s="31">
        <f t="shared" si="56"/>
        <v>1</v>
      </c>
      <c r="DT13" s="18"/>
      <c r="DU13" s="6"/>
      <c r="DV13" s="34" t="s">
        <v>124</v>
      </c>
      <c r="DW13" s="40" t="s">
        <v>174</v>
      </c>
      <c r="DX13" s="40" t="s">
        <v>175</v>
      </c>
      <c r="DY13" s="40" t="s">
        <v>176</v>
      </c>
      <c r="DZ13" s="40" t="s">
        <v>177</v>
      </c>
      <c r="EA13" s="40" t="s">
        <v>178</v>
      </c>
      <c r="EB13" s="41" t="s">
        <v>179</v>
      </c>
      <c r="EC13" s="66"/>
    </row>
    <row r="14" spans="1:133" s="11" customFormat="1" ht="15.75" customHeight="1" thickTop="1" thickBot="1" x14ac:dyDescent="0.55000000000000004">
      <c r="A14" s="6"/>
      <c r="B14" s="38" t="s">
        <v>180</v>
      </c>
      <c r="C14" s="34" t="s">
        <v>128</v>
      </c>
      <c r="D14" s="35" t="s">
        <v>112</v>
      </c>
      <c r="E14" s="35">
        <v>3</v>
      </c>
      <c r="F14" s="26"/>
      <c r="G14" s="26"/>
      <c r="H14" s="26"/>
      <c r="I14" s="26"/>
      <c r="J14" s="26"/>
      <c r="K14" s="37">
        <f t="shared" si="0"/>
        <v>0</v>
      </c>
      <c r="L14" s="26"/>
      <c r="M14" s="26"/>
      <c r="N14" s="26"/>
      <c r="O14" s="26"/>
      <c r="P14" s="26"/>
      <c r="Q14" s="37">
        <f t="shared" si="1"/>
        <v>0</v>
      </c>
      <c r="R14" s="26"/>
      <c r="S14" s="26"/>
      <c r="T14" s="26"/>
      <c r="U14" s="26"/>
      <c r="V14" s="26"/>
      <c r="W14" s="37">
        <f t="shared" si="2"/>
        <v>0</v>
      </c>
      <c r="X14" s="26"/>
      <c r="Y14" s="26"/>
      <c r="Z14" s="26"/>
      <c r="AA14" s="26"/>
      <c r="AB14" s="26"/>
      <c r="AC14" s="37">
        <f t="shared" si="3"/>
        <v>0</v>
      </c>
      <c r="AD14" s="26"/>
      <c r="AE14" s="26"/>
      <c r="AF14" s="26"/>
      <c r="AG14" s="26"/>
      <c r="AH14" s="26"/>
      <c r="AI14" s="37">
        <f t="shared" si="4"/>
        <v>0</v>
      </c>
      <c r="AJ14" s="26"/>
      <c r="AK14" s="26"/>
      <c r="AL14" s="26"/>
      <c r="AM14" s="26"/>
      <c r="AN14" s="26"/>
      <c r="AO14" s="37">
        <f t="shared" si="5"/>
        <v>0</v>
      </c>
      <c r="AP14" s="26"/>
      <c r="AQ14" s="26"/>
      <c r="AR14" s="26"/>
      <c r="AS14" s="26"/>
      <c r="AT14" s="26"/>
      <c r="AU14" s="37">
        <f t="shared" si="6"/>
        <v>0</v>
      </c>
      <c r="AV14" s="26"/>
      <c r="AW14" s="26"/>
      <c r="AX14" s="26"/>
      <c r="AY14" s="26"/>
      <c r="AZ14" s="26"/>
      <c r="BA14" s="37">
        <f t="shared" si="7"/>
        <v>0</v>
      </c>
      <c r="BB14" s="26"/>
      <c r="BC14" s="26"/>
      <c r="BD14" s="26"/>
      <c r="BE14" s="26"/>
      <c r="BF14" s="26"/>
      <c r="BG14" s="37">
        <f t="shared" si="8"/>
        <v>0</v>
      </c>
      <c r="BH14" s="26"/>
      <c r="BI14" s="26"/>
      <c r="BJ14" s="26"/>
      <c r="BK14" s="26"/>
      <c r="BL14" s="26"/>
      <c r="BM14" s="37">
        <f t="shared" si="9"/>
        <v>0</v>
      </c>
      <c r="BN14" s="26"/>
      <c r="BO14" s="26"/>
      <c r="BP14" s="26"/>
      <c r="BQ14" s="26"/>
      <c r="BR14" s="26"/>
      <c r="BS14" s="37">
        <f t="shared" si="10"/>
        <v>0</v>
      </c>
      <c r="BT14" s="7"/>
      <c r="BU14" s="6"/>
      <c r="BV14" s="39"/>
      <c r="BW14" s="6"/>
      <c r="BX14" s="59"/>
      <c r="BY14" s="30" t="str">
        <f>IF(SUM(CA14:CE14 ) = 0, 0, $CA$9 )</f>
        <v>Please complete all cells in row</v>
      </c>
      <c r="BZ14" s="18"/>
      <c r="CA14" s="31">
        <f t="shared" si="12"/>
        <v>1</v>
      </c>
      <c r="CB14" s="31">
        <f t="shared" si="13"/>
        <v>1</v>
      </c>
      <c r="CC14" s="31">
        <f t="shared" si="14"/>
        <v>1</v>
      </c>
      <c r="CD14" s="31">
        <f t="shared" si="15"/>
        <v>1</v>
      </c>
      <c r="CE14" s="31">
        <f t="shared" si="16"/>
        <v>1</v>
      </c>
      <c r="CF14" s="31">
        <f t="shared" si="17"/>
        <v>1</v>
      </c>
      <c r="CG14" s="31">
        <f t="shared" si="18"/>
        <v>1</v>
      </c>
      <c r="CH14" s="31">
        <f t="shared" si="19"/>
        <v>1</v>
      </c>
      <c r="CI14" s="31">
        <f t="shared" si="20"/>
        <v>1</v>
      </c>
      <c r="CJ14" s="31">
        <f t="shared" si="21"/>
        <v>1</v>
      </c>
      <c r="CK14" s="31">
        <f t="shared" si="22"/>
        <v>1</v>
      </c>
      <c r="CL14" s="31">
        <f t="shared" si="23"/>
        <v>1</v>
      </c>
      <c r="CM14" s="31">
        <f t="shared" si="24"/>
        <v>1</v>
      </c>
      <c r="CN14" s="31">
        <f t="shared" si="25"/>
        <v>1</v>
      </c>
      <c r="CO14" s="31">
        <f t="shared" si="26"/>
        <v>1</v>
      </c>
      <c r="CP14" s="31">
        <f t="shared" si="27"/>
        <v>1</v>
      </c>
      <c r="CQ14" s="31">
        <f t="shared" si="28"/>
        <v>1</v>
      </c>
      <c r="CR14" s="31">
        <f t="shared" si="29"/>
        <v>1</v>
      </c>
      <c r="CS14" s="31">
        <f t="shared" si="30"/>
        <v>1</v>
      </c>
      <c r="CT14" s="31">
        <f t="shared" si="31"/>
        <v>1</v>
      </c>
      <c r="CU14" s="31">
        <f t="shared" si="32"/>
        <v>1</v>
      </c>
      <c r="CV14" s="31">
        <f t="shared" si="33"/>
        <v>1</v>
      </c>
      <c r="CW14" s="31">
        <f t="shared" si="34"/>
        <v>1</v>
      </c>
      <c r="CX14" s="31">
        <f t="shared" si="35"/>
        <v>1</v>
      </c>
      <c r="CY14" s="31">
        <f t="shared" si="36"/>
        <v>1</v>
      </c>
      <c r="CZ14" s="31">
        <f t="shared" si="37"/>
        <v>1</v>
      </c>
      <c r="DA14" s="31">
        <f t="shared" si="38"/>
        <v>1</v>
      </c>
      <c r="DB14" s="31">
        <f t="shared" si="39"/>
        <v>1</v>
      </c>
      <c r="DC14" s="31">
        <f t="shared" si="40"/>
        <v>1</v>
      </c>
      <c r="DD14" s="31">
        <f t="shared" si="41"/>
        <v>1</v>
      </c>
      <c r="DE14" s="31">
        <f t="shared" si="42"/>
        <v>1</v>
      </c>
      <c r="DF14" s="31">
        <f t="shared" si="43"/>
        <v>1</v>
      </c>
      <c r="DG14" s="31">
        <f t="shared" si="44"/>
        <v>1</v>
      </c>
      <c r="DH14" s="31">
        <f t="shared" si="45"/>
        <v>1</v>
      </c>
      <c r="DI14" s="31">
        <f t="shared" si="46"/>
        <v>1</v>
      </c>
      <c r="DJ14" s="31">
        <f t="shared" si="47"/>
        <v>1</v>
      </c>
      <c r="DK14" s="31">
        <f t="shared" si="48"/>
        <v>1</v>
      </c>
      <c r="DL14" s="31">
        <f t="shared" si="49"/>
        <v>1</v>
      </c>
      <c r="DM14" s="31">
        <f t="shared" si="50"/>
        <v>1</v>
      </c>
      <c r="DN14" s="31">
        <f t="shared" si="51"/>
        <v>1</v>
      </c>
      <c r="DO14" s="31">
        <f t="shared" si="52"/>
        <v>1</v>
      </c>
      <c r="DP14" s="31">
        <f t="shared" si="53"/>
        <v>1</v>
      </c>
      <c r="DQ14" s="31">
        <f t="shared" si="54"/>
        <v>1</v>
      </c>
      <c r="DR14" s="31">
        <f t="shared" si="55"/>
        <v>1</v>
      </c>
      <c r="DS14" s="31">
        <f t="shared" si="56"/>
        <v>1</v>
      </c>
      <c r="DT14" s="18"/>
      <c r="DU14" s="6"/>
      <c r="DV14" s="34" t="s">
        <v>128</v>
      </c>
      <c r="DW14" s="40" t="s">
        <v>181</v>
      </c>
      <c r="DX14" s="40" t="s">
        <v>182</v>
      </c>
      <c r="DY14" s="40" t="s">
        <v>183</v>
      </c>
      <c r="DZ14" s="40" t="s">
        <v>184</v>
      </c>
      <c r="EA14" s="40" t="s">
        <v>185</v>
      </c>
      <c r="EB14" s="41" t="s">
        <v>186</v>
      </c>
      <c r="EC14" s="6"/>
    </row>
    <row r="15" spans="1:133" s="13" customFormat="1" ht="15.75" customHeight="1" thickTop="1" x14ac:dyDescent="0.5">
      <c r="A15" s="68"/>
      <c r="B15" s="38" t="s">
        <v>187</v>
      </c>
      <c r="C15" s="34" t="s">
        <v>133</v>
      </c>
      <c r="D15" s="35" t="s">
        <v>112</v>
      </c>
      <c r="E15" s="35">
        <v>3</v>
      </c>
      <c r="F15" s="26"/>
      <c r="G15" s="26"/>
      <c r="H15" s="26"/>
      <c r="I15" s="26"/>
      <c r="J15" s="26"/>
      <c r="K15" s="37">
        <f t="shared" si="0"/>
        <v>0</v>
      </c>
      <c r="L15" s="26"/>
      <c r="M15" s="26"/>
      <c r="N15" s="26"/>
      <c r="O15" s="26"/>
      <c r="P15" s="26"/>
      <c r="Q15" s="37">
        <f t="shared" si="1"/>
        <v>0</v>
      </c>
      <c r="R15" s="26"/>
      <c r="S15" s="26"/>
      <c r="T15" s="26"/>
      <c r="U15" s="26"/>
      <c r="V15" s="26"/>
      <c r="W15" s="37">
        <f t="shared" si="2"/>
        <v>0</v>
      </c>
      <c r="X15" s="26"/>
      <c r="Y15" s="26"/>
      <c r="Z15" s="26"/>
      <c r="AA15" s="26"/>
      <c r="AB15" s="26"/>
      <c r="AC15" s="37">
        <f t="shared" si="3"/>
        <v>0</v>
      </c>
      <c r="AD15" s="26"/>
      <c r="AE15" s="26"/>
      <c r="AF15" s="26"/>
      <c r="AG15" s="26"/>
      <c r="AH15" s="26"/>
      <c r="AI15" s="37">
        <f t="shared" si="4"/>
        <v>0</v>
      </c>
      <c r="AJ15" s="26"/>
      <c r="AK15" s="26"/>
      <c r="AL15" s="26"/>
      <c r="AM15" s="26"/>
      <c r="AN15" s="26"/>
      <c r="AO15" s="37">
        <f t="shared" si="5"/>
        <v>0</v>
      </c>
      <c r="AP15" s="26"/>
      <c r="AQ15" s="26"/>
      <c r="AR15" s="26"/>
      <c r="AS15" s="26"/>
      <c r="AT15" s="26"/>
      <c r="AU15" s="37">
        <f t="shared" si="6"/>
        <v>0</v>
      </c>
      <c r="AV15" s="26"/>
      <c r="AW15" s="26"/>
      <c r="AX15" s="26"/>
      <c r="AY15" s="26"/>
      <c r="AZ15" s="26"/>
      <c r="BA15" s="37">
        <f t="shared" si="7"/>
        <v>0</v>
      </c>
      <c r="BB15" s="26"/>
      <c r="BC15" s="26"/>
      <c r="BD15" s="26"/>
      <c r="BE15" s="26"/>
      <c r="BF15" s="26"/>
      <c r="BG15" s="37">
        <f t="shared" si="8"/>
        <v>0</v>
      </c>
      <c r="BH15" s="26"/>
      <c r="BI15" s="26"/>
      <c r="BJ15" s="26"/>
      <c r="BK15" s="26"/>
      <c r="BL15" s="26"/>
      <c r="BM15" s="37">
        <f t="shared" si="9"/>
        <v>0</v>
      </c>
      <c r="BN15" s="26"/>
      <c r="BO15" s="26"/>
      <c r="BP15" s="26"/>
      <c r="BQ15" s="26"/>
      <c r="BR15" s="26"/>
      <c r="BS15" s="37">
        <f t="shared" si="10"/>
        <v>0</v>
      </c>
      <c r="BT15" s="7"/>
      <c r="BU15" s="68"/>
      <c r="BV15" s="39"/>
      <c r="BW15" s="68"/>
      <c r="BX15" s="59"/>
      <c r="BY15" s="30" t="str">
        <f>IF(SUM(CA15:CE15 ) = 0, 0, $CA$9 )</f>
        <v>Please complete all cells in row</v>
      </c>
      <c r="BZ15" s="18"/>
      <c r="CA15" s="31">
        <f t="shared" si="12"/>
        <v>1</v>
      </c>
      <c r="CB15" s="31">
        <f t="shared" si="13"/>
        <v>1</v>
      </c>
      <c r="CC15" s="31">
        <f t="shared" si="14"/>
        <v>1</v>
      </c>
      <c r="CD15" s="31">
        <f t="shared" si="15"/>
        <v>1</v>
      </c>
      <c r="CE15" s="31">
        <f t="shared" si="16"/>
        <v>1</v>
      </c>
      <c r="CF15" s="31">
        <f t="shared" si="17"/>
        <v>1</v>
      </c>
      <c r="CG15" s="31">
        <f t="shared" si="18"/>
        <v>1</v>
      </c>
      <c r="CH15" s="31">
        <f t="shared" si="19"/>
        <v>1</v>
      </c>
      <c r="CI15" s="31">
        <f t="shared" si="20"/>
        <v>1</v>
      </c>
      <c r="CJ15" s="31">
        <f t="shared" si="21"/>
        <v>1</v>
      </c>
      <c r="CK15" s="31">
        <f t="shared" si="22"/>
        <v>1</v>
      </c>
      <c r="CL15" s="31">
        <f t="shared" si="23"/>
        <v>1</v>
      </c>
      <c r="CM15" s="31">
        <f t="shared" si="24"/>
        <v>1</v>
      </c>
      <c r="CN15" s="31">
        <f t="shared" si="25"/>
        <v>1</v>
      </c>
      <c r="CO15" s="31">
        <f t="shared" si="26"/>
        <v>1</v>
      </c>
      <c r="CP15" s="31">
        <f t="shared" si="27"/>
        <v>1</v>
      </c>
      <c r="CQ15" s="31">
        <f t="shared" si="28"/>
        <v>1</v>
      </c>
      <c r="CR15" s="31">
        <f t="shared" si="29"/>
        <v>1</v>
      </c>
      <c r="CS15" s="31">
        <f t="shared" si="30"/>
        <v>1</v>
      </c>
      <c r="CT15" s="31">
        <f t="shared" si="31"/>
        <v>1</v>
      </c>
      <c r="CU15" s="31">
        <f t="shared" si="32"/>
        <v>1</v>
      </c>
      <c r="CV15" s="31">
        <f t="shared" si="33"/>
        <v>1</v>
      </c>
      <c r="CW15" s="31">
        <f t="shared" si="34"/>
        <v>1</v>
      </c>
      <c r="CX15" s="31">
        <f t="shared" si="35"/>
        <v>1</v>
      </c>
      <c r="CY15" s="31">
        <f t="shared" si="36"/>
        <v>1</v>
      </c>
      <c r="CZ15" s="31">
        <f t="shared" si="37"/>
        <v>1</v>
      </c>
      <c r="DA15" s="31">
        <f t="shared" si="38"/>
        <v>1</v>
      </c>
      <c r="DB15" s="31">
        <f t="shared" si="39"/>
        <v>1</v>
      </c>
      <c r="DC15" s="31">
        <f t="shared" si="40"/>
        <v>1</v>
      </c>
      <c r="DD15" s="31">
        <f t="shared" si="41"/>
        <v>1</v>
      </c>
      <c r="DE15" s="31">
        <f t="shared" si="42"/>
        <v>1</v>
      </c>
      <c r="DF15" s="31">
        <f t="shared" si="43"/>
        <v>1</v>
      </c>
      <c r="DG15" s="31">
        <f t="shared" si="44"/>
        <v>1</v>
      </c>
      <c r="DH15" s="31">
        <f t="shared" si="45"/>
        <v>1</v>
      </c>
      <c r="DI15" s="31">
        <f t="shared" si="46"/>
        <v>1</v>
      </c>
      <c r="DJ15" s="31">
        <f t="shared" si="47"/>
        <v>1</v>
      </c>
      <c r="DK15" s="31">
        <f t="shared" si="48"/>
        <v>1</v>
      </c>
      <c r="DL15" s="31">
        <f t="shared" si="49"/>
        <v>1</v>
      </c>
      <c r="DM15" s="31">
        <f t="shared" si="50"/>
        <v>1</v>
      </c>
      <c r="DN15" s="31">
        <f t="shared" si="51"/>
        <v>1</v>
      </c>
      <c r="DO15" s="31">
        <f t="shared" si="52"/>
        <v>1</v>
      </c>
      <c r="DP15" s="31">
        <f t="shared" si="53"/>
        <v>1</v>
      </c>
      <c r="DQ15" s="31">
        <f t="shared" si="54"/>
        <v>1</v>
      </c>
      <c r="DR15" s="31">
        <f t="shared" si="55"/>
        <v>1</v>
      </c>
      <c r="DS15" s="31">
        <f t="shared" si="56"/>
        <v>1</v>
      </c>
      <c r="DT15" s="18"/>
      <c r="DU15" s="68"/>
      <c r="DV15" s="34" t="s">
        <v>133</v>
      </c>
      <c r="DW15" s="40" t="s">
        <v>188</v>
      </c>
      <c r="DX15" s="40" t="s">
        <v>189</v>
      </c>
      <c r="DY15" s="40" t="s">
        <v>190</v>
      </c>
      <c r="DZ15" s="40" t="s">
        <v>191</v>
      </c>
      <c r="EA15" s="40" t="s">
        <v>192</v>
      </c>
      <c r="EB15" s="41" t="s">
        <v>193</v>
      </c>
      <c r="EC15" s="68"/>
    </row>
    <row r="16" spans="1:133" ht="15.75" customHeight="1" thickBot="1" x14ac:dyDescent="0.4">
      <c r="A16" s="6"/>
      <c r="B16" s="69" t="s">
        <v>195</v>
      </c>
      <c r="C16" s="42" t="s">
        <v>194</v>
      </c>
      <c r="D16" s="43" t="s">
        <v>112</v>
      </c>
      <c r="E16" s="43">
        <v>3</v>
      </c>
      <c r="F16" s="44">
        <f>IFERROR(F11 + F13 + F14 + F15, 0)</f>
        <v>0</v>
      </c>
      <c r="G16" s="44">
        <f>IFERROR(G11 + G13 + G14 + G15, 0)</f>
        <v>0</v>
      </c>
      <c r="H16" s="44">
        <f>IFERROR(H11 + H13 + H14 + H15, 0)</f>
        <v>0</v>
      </c>
      <c r="I16" s="44">
        <f>IFERROR(I11 + I13 + I14 + I15, 0)</f>
        <v>0</v>
      </c>
      <c r="J16" s="44">
        <f>IFERROR(J11 + J13 + J14 + J15, 0)</f>
        <v>0</v>
      </c>
      <c r="K16" s="45">
        <f t="shared" si="0"/>
        <v>0</v>
      </c>
      <c r="L16" s="44">
        <f>IFERROR(L11 + L13 + L14 + L15, 0)</f>
        <v>0</v>
      </c>
      <c r="M16" s="44">
        <f>IFERROR(M11 + M13 + M14 + M15, 0)</f>
        <v>0</v>
      </c>
      <c r="N16" s="44">
        <f>IFERROR(N11 + N13 + N14 + N15, 0)</f>
        <v>0</v>
      </c>
      <c r="O16" s="44">
        <f>IFERROR(O11 + O13 + O14 + O15, 0)</f>
        <v>0</v>
      </c>
      <c r="P16" s="44">
        <f>IFERROR(P11 + P13 + P14 + P15, 0)</f>
        <v>0</v>
      </c>
      <c r="Q16" s="45">
        <f t="shared" si="1"/>
        <v>0</v>
      </c>
      <c r="R16" s="44">
        <f>IFERROR(R11 + R13 + R14 + R15, 0)</f>
        <v>0</v>
      </c>
      <c r="S16" s="44">
        <f>IFERROR(S11 + S13 + S14 + S15, 0)</f>
        <v>0</v>
      </c>
      <c r="T16" s="44">
        <f>IFERROR(T11 + T13 + T14 + T15, 0)</f>
        <v>0</v>
      </c>
      <c r="U16" s="44">
        <f>IFERROR(U11 + U13 + U14 + U15, 0)</f>
        <v>0</v>
      </c>
      <c r="V16" s="44">
        <f>IFERROR(V11 + V13 + V14 + V15, 0)</f>
        <v>0</v>
      </c>
      <c r="W16" s="45">
        <f t="shared" si="2"/>
        <v>0</v>
      </c>
      <c r="X16" s="44">
        <f>IFERROR(X11 + X13 + X14 + X15, 0)</f>
        <v>0</v>
      </c>
      <c r="Y16" s="44">
        <f>IFERROR(Y11 + Y13 + Y14 + Y15, 0)</f>
        <v>0</v>
      </c>
      <c r="Z16" s="44">
        <f>IFERROR(Z11 + Z13 + Z14 + Z15, 0)</f>
        <v>0</v>
      </c>
      <c r="AA16" s="44">
        <f>IFERROR(AA11 + AA13 + AA14 + AA15, 0)</f>
        <v>0</v>
      </c>
      <c r="AB16" s="44">
        <f>IFERROR(AB11 + AB13 + AB14 + AB15, 0)</f>
        <v>0</v>
      </c>
      <c r="AC16" s="45">
        <f t="shared" si="3"/>
        <v>0</v>
      </c>
      <c r="AD16" s="44">
        <f>IFERROR(AD11 + AD13 + AD14 + AD15, 0)</f>
        <v>0</v>
      </c>
      <c r="AE16" s="44">
        <f>IFERROR(AE11 + AE13 + AE14 + AE15, 0)</f>
        <v>0</v>
      </c>
      <c r="AF16" s="44">
        <f>IFERROR(AF11 + AF13 + AF14 + AF15, 0)</f>
        <v>0</v>
      </c>
      <c r="AG16" s="44">
        <f>IFERROR(AG11 + AG13 + AG14 + AG15, 0)</f>
        <v>0</v>
      </c>
      <c r="AH16" s="44">
        <f>IFERROR(AH11 + AH13 + AH14 + AH15, 0)</f>
        <v>0</v>
      </c>
      <c r="AI16" s="45">
        <f t="shared" si="4"/>
        <v>0</v>
      </c>
      <c r="AJ16" s="44">
        <f>IFERROR(AJ11 + AJ13 + AJ14 + AJ15, 0)</f>
        <v>0</v>
      </c>
      <c r="AK16" s="44">
        <f>IFERROR(AK11 + AK13 + AK14 + AK15, 0)</f>
        <v>0</v>
      </c>
      <c r="AL16" s="44">
        <f>IFERROR(AL11 + AL13 + AL14 + AL15, 0)</f>
        <v>0</v>
      </c>
      <c r="AM16" s="44">
        <f>IFERROR(AM11 + AM13 + AM14 + AM15, 0)</f>
        <v>0</v>
      </c>
      <c r="AN16" s="44">
        <f>IFERROR(AN11 + AN13 + AN14 + AN15, 0)</f>
        <v>0</v>
      </c>
      <c r="AO16" s="45">
        <f t="shared" si="5"/>
        <v>0</v>
      </c>
      <c r="AP16" s="44">
        <f>IFERROR(AP11 + AP13 + AP14 + AP15, 0)</f>
        <v>0</v>
      </c>
      <c r="AQ16" s="44">
        <f>IFERROR(AQ11 + AQ13 + AQ14 + AQ15, 0)</f>
        <v>0</v>
      </c>
      <c r="AR16" s="44">
        <f>IFERROR(AR11 + AR13 + AR14 + AR15, 0)</f>
        <v>0</v>
      </c>
      <c r="AS16" s="44">
        <f>IFERROR(AS11 + AS13 + AS14 + AS15, 0)</f>
        <v>0</v>
      </c>
      <c r="AT16" s="44">
        <f>IFERROR(AT11 + AT13 + AT14 + AT15, 0)</f>
        <v>0</v>
      </c>
      <c r="AU16" s="45">
        <f t="shared" si="6"/>
        <v>0</v>
      </c>
      <c r="AV16" s="44">
        <f>IFERROR(AV11 + AV13 + AV14 + AV15, 0)</f>
        <v>0</v>
      </c>
      <c r="AW16" s="44">
        <f>IFERROR(AW11 + AW13 + AW14 + AW15, 0)</f>
        <v>0</v>
      </c>
      <c r="AX16" s="44">
        <f>IFERROR(AX11 + AX13 + AX14 + AX15, 0)</f>
        <v>0</v>
      </c>
      <c r="AY16" s="44">
        <f>IFERROR(AY11 + AY13 + AY14 + AY15, 0)</f>
        <v>0</v>
      </c>
      <c r="AZ16" s="44">
        <f>IFERROR(AZ11 + AZ13 + AZ14 + AZ15, 0)</f>
        <v>0</v>
      </c>
      <c r="BA16" s="45">
        <f t="shared" si="7"/>
        <v>0</v>
      </c>
      <c r="BB16" s="44">
        <f>IFERROR(BB11 + BB13 + BB14 + BB15, 0)</f>
        <v>0</v>
      </c>
      <c r="BC16" s="44">
        <f>IFERROR(BC11 + BC13 + BC14 + BC15, 0)</f>
        <v>0</v>
      </c>
      <c r="BD16" s="44">
        <f>IFERROR(BD11 + BD13 + BD14 + BD15, 0)</f>
        <v>0</v>
      </c>
      <c r="BE16" s="44">
        <f>IFERROR(BE11 + BE13 + BE14 + BE15, 0)</f>
        <v>0</v>
      </c>
      <c r="BF16" s="44">
        <f>IFERROR(BF11 + BF13 + BF14 + BF15, 0)</f>
        <v>0</v>
      </c>
      <c r="BG16" s="45">
        <f t="shared" si="8"/>
        <v>0</v>
      </c>
      <c r="BH16" s="44">
        <f>IFERROR(BH11 + BH13 + BH14 + BH15, 0)</f>
        <v>0</v>
      </c>
      <c r="BI16" s="44">
        <f>IFERROR(BI11 + BI13 + BI14 + BI15, 0)</f>
        <v>0</v>
      </c>
      <c r="BJ16" s="44">
        <f>IFERROR(BJ11 + BJ13 + BJ14 + BJ15, 0)</f>
        <v>0</v>
      </c>
      <c r="BK16" s="44">
        <f>IFERROR(BK11 + BK13 + BK14 + BK15, 0)</f>
        <v>0</v>
      </c>
      <c r="BL16" s="44">
        <f>IFERROR(BL11 + BL13 + BL14 + BL15, 0)</f>
        <v>0</v>
      </c>
      <c r="BM16" s="45">
        <f t="shared" si="9"/>
        <v>0</v>
      </c>
      <c r="BN16" s="44">
        <f>IFERROR(BN11 + BN13 + BN14 + BN15, 0)</f>
        <v>0</v>
      </c>
      <c r="BO16" s="44">
        <f>IFERROR(BO11 + BO13 + BO14 + BO15, 0)</f>
        <v>0</v>
      </c>
      <c r="BP16" s="44">
        <f>IFERROR(BP11 + BP13 + BP14 + BP15, 0)</f>
        <v>0</v>
      </c>
      <c r="BQ16" s="44">
        <f>IFERROR(BQ11 + BQ13 + BQ14 + BQ15, 0)</f>
        <v>0</v>
      </c>
      <c r="BR16" s="44">
        <f>IFERROR(BR11 + BR13 + BR14 + BR15, 0)</f>
        <v>0</v>
      </c>
      <c r="BS16" s="45">
        <f t="shared" si="10"/>
        <v>0</v>
      </c>
      <c r="BT16" s="64"/>
      <c r="BU16" s="3"/>
      <c r="BV16" s="47"/>
      <c r="BW16" s="3"/>
      <c r="BX16" s="59"/>
      <c r="BY16" s="6"/>
      <c r="BZ16" s="18"/>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18"/>
      <c r="DU16" s="6"/>
      <c r="DV16" s="42" t="s">
        <v>196</v>
      </c>
      <c r="DW16" s="48" t="s">
        <v>197</v>
      </c>
      <c r="DX16" s="48" t="s">
        <v>198</v>
      </c>
      <c r="DY16" s="48" t="s">
        <v>199</v>
      </c>
      <c r="DZ16" s="48" t="s">
        <v>200</v>
      </c>
      <c r="EA16" s="48" t="s">
        <v>201</v>
      </c>
      <c r="EB16" s="49" t="s">
        <v>202</v>
      </c>
      <c r="EC16" s="66"/>
    </row>
    <row r="17" spans="1:133" ht="15.75" customHeight="1" thickTop="1" thickBot="1" x14ac:dyDescent="0.4">
      <c r="A17" s="6"/>
      <c r="B17" s="6"/>
      <c r="C17" s="6"/>
      <c r="D17" s="6"/>
      <c r="E17" s="6"/>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6"/>
      <c r="BU17" s="6"/>
      <c r="BV17" s="6"/>
      <c r="BW17" s="6"/>
      <c r="BX17" s="59"/>
      <c r="BY17" s="6"/>
      <c r="BZ17" s="18"/>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18"/>
      <c r="DU17" s="5"/>
      <c r="DV17" s="6"/>
      <c r="DW17" s="6"/>
      <c r="DX17" s="6"/>
      <c r="DY17" s="6"/>
      <c r="DZ17" s="6"/>
      <c r="EA17" s="6"/>
      <c r="EB17" s="6"/>
      <c r="EC17" s="5"/>
    </row>
    <row r="18" spans="1:133" s="11" customFormat="1" ht="15.75" customHeight="1" thickBot="1" x14ac:dyDescent="0.4">
      <c r="A18" s="6"/>
      <c r="B18" s="254" t="s">
        <v>107</v>
      </c>
      <c r="C18" s="255"/>
      <c r="D18" s="61"/>
      <c r="E18" s="6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61"/>
      <c r="BU18" s="61"/>
      <c r="BV18" s="61"/>
      <c r="BW18" s="61"/>
      <c r="BX18" s="62"/>
      <c r="BY18" s="6"/>
      <c r="BZ18" s="18"/>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18"/>
      <c r="DU18" s="6"/>
      <c r="DV18" s="82" t="s">
        <v>107</v>
      </c>
      <c r="DW18" s="61"/>
      <c r="DX18" s="61"/>
      <c r="DY18" s="61"/>
      <c r="DZ18" s="61"/>
      <c r="EA18" s="61"/>
      <c r="EB18" s="61"/>
      <c r="EC18" s="63"/>
    </row>
    <row r="19" spans="1:133" s="11" customFormat="1" ht="15.75" customHeight="1" thickTop="1" thickBot="1" x14ac:dyDescent="0.4">
      <c r="A19" s="6"/>
      <c r="B19" s="65" t="s">
        <v>203</v>
      </c>
      <c r="C19" s="24" t="s">
        <v>111</v>
      </c>
      <c r="D19" s="25" t="s">
        <v>112</v>
      </c>
      <c r="E19" s="25">
        <v>3</v>
      </c>
      <c r="F19" s="26"/>
      <c r="G19" s="26"/>
      <c r="H19" s="26"/>
      <c r="I19" s="26"/>
      <c r="J19" s="26"/>
      <c r="K19" s="27">
        <f t="shared" ref="K19:K24" si="57">IFERROR(SUM(F19:J19), 0)</f>
        <v>0</v>
      </c>
      <c r="L19" s="26"/>
      <c r="M19" s="26"/>
      <c r="N19" s="26"/>
      <c r="O19" s="26"/>
      <c r="P19" s="26"/>
      <c r="Q19" s="27">
        <f t="shared" ref="Q19:Q24" si="58">IFERROR(SUM(L19:P19), 0)</f>
        <v>0</v>
      </c>
      <c r="R19" s="26"/>
      <c r="S19" s="26"/>
      <c r="T19" s="26"/>
      <c r="U19" s="26"/>
      <c r="V19" s="26"/>
      <c r="W19" s="27">
        <f t="shared" ref="W19:W24" si="59">IFERROR(SUM(R19:V19), 0)</f>
        <v>0</v>
      </c>
      <c r="X19" s="26"/>
      <c r="Y19" s="26"/>
      <c r="Z19" s="26"/>
      <c r="AA19" s="26"/>
      <c r="AB19" s="26"/>
      <c r="AC19" s="27">
        <f t="shared" ref="AC19:AC24" si="60">IFERROR(SUM(X19:AB19), 0)</f>
        <v>0</v>
      </c>
      <c r="AD19" s="26"/>
      <c r="AE19" s="26"/>
      <c r="AF19" s="26"/>
      <c r="AG19" s="26"/>
      <c r="AH19" s="26"/>
      <c r="AI19" s="27">
        <f t="shared" ref="AI19:AI24" si="61">IFERROR(SUM(AD19:AH19), 0)</f>
        <v>0</v>
      </c>
      <c r="AJ19" s="26"/>
      <c r="AK19" s="26"/>
      <c r="AL19" s="26"/>
      <c r="AM19" s="26"/>
      <c r="AN19" s="26"/>
      <c r="AO19" s="27">
        <f t="shared" ref="AO19:AO24" si="62">IFERROR(SUM(AJ19:AN19), 0)</f>
        <v>0</v>
      </c>
      <c r="AP19" s="26"/>
      <c r="AQ19" s="26"/>
      <c r="AR19" s="26"/>
      <c r="AS19" s="26"/>
      <c r="AT19" s="26"/>
      <c r="AU19" s="27">
        <f t="shared" ref="AU19:AU24" si="63">IFERROR(SUM(AP19:AT19), 0)</f>
        <v>0</v>
      </c>
      <c r="AV19" s="26"/>
      <c r="AW19" s="26"/>
      <c r="AX19" s="26"/>
      <c r="AY19" s="26"/>
      <c r="AZ19" s="26"/>
      <c r="BA19" s="27">
        <f t="shared" ref="BA19:BA24" si="64">IFERROR(SUM(AV19:AZ19), 0)</f>
        <v>0</v>
      </c>
      <c r="BB19" s="26"/>
      <c r="BC19" s="26"/>
      <c r="BD19" s="26"/>
      <c r="BE19" s="26"/>
      <c r="BF19" s="26"/>
      <c r="BG19" s="27">
        <f t="shared" ref="BG19:BG24" si="65">IFERROR(SUM(BB19:BF19), 0)</f>
        <v>0</v>
      </c>
      <c r="BH19" s="26"/>
      <c r="BI19" s="26"/>
      <c r="BJ19" s="26"/>
      <c r="BK19" s="26"/>
      <c r="BL19" s="26"/>
      <c r="BM19" s="27">
        <f t="shared" ref="BM19:BM24" si="66">IFERROR(SUM(BH19:BL19), 0)</f>
        <v>0</v>
      </c>
      <c r="BN19" s="26"/>
      <c r="BO19" s="26"/>
      <c r="BP19" s="26"/>
      <c r="BQ19" s="26"/>
      <c r="BR19" s="26"/>
      <c r="BS19" s="27">
        <f t="shared" ref="BS19:BS24" si="67">IFERROR(SUM(BN19:BR19), 0)</f>
        <v>0</v>
      </c>
      <c r="BT19" s="64"/>
      <c r="BU19" s="3"/>
      <c r="BV19" s="29"/>
      <c r="BW19" s="3"/>
      <c r="BX19" s="59"/>
      <c r="BY19" s="30" t="str">
        <f>IF(SUM(CA19:CE19 ) = 0, 0, $CA$9 )</f>
        <v>Please complete all cells in row</v>
      </c>
      <c r="BZ19" s="18"/>
      <c r="CA19" s="31">
        <f t="shared" ref="CA19:CA23" si="68" xml:space="preserve"> IF( ISNUMBER(F19), 0, 1 )</f>
        <v>1</v>
      </c>
      <c r="CB19" s="31">
        <f t="shared" ref="CB19:CB23" si="69" xml:space="preserve"> IF( ISNUMBER(G19), 0, 1 )</f>
        <v>1</v>
      </c>
      <c r="CC19" s="31">
        <f t="shared" ref="CC19:CC23" si="70" xml:space="preserve"> IF( ISNUMBER(H19), 0, 1 )</f>
        <v>1</v>
      </c>
      <c r="CD19" s="31">
        <f t="shared" ref="CD19:CD23" si="71" xml:space="preserve"> IF( ISNUMBER(I19), 0, 1 )</f>
        <v>1</v>
      </c>
      <c r="CE19" s="31">
        <f t="shared" ref="CE19:CE23" si="72" xml:space="preserve"> IF( ISNUMBER(J19), 0, 1 )</f>
        <v>1</v>
      </c>
      <c r="CF19" s="31">
        <f t="shared" ref="CF19:CF23" si="73" xml:space="preserve"> IF( ISNUMBER(L19), 0, 1 )</f>
        <v>1</v>
      </c>
      <c r="CG19" s="31">
        <f t="shared" ref="CG19:CG23" si="74" xml:space="preserve"> IF( ISNUMBER(M19), 0, 1 )</f>
        <v>1</v>
      </c>
      <c r="CH19" s="31">
        <f t="shared" ref="CH19:CH23" si="75" xml:space="preserve"> IF( ISNUMBER(N19), 0, 1 )</f>
        <v>1</v>
      </c>
      <c r="CI19" s="31">
        <f t="shared" ref="CI19:CI23" si="76" xml:space="preserve"> IF( ISNUMBER(O19), 0, 1 )</f>
        <v>1</v>
      </c>
      <c r="CJ19" s="31">
        <f t="shared" ref="CJ19:CJ23" si="77" xml:space="preserve"> IF( ISNUMBER(P19), 0, 1 )</f>
        <v>1</v>
      </c>
      <c r="CK19" s="31">
        <f t="shared" ref="CK19:CK23" si="78" xml:space="preserve"> IF( ISNUMBER(R19), 0, 1 )</f>
        <v>1</v>
      </c>
      <c r="CL19" s="31">
        <f t="shared" ref="CL19:CL23" si="79" xml:space="preserve"> IF( ISNUMBER(S19), 0, 1 )</f>
        <v>1</v>
      </c>
      <c r="CM19" s="31">
        <f t="shared" ref="CM19:CM23" si="80" xml:space="preserve"> IF( ISNUMBER(T19), 0, 1 )</f>
        <v>1</v>
      </c>
      <c r="CN19" s="31">
        <f t="shared" ref="CN19:CN23" si="81" xml:space="preserve"> IF( ISNUMBER(U19), 0, 1 )</f>
        <v>1</v>
      </c>
      <c r="CO19" s="31">
        <f t="shared" ref="CO19:CO23" si="82" xml:space="preserve"> IF( ISNUMBER(V19), 0, 1 )</f>
        <v>1</v>
      </c>
      <c r="CP19" s="31">
        <f t="shared" ref="CP19:CP23" si="83" xml:space="preserve"> IF( ISNUMBER(X19), 0, 1 )</f>
        <v>1</v>
      </c>
      <c r="CQ19" s="31">
        <f t="shared" ref="CQ19:CQ23" si="84" xml:space="preserve"> IF( ISNUMBER(Y19), 0, 1 )</f>
        <v>1</v>
      </c>
      <c r="CR19" s="31">
        <f t="shared" ref="CR19:CR23" si="85" xml:space="preserve"> IF( ISNUMBER(Z19), 0, 1 )</f>
        <v>1</v>
      </c>
      <c r="CS19" s="31">
        <f t="shared" ref="CS19:CS23" si="86" xml:space="preserve"> IF( ISNUMBER(AA19), 0, 1 )</f>
        <v>1</v>
      </c>
      <c r="CT19" s="31">
        <f t="shared" ref="CT19:CT23" si="87" xml:space="preserve"> IF( ISNUMBER(AB19), 0, 1 )</f>
        <v>1</v>
      </c>
      <c r="CU19" s="31">
        <f t="shared" ref="CU19:CU23" si="88" xml:space="preserve"> IF( ISNUMBER(AD19), 0, 1 )</f>
        <v>1</v>
      </c>
      <c r="CV19" s="31">
        <f t="shared" ref="CV19:CV23" si="89" xml:space="preserve"> IF( ISNUMBER(AE19), 0, 1 )</f>
        <v>1</v>
      </c>
      <c r="CW19" s="31">
        <f t="shared" ref="CW19:CW23" si="90" xml:space="preserve"> IF( ISNUMBER(AF19), 0, 1 )</f>
        <v>1</v>
      </c>
      <c r="CX19" s="31">
        <f t="shared" ref="CX19:CX23" si="91" xml:space="preserve"> IF( ISNUMBER(AG19), 0, 1 )</f>
        <v>1</v>
      </c>
      <c r="CY19" s="31">
        <f t="shared" ref="CY19:CY23" si="92" xml:space="preserve"> IF( ISNUMBER(AH19), 0, 1 )</f>
        <v>1</v>
      </c>
      <c r="CZ19" s="31">
        <f t="shared" ref="CZ19:CZ23" si="93" xml:space="preserve"> IF( ISNUMBER(AJ19), 0, 1 )</f>
        <v>1</v>
      </c>
      <c r="DA19" s="31">
        <f t="shared" ref="DA19:DA23" si="94" xml:space="preserve"> IF( ISNUMBER(AK19), 0, 1 )</f>
        <v>1</v>
      </c>
      <c r="DB19" s="31">
        <f t="shared" ref="DB19:DB23" si="95" xml:space="preserve"> IF( ISNUMBER(AL19), 0, 1 )</f>
        <v>1</v>
      </c>
      <c r="DC19" s="31">
        <f t="shared" ref="DC19:DC23" si="96" xml:space="preserve"> IF( ISNUMBER(AM19), 0, 1 )</f>
        <v>1</v>
      </c>
      <c r="DD19" s="31">
        <f t="shared" ref="DD19:DD23" si="97" xml:space="preserve"> IF( ISNUMBER(AN19), 0, 1 )</f>
        <v>1</v>
      </c>
      <c r="DE19" s="31">
        <f t="shared" ref="DE19:DE23" si="98" xml:space="preserve"> IF( ISNUMBER(AP19), 0, 1 )</f>
        <v>1</v>
      </c>
      <c r="DF19" s="31">
        <f t="shared" ref="DF19:DF23" si="99" xml:space="preserve"> IF( ISNUMBER(AQ19), 0, 1 )</f>
        <v>1</v>
      </c>
      <c r="DG19" s="31">
        <f t="shared" ref="DG19:DG23" si="100" xml:space="preserve"> IF( ISNUMBER(AR19), 0, 1 )</f>
        <v>1</v>
      </c>
      <c r="DH19" s="31">
        <f t="shared" ref="DH19:DH23" si="101" xml:space="preserve"> IF( ISNUMBER(AS19), 0, 1 )</f>
        <v>1</v>
      </c>
      <c r="DI19" s="31">
        <f t="shared" ref="DI19:DI23" si="102" xml:space="preserve"> IF( ISNUMBER(AT19), 0, 1 )</f>
        <v>1</v>
      </c>
      <c r="DJ19" s="31">
        <f t="shared" ref="DJ19:DJ23" si="103" xml:space="preserve"> IF( ISNUMBER(AV19), 0, 1 )</f>
        <v>1</v>
      </c>
      <c r="DK19" s="31">
        <f t="shared" ref="DK19:DK23" si="104" xml:space="preserve"> IF( ISNUMBER(AW19), 0, 1 )</f>
        <v>1</v>
      </c>
      <c r="DL19" s="31">
        <f t="shared" ref="DL19:DL23" si="105" xml:space="preserve"> IF( ISNUMBER(AX19), 0, 1 )</f>
        <v>1</v>
      </c>
      <c r="DM19" s="31">
        <f t="shared" ref="DM19:DM23" si="106" xml:space="preserve"> IF( ISNUMBER(AY19), 0, 1 )</f>
        <v>1</v>
      </c>
      <c r="DN19" s="31">
        <f t="shared" ref="DN19:DN23" si="107" xml:space="preserve"> IF( ISNUMBER(AZ19), 0, 1 )</f>
        <v>1</v>
      </c>
      <c r="DO19" s="31">
        <f t="shared" ref="DO19:DO23" si="108" xml:space="preserve"> IF( ISNUMBER(BN19), 0, 1 )</f>
        <v>1</v>
      </c>
      <c r="DP19" s="31">
        <f t="shared" ref="DP19:DP23" si="109" xml:space="preserve"> IF( ISNUMBER(BO19), 0, 1 )</f>
        <v>1</v>
      </c>
      <c r="DQ19" s="31">
        <f t="shared" ref="DQ19:DQ23" si="110" xml:space="preserve"> IF( ISNUMBER(BP19), 0, 1 )</f>
        <v>1</v>
      </c>
      <c r="DR19" s="31">
        <f t="shared" ref="DR19:DR23" si="111" xml:space="preserve"> IF( ISNUMBER(BQ19), 0, 1 )</f>
        <v>1</v>
      </c>
      <c r="DS19" s="31">
        <f t="shared" ref="DS19:DS23" si="112" xml:space="preserve"> IF( ISNUMBER(BR19), 0, 1 )</f>
        <v>1</v>
      </c>
      <c r="DT19" s="18"/>
      <c r="DU19" s="6"/>
      <c r="DV19" s="24" t="s">
        <v>111</v>
      </c>
      <c r="DW19" s="32" t="s">
        <v>204</v>
      </c>
      <c r="DX19" s="32" t="s">
        <v>205</v>
      </c>
      <c r="DY19" s="32" t="s">
        <v>206</v>
      </c>
      <c r="DZ19" s="32" t="s">
        <v>207</v>
      </c>
      <c r="EA19" s="32" t="s">
        <v>208</v>
      </c>
      <c r="EB19" s="33" t="s">
        <v>209</v>
      </c>
      <c r="EC19" s="66"/>
    </row>
    <row r="20" spans="1:133" s="11" customFormat="1" ht="15.75" customHeight="1" thickTop="1" thickBot="1" x14ac:dyDescent="0.4">
      <c r="A20" s="6"/>
      <c r="B20" s="67" t="s">
        <v>210</v>
      </c>
      <c r="C20" s="34" t="s">
        <v>165</v>
      </c>
      <c r="D20" s="35" t="s">
        <v>112</v>
      </c>
      <c r="E20" s="35">
        <v>3</v>
      </c>
      <c r="F20" s="26"/>
      <c r="G20" s="26"/>
      <c r="H20" s="26"/>
      <c r="I20" s="26"/>
      <c r="J20" s="26"/>
      <c r="K20" s="37">
        <f t="shared" si="57"/>
        <v>0</v>
      </c>
      <c r="L20" s="26"/>
      <c r="M20" s="26"/>
      <c r="N20" s="26"/>
      <c r="O20" s="26"/>
      <c r="P20" s="26"/>
      <c r="Q20" s="37">
        <f t="shared" si="58"/>
        <v>0</v>
      </c>
      <c r="R20" s="26"/>
      <c r="S20" s="26"/>
      <c r="T20" s="26"/>
      <c r="U20" s="26"/>
      <c r="V20" s="26"/>
      <c r="W20" s="37">
        <f t="shared" si="59"/>
        <v>0</v>
      </c>
      <c r="X20" s="26"/>
      <c r="Y20" s="26"/>
      <c r="Z20" s="26"/>
      <c r="AA20" s="26"/>
      <c r="AB20" s="26"/>
      <c r="AC20" s="37">
        <f t="shared" si="60"/>
        <v>0</v>
      </c>
      <c r="AD20" s="26"/>
      <c r="AE20" s="26"/>
      <c r="AF20" s="26"/>
      <c r="AG20" s="26"/>
      <c r="AH20" s="26"/>
      <c r="AI20" s="37">
        <f t="shared" si="61"/>
        <v>0</v>
      </c>
      <c r="AJ20" s="26"/>
      <c r="AK20" s="26"/>
      <c r="AL20" s="26"/>
      <c r="AM20" s="26"/>
      <c r="AN20" s="26"/>
      <c r="AO20" s="37">
        <f t="shared" si="62"/>
        <v>0</v>
      </c>
      <c r="AP20" s="26"/>
      <c r="AQ20" s="26"/>
      <c r="AR20" s="26"/>
      <c r="AS20" s="26"/>
      <c r="AT20" s="26"/>
      <c r="AU20" s="37">
        <f t="shared" si="63"/>
        <v>0</v>
      </c>
      <c r="AV20" s="26"/>
      <c r="AW20" s="26"/>
      <c r="AX20" s="26"/>
      <c r="AY20" s="26"/>
      <c r="AZ20" s="26"/>
      <c r="BA20" s="37">
        <f t="shared" si="64"/>
        <v>0</v>
      </c>
      <c r="BB20" s="26"/>
      <c r="BC20" s="26"/>
      <c r="BD20" s="26"/>
      <c r="BE20" s="26"/>
      <c r="BF20" s="26"/>
      <c r="BG20" s="37">
        <f t="shared" si="65"/>
        <v>0</v>
      </c>
      <c r="BH20" s="26"/>
      <c r="BI20" s="26"/>
      <c r="BJ20" s="26"/>
      <c r="BK20" s="26"/>
      <c r="BL20" s="26"/>
      <c r="BM20" s="37">
        <f t="shared" si="66"/>
        <v>0</v>
      </c>
      <c r="BN20" s="26"/>
      <c r="BO20" s="26"/>
      <c r="BP20" s="26"/>
      <c r="BQ20" s="26"/>
      <c r="BR20" s="26"/>
      <c r="BS20" s="37">
        <f t="shared" si="67"/>
        <v>0</v>
      </c>
      <c r="BT20" s="64"/>
      <c r="BU20" s="3"/>
      <c r="BV20" s="39"/>
      <c r="BW20" s="3"/>
      <c r="BX20" s="59"/>
      <c r="BY20" s="30" t="str">
        <f>IF(SUM(CA20:CE20 ) = 0, 0, $CA$9 )</f>
        <v>Please complete all cells in row</v>
      </c>
      <c r="BZ20" s="18"/>
      <c r="CA20" s="31">
        <f t="shared" si="68"/>
        <v>1</v>
      </c>
      <c r="CB20" s="31">
        <f t="shared" si="69"/>
        <v>1</v>
      </c>
      <c r="CC20" s="31">
        <f t="shared" si="70"/>
        <v>1</v>
      </c>
      <c r="CD20" s="31">
        <f t="shared" si="71"/>
        <v>1</v>
      </c>
      <c r="CE20" s="31">
        <f t="shared" si="72"/>
        <v>1</v>
      </c>
      <c r="CF20" s="31">
        <f t="shared" si="73"/>
        <v>1</v>
      </c>
      <c r="CG20" s="31">
        <f t="shared" si="74"/>
        <v>1</v>
      </c>
      <c r="CH20" s="31">
        <f t="shared" si="75"/>
        <v>1</v>
      </c>
      <c r="CI20" s="31">
        <f t="shared" si="76"/>
        <v>1</v>
      </c>
      <c r="CJ20" s="31">
        <f t="shared" si="77"/>
        <v>1</v>
      </c>
      <c r="CK20" s="31">
        <f t="shared" si="78"/>
        <v>1</v>
      </c>
      <c r="CL20" s="31">
        <f t="shared" si="79"/>
        <v>1</v>
      </c>
      <c r="CM20" s="31">
        <f t="shared" si="80"/>
        <v>1</v>
      </c>
      <c r="CN20" s="31">
        <f t="shared" si="81"/>
        <v>1</v>
      </c>
      <c r="CO20" s="31">
        <f t="shared" si="82"/>
        <v>1</v>
      </c>
      <c r="CP20" s="31">
        <f t="shared" si="83"/>
        <v>1</v>
      </c>
      <c r="CQ20" s="31">
        <f t="shared" si="84"/>
        <v>1</v>
      </c>
      <c r="CR20" s="31">
        <f t="shared" si="85"/>
        <v>1</v>
      </c>
      <c r="CS20" s="31">
        <f t="shared" si="86"/>
        <v>1</v>
      </c>
      <c r="CT20" s="31">
        <f t="shared" si="87"/>
        <v>1</v>
      </c>
      <c r="CU20" s="31">
        <f t="shared" si="88"/>
        <v>1</v>
      </c>
      <c r="CV20" s="31">
        <f t="shared" si="89"/>
        <v>1</v>
      </c>
      <c r="CW20" s="31">
        <f t="shared" si="90"/>
        <v>1</v>
      </c>
      <c r="CX20" s="31">
        <f t="shared" si="91"/>
        <v>1</v>
      </c>
      <c r="CY20" s="31">
        <f t="shared" si="92"/>
        <v>1</v>
      </c>
      <c r="CZ20" s="31">
        <f t="shared" si="93"/>
        <v>1</v>
      </c>
      <c r="DA20" s="31">
        <f t="shared" si="94"/>
        <v>1</v>
      </c>
      <c r="DB20" s="31">
        <f t="shared" si="95"/>
        <v>1</v>
      </c>
      <c r="DC20" s="31">
        <f t="shared" si="96"/>
        <v>1</v>
      </c>
      <c r="DD20" s="31">
        <f t="shared" si="97"/>
        <v>1</v>
      </c>
      <c r="DE20" s="31">
        <f t="shared" si="98"/>
        <v>1</v>
      </c>
      <c r="DF20" s="31">
        <f t="shared" si="99"/>
        <v>1</v>
      </c>
      <c r="DG20" s="31">
        <f t="shared" si="100"/>
        <v>1</v>
      </c>
      <c r="DH20" s="31">
        <f t="shared" si="101"/>
        <v>1</v>
      </c>
      <c r="DI20" s="31">
        <f t="shared" si="102"/>
        <v>1</v>
      </c>
      <c r="DJ20" s="31">
        <f t="shared" si="103"/>
        <v>1</v>
      </c>
      <c r="DK20" s="31">
        <f t="shared" si="104"/>
        <v>1</v>
      </c>
      <c r="DL20" s="31">
        <f t="shared" si="105"/>
        <v>1</v>
      </c>
      <c r="DM20" s="31">
        <f t="shared" si="106"/>
        <v>1</v>
      </c>
      <c r="DN20" s="31">
        <f t="shared" si="107"/>
        <v>1</v>
      </c>
      <c r="DO20" s="31">
        <f t="shared" si="108"/>
        <v>1</v>
      </c>
      <c r="DP20" s="31">
        <f t="shared" si="109"/>
        <v>1</v>
      </c>
      <c r="DQ20" s="31">
        <f t="shared" si="110"/>
        <v>1</v>
      </c>
      <c r="DR20" s="31">
        <f t="shared" si="111"/>
        <v>1</v>
      </c>
      <c r="DS20" s="31">
        <f t="shared" si="112"/>
        <v>1</v>
      </c>
      <c r="DT20" s="18"/>
      <c r="DU20" s="6"/>
      <c r="DV20" s="34" t="s">
        <v>165</v>
      </c>
      <c r="DW20" s="40" t="s">
        <v>211</v>
      </c>
      <c r="DX20" s="40" t="s">
        <v>212</v>
      </c>
      <c r="DY20" s="40" t="s">
        <v>213</v>
      </c>
      <c r="DZ20" s="40" t="s">
        <v>214</v>
      </c>
      <c r="EA20" s="40" t="s">
        <v>215</v>
      </c>
      <c r="EB20" s="41" t="s">
        <v>216</v>
      </c>
      <c r="EC20" s="66"/>
    </row>
    <row r="21" spans="1:133" s="11" customFormat="1" ht="15.75" customHeight="1" thickTop="1" thickBot="1" x14ac:dyDescent="0.4">
      <c r="A21" s="6"/>
      <c r="B21" s="67" t="s">
        <v>217</v>
      </c>
      <c r="C21" s="34" t="s">
        <v>122</v>
      </c>
      <c r="D21" s="35" t="s">
        <v>112</v>
      </c>
      <c r="E21" s="35">
        <v>3</v>
      </c>
      <c r="F21" s="26"/>
      <c r="G21" s="26"/>
      <c r="H21" s="26"/>
      <c r="I21" s="26"/>
      <c r="J21" s="26"/>
      <c r="K21" s="37">
        <f t="shared" si="57"/>
        <v>0</v>
      </c>
      <c r="L21" s="26"/>
      <c r="M21" s="26"/>
      <c r="N21" s="26"/>
      <c r="O21" s="26"/>
      <c r="P21" s="26"/>
      <c r="Q21" s="37">
        <f t="shared" si="58"/>
        <v>0</v>
      </c>
      <c r="R21" s="26"/>
      <c r="S21" s="26"/>
      <c r="T21" s="26"/>
      <c r="U21" s="26"/>
      <c r="V21" s="26"/>
      <c r="W21" s="37">
        <f t="shared" si="59"/>
        <v>0</v>
      </c>
      <c r="X21" s="26"/>
      <c r="Y21" s="26"/>
      <c r="Z21" s="26"/>
      <c r="AA21" s="26"/>
      <c r="AB21" s="26"/>
      <c r="AC21" s="37">
        <f t="shared" si="60"/>
        <v>0</v>
      </c>
      <c r="AD21" s="26"/>
      <c r="AE21" s="26"/>
      <c r="AF21" s="26"/>
      <c r="AG21" s="26"/>
      <c r="AH21" s="26"/>
      <c r="AI21" s="37">
        <f t="shared" si="61"/>
        <v>0</v>
      </c>
      <c r="AJ21" s="26"/>
      <c r="AK21" s="26"/>
      <c r="AL21" s="26"/>
      <c r="AM21" s="26"/>
      <c r="AN21" s="26"/>
      <c r="AO21" s="37">
        <f t="shared" si="62"/>
        <v>0</v>
      </c>
      <c r="AP21" s="26"/>
      <c r="AQ21" s="26"/>
      <c r="AR21" s="26"/>
      <c r="AS21" s="26"/>
      <c r="AT21" s="26"/>
      <c r="AU21" s="37">
        <f t="shared" si="63"/>
        <v>0</v>
      </c>
      <c r="AV21" s="26"/>
      <c r="AW21" s="26"/>
      <c r="AX21" s="26"/>
      <c r="AY21" s="26"/>
      <c r="AZ21" s="26"/>
      <c r="BA21" s="37">
        <f t="shared" si="64"/>
        <v>0</v>
      </c>
      <c r="BB21" s="26"/>
      <c r="BC21" s="26"/>
      <c r="BD21" s="26"/>
      <c r="BE21" s="26"/>
      <c r="BF21" s="26"/>
      <c r="BG21" s="37">
        <f t="shared" si="65"/>
        <v>0</v>
      </c>
      <c r="BH21" s="26"/>
      <c r="BI21" s="26"/>
      <c r="BJ21" s="26"/>
      <c r="BK21" s="26"/>
      <c r="BL21" s="26"/>
      <c r="BM21" s="37">
        <f t="shared" si="66"/>
        <v>0</v>
      </c>
      <c r="BN21" s="26"/>
      <c r="BO21" s="26"/>
      <c r="BP21" s="26"/>
      <c r="BQ21" s="26"/>
      <c r="BR21" s="26"/>
      <c r="BS21" s="37">
        <f t="shared" si="67"/>
        <v>0</v>
      </c>
      <c r="BT21" s="64"/>
      <c r="BU21" s="3"/>
      <c r="BV21" s="39"/>
      <c r="BW21" s="3"/>
      <c r="BX21" s="59"/>
      <c r="BY21" s="30" t="str">
        <f>IF(SUM(CA21:CE21 ) = 0, 0, $CA$9 )</f>
        <v>Please complete all cells in row</v>
      </c>
      <c r="BZ21" s="18"/>
      <c r="CA21" s="31">
        <f t="shared" si="68"/>
        <v>1</v>
      </c>
      <c r="CB21" s="31">
        <f t="shared" si="69"/>
        <v>1</v>
      </c>
      <c r="CC21" s="31">
        <f t="shared" si="70"/>
        <v>1</v>
      </c>
      <c r="CD21" s="31">
        <f t="shared" si="71"/>
        <v>1</v>
      </c>
      <c r="CE21" s="31">
        <f t="shared" si="72"/>
        <v>1</v>
      </c>
      <c r="CF21" s="31">
        <f t="shared" si="73"/>
        <v>1</v>
      </c>
      <c r="CG21" s="31">
        <f t="shared" si="74"/>
        <v>1</v>
      </c>
      <c r="CH21" s="31">
        <f t="shared" si="75"/>
        <v>1</v>
      </c>
      <c r="CI21" s="31">
        <f t="shared" si="76"/>
        <v>1</v>
      </c>
      <c r="CJ21" s="31">
        <f t="shared" si="77"/>
        <v>1</v>
      </c>
      <c r="CK21" s="31">
        <f t="shared" si="78"/>
        <v>1</v>
      </c>
      <c r="CL21" s="31">
        <f t="shared" si="79"/>
        <v>1</v>
      </c>
      <c r="CM21" s="31">
        <f t="shared" si="80"/>
        <v>1</v>
      </c>
      <c r="CN21" s="31">
        <f t="shared" si="81"/>
        <v>1</v>
      </c>
      <c r="CO21" s="31">
        <f t="shared" si="82"/>
        <v>1</v>
      </c>
      <c r="CP21" s="31">
        <f t="shared" si="83"/>
        <v>1</v>
      </c>
      <c r="CQ21" s="31">
        <f t="shared" si="84"/>
        <v>1</v>
      </c>
      <c r="CR21" s="31">
        <f t="shared" si="85"/>
        <v>1</v>
      </c>
      <c r="CS21" s="31">
        <f t="shared" si="86"/>
        <v>1</v>
      </c>
      <c r="CT21" s="31">
        <f t="shared" si="87"/>
        <v>1</v>
      </c>
      <c r="CU21" s="31">
        <f t="shared" si="88"/>
        <v>1</v>
      </c>
      <c r="CV21" s="31">
        <f t="shared" si="89"/>
        <v>1</v>
      </c>
      <c r="CW21" s="31">
        <f t="shared" si="90"/>
        <v>1</v>
      </c>
      <c r="CX21" s="31">
        <f t="shared" si="91"/>
        <v>1</v>
      </c>
      <c r="CY21" s="31">
        <f t="shared" si="92"/>
        <v>1</v>
      </c>
      <c r="CZ21" s="31">
        <f t="shared" si="93"/>
        <v>1</v>
      </c>
      <c r="DA21" s="31">
        <f t="shared" si="94"/>
        <v>1</v>
      </c>
      <c r="DB21" s="31">
        <f t="shared" si="95"/>
        <v>1</v>
      </c>
      <c r="DC21" s="31">
        <f t="shared" si="96"/>
        <v>1</v>
      </c>
      <c r="DD21" s="31">
        <f t="shared" si="97"/>
        <v>1</v>
      </c>
      <c r="DE21" s="31">
        <f t="shared" si="98"/>
        <v>1</v>
      </c>
      <c r="DF21" s="31">
        <f t="shared" si="99"/>
        <v>1</v>
      </c>
      <c r="DG21" s="31">
        <f t="shared" si="100"/>
        <v>1</v>
      </c>
      <c r="DH21" s="31">
        <f t="shared" si="101"/>
        <v>1</v>
      </c>
      <c r="DI21" s="31">
        <f t="shared" si="102"/>
        <v>1</v>
      </c>
      <c r="DJ21" s="31">
        <f t="shared" si="103"/>
        <v>1</v>
      </c>
      <c r="DK21" s="31">
        <f t="shared" si="104"/>
        <v>1</v>
      </c>
      <c r="DL21" s="31">
        <f t="shared" si="105"/>
        <v>1</v>
      </c>
      <c r="DM21" s="31">
        <f t="shared" si="106"/>
        <v>1</v>
      </c>
      <c r="DN21" s="31">
        <f t="shared" si="107"/>
        <v>1</v>
      </c>
      <c r="DO21" s="31">
        <f t="shared" si="108"/>
        <v>1</v>
      </c>
      <c r="DP21" s="31">
        <f t="shared" si="109"/>
        <v>1</v>
      </c>
      <c r="DQ21" s="31">
        <f t="shared" si="110"/>
        <v>1</v>
      </c>
      <c r="DR21" s="31">
        <f t="shared" si="111"/>
        <v>1</v>
      </c>
      <c r="DS21" s="31">
        <f t="shared" si="112"/>
        <v>1</v>
      </c>
      <c r="DT21" s="18"/>
      <c r="DU21" s="6"/>
      <c r="DV21" s="34" t="s">
        <v>124</v>
      </c>
      <c r="DW21" s="40" t="s">
        <v>218</v>
      </c>
      <c r="DX21" s="40" t="s">
        <v>219</v>
      </c>
      <c r="DY21" s="40" t="s">
        <v>220</v>
      </c>
      <c r="DZ21" s="40" t="s">
        <v>221</v>
      </c>
      <c r="EA21" s="40" t="s">
        <v>222</v>
      </c>
      <c r="EB21" s="41" t="s">
        <v>223</v>
      </c>
      <c r="EC21" s="66"/>
    </row>
    <row r="22" spans="1:133" s="11" customFormat="1" ht="15.75" customHeight="1" thickTop="1" thickBot="1" x14ac:dyDescent="0.55000000000000004">
      <c r="A22" s="6"/>
      <c r="B22" s="38" t="s">
        <v>224</v>
      </c>
      <c r="C22" s="34" t="s">
        <v>128</v>
      </c>
      <c r="D22" s="35" t="s">
        <v>112</v>
      </c>
      <c r="E22" s="35">
        <v>3</v>
      </c>
      <c r="F22" s="26"/>
      <c r="G22" s="26"/>
      <c r="H22" s="26"/>
      <c r="I22" s="26"/>
      <c r="J22" s="26"/>
      <c r="K22" s="37">
        <f t="shared" si="57"/>
        <v>0</v>
      </c>
      <c r="L22" s="26"/>
      <c r="M22" s="26"/>
      <c r="N22" s="26"/>
      <c r="O22" s="26"/>
      <c r="P22" s="26"/>
      <c r="Q22" s="37">
        <f t="shared" si="58"/>
        <v>0</v>
      </c>
      <c r="R22" s="26"/>
      <c r="S22" s="26"/>
      <c r="T22" s="26"/>
      <c r="U22" s="26"/>
      <c r="V22" s="26"/>
      <c r="W22" s="37">
        <f t="shared" si="59"/>
        <v>0</v>
      </c>
      <c r="X22" s="26"/>
      <c r="Y22" s="26"/>
      <c r="Z22" s="26"/>
      <c r="AA22" s="26"/>
      <c r="AB22" s="26"/>
      <c r="AC22" s="37">
        <f t="shared" si="60"/>
        <v>0</v>
      </c>
      <c r="AD22" s="26"/>
      <c r="AE22" s="26"/>
      <c r="AF22" s="26"/>
      <c r="AG22" s="26"/>
      <c r="AH22" s="26"/>
      <c r="AI22" s="37">
        <f t="shared" si="61"/>
        <v>0</v>
      </c>
      <c r="AJ22" s="26"/>
      <c r="AK22" s="26"/>
      <c r="AL22" s="26"/>
      <c r="AM22" s="26"/>
      <c r="AN22" s="26"/>
      <c r="AO22" s="37">
        <f t="shared" si="62"/>
        <v>0</v>
      </c>
      <c r="AP22" s="26"/>
      <c r="AQ22" s="26"/>
      <c r="AR22" s="26"/>
      <c r="AS22" s="26"/>
      <c r="AT22" s="26"/>
      <c r="AU22" s="37">
        <f t="shared" si="63"/>
        <v>0</v>
      </c>
      <c r="AV22" s="26"/>
      <c r="AW22" s="26"/>
      <c r="AX22" s="26"/>
      <c r="AY22" s="26"/>
      <c r="AZ22" s="26"/>
      <c r="BA22" s="37">
        <f t="shared" si="64"/>
        <v>0</v>
      </c>
      <c r="BB22" s="26"/>
      <c r="BC22" s="26"/>
      <c r="BD22" s="26"/>
      <c r="BE22" s="26"/>
      <c r="BF22" s="26"/>
      <c r="BG22" s="37">
        <f t="shared" si="65"/>
        <v>0</v>
      </c>
      <c r="BH22" s="26"/>
      <c r="BI22" s="26"/>
      <c r="BJ22" s="26"/>
      <c r="BK22" s="26"/>
      <c r="BL22" s="26"/>
      <c r="BM22" s="37">
        <f t="shared" si="66"/>
        <v>0</v>
      </c>
      <c r="BN22" s="26"/>
      <c r="BO22" s="26"/>
      <c r="BP22" s="26"/>
      <c r="BQ22" s="26"/>
      <c r="BR22" s="26"/>
      <c r="BS22" s="37">
        <f t="shared" si="67"/>
        <v>0</v>
      </c>
      <c r="BT22" s="7"/>
      <c r="BU22" s="6"/>
      <c r="BV22" s="39"/>
      <c r="BW22" s="6"/>
      <c r="BX22" s="59"/>
      <c r="BY22" s="30" t="str">
        <f>IF(SUM(CA22:CE22 ) = 0, 0, $CA$9 )</f>
        <v>Please complete all cells in row</v>
      </c>
      <c r="BZ22" s="18"/>
      <c r="CA22" s="31">
        <f t="shared" si="68"/>
        <v>1</v>
      </c>
      <c r="CB22" s="31">
        <f t="shared" si="69"/>
        <v>1</v>
      </c>
      <c r="CC22" s="31">
        <f t="shared" si="70"/>
        <v>1</v>
      </c>
      <c r="CD22" s="31">
        <f t="shared" si="71"/>
        <v>1</v>
      </c>
      <c r="CE22" s="31">
        <f t="shared" si="72"/>
        <v>1</v>
      </c>
      <c r="CF22" s="31">
        <f t="shared" si="73"/>
        <v>1</v>
      </c>
      <c r="CG22" s="31">
        <f t="shared" si="74"/>
        <v>1</v>
      </c>
      <c r="CH22" s="31">
        <f t="shared" si="75"/>
        <v>1</v>
      </c>
      <c r="CI22" s="31">
        <f t="shared" si="76"/>
        <v>1</v>
      </c>
      <c r="CJ22" s="31">
        <f t="shared" si="77"/>
        <v>1</v>
      </c>
      <c r="CK22" s="31">
        <f t="shared" si="78"/>
        <v>1</v>
      </c>
      <c r="CL22" s="31">
        <f t="shared" si="79"/>
        <v>1</v>
      </c>
      <c r="CM22" s="31">
        <f t="shared" si="80"/>
        <v>1</v>
      </c>
      <c r="CN22" s="31">
        <f t="shared" si="81"/>
        <v>1</v>
      </c>
      <c r="CO22" s="31">
        <f t="shared" si="82"/>
        <v>1</v>
      </c>
      <c r="CP22" s="31">
        <f t="shared" si="83"/>
        <v>1</v>
      </c>
      <c r="CQ22" s="31">
        <f t="shared" si="84"/>
        <v>1</v>
      </c>
      <c r="CR22" s="31">
        <f t="shared" si="85"/>
        <v>1</v>
      </c>
      <c r="CS22" s="31">
        <f t="shared" si="86"/>
        <v>1</v>
      </c>
      <c r="CT22" s="31">
        <f t="shared" si="87"/>
        <v>1</v>
      </c>
      <c r="CU22" s="31">
        <f t="shared" si="88"/>
        <v>1</v>
      </c>
      <c r="CV22" s="31">
        <f t="shared" si="89"/>
        <v>1</v>
      </c>
      <c r="CW22" s="31">
        <f t="shared" si="90"/>
        <v>1</v>
      </c>
      <c r="CX22" s="31">
        <f t="shared" si="91"/>
        <v>1</v>
      </c>
      <c r="CY22" s="31">
        <f t="shared" si="92"/>
        <v>1</v>
      </c>
      <c r="CZ22" s="31">
        <f t="shared" si="93"/>
        <v>1</v>
      </c>
      <c r="DA22" s="31">
        <f t="shared" si="94"/>
        <v>1</v>
      </c>
      <c r="DB22" s="31">
        <f t="shared" si="95"/>
        <v>1</v>
      </c>
      <c r="DC22" s="31">
        <f t="shared" si="96"/>
        <v>1</v>
      </c>
      <c r="DD22" s="31">
        <f t="shared" si="97"/>
        <v>1</v>
      </c>
      <c r="DE22" s="31">
        <f t="shared" si="98"/>
        <v>1</v>
      </c>
      <c r="DF22" s="31">
        <f t="shared" si="99"/>
        <v>1</v>
      </c>
      <c r="DG22" s="31">
        <f t="shared" si="100"/>
        <v>1</v>
      </c>
      <c r="DH22" s="31">
        <f t="shared" si="101"/>
        <v>1</v>
      </c>
      <c r="DI22" s="31">
        <f t="shared" si="102"/>
        <v>1</v>
      </c>
      <c r="DJ22" s="31">
        <f t="shared" si="103"/>
        <v>1</v>
      </c>
      <c r="DK22" s="31">
        <f t="shared" si="104"/>
        <v>1</v>
      </c>
      <c r="DL22" s="31">
        <f t="shared" si="105"/>
        <v>1</v>
      </c>
      <c r="DM22" s="31">
        <f t="shared" si="106"/>
        <v>1</v>
      </c>
      <c r="DN22" s="31">
        <f t="shared" si="107"/>
        <v>1</v>
      </c>
      <c r="DO22" s="31">
        <f t="shared" si="108"/>
        <v>1</v>
      </c>
      <c r="DP22" s="31">
        <f t="shared" si="109"/>
        <v>1</v>
      </c>
      <c r="DQ22" s="31">
        <f t="shared" si="110"/>
        <v>1</v>
      </c>
      <c r="DR22" s="31">
        <f t="shared" si="111"/>
        <v>1</v>
      </c>
      <c r="DS22" s="31">
        <f t="shared" si="112"/>
        <v>1</v>
      </c>
      <c r="DT22" s="18"/>
      <c r="DU22" s="6"/>
      <c r="DV22" s="34" t="s">
        <v>128</v>
      </c>
      <c r="DW22" s="40" t="s">
        <v>225</v>
      </c>
      <c r="DX22" s="40" t="s">
        <v>226</v>
      </c>
      <c r="DY22" s="40" t="s">
        <v>227</v>
      </c>
      <c r="DZ22" s="40" t="s">
        <v>228</v>
      </c>
      <c r="EA22" s="40" t="s">
        <v>229</v>
      </c>
      <c r="EB22" s="41" t="s">
        <v>230</v>
      </c>
      <c r="EC22" s="6"/>
    </row>
    <row r="23" spans="1:133" s="13" customFormat="1" ht="15.75" customHeight="1" thickTop="1" x14ac:dyDescent="0.5">
      <c r="A23" s="68"/>
      <c r="B23" s="38" t="s">
        <v>231</v>
      </c>
      <c r="C23" s="34" t="s">
        <v>133</v>
      </c>
      <c r="D23" s="35" t="s">
        <v>112</v>
      </c>
      <c r="E23" s="35">
        <v>3</v>
      </c>
      <c r="F23" s="26"/>
      <c r="G23" s="26"/>
      <c r="H23" s="26"/>
      <c r="I23" s="26"/>
      <c r="J23" s="26"/>
      <c r="K23" s="37">
        <f t="shared" si="57"/>
        <v>0</v>
      </c>
      <c r="L23" s="26"/>
      <c r="M23" s="26"/>
      <c r="N23" s="26"/>
      <c r="O23" s="26"/>
      <c r="P23" s="26"/>
      <c r="Q23" s="37">
        <f t="shared" si="58"/>
        <v>0</v>
      </c>
      <c r="R23" s="26"/>
      <c r="S23" s="26"/>
      <c r="T23" s="26"/>
      <c r="U23" s="26"/>
      <c r="V23" s="26"/>
      <c r="W23" s="37">
        <f t="shared" si="59"/>
        <v>0</v>
      </c>
      <c r="X23" s="26"/>
      <c r="Y23" s="26"/>
      <c r="Z23" s="26"/>
      <c r="AA23" s="26"/>
      <c r="AB23" s="26"/>
      <c r="AC23" s="37">
        <f t="shared" si="60"/>
        <v>0</v>
      </c>
      <c r="AD23" s="26"/>
      <c r="AE23" s="26"/>
      <c r="AF23" s="26"/>
      <c r="AG23" s="26"/>
      <c r="AH23" s="26"/>
      <c r="AI23" s="37">
        <f t="shared" si="61"/>
        <v>0</v>
      </c>
      <c r="AJ23" s="26"/>
      <c r="AK23" s="26"/>
      <c r="AL23" s="26"/>
      <c r="AM23" s="26"/>
      <c r="AN23" s="26"/>
      <c r="AO23" s="37">
        <f t="shared" si="62"/>
        <v>0</v>
      </c>
      <c r="AP23" s="26"/>
      <c r="AQ23" s="26"/>
      <c r="AR23" s="26"/>
      <c r="AS23" s="26"/>
      <c r="AT23" s="26"/>
      <c r="AU23" s="37">
        <f t="shared" si="63"/>
        <v>0</v>
      </c>
      <c r="AV23" s="26"/>
      <c r="AW23" s="26"/>
      <c r="AX23" s="26"/>
      <c r="AY23" s="26"/>
      <c r="AZ23" s="26"/>
      <c r="BA23" s="37">
        <f t="shared" si="64"/>
        <v>0</v>
      </c>
      <c r="BB23" s="26"/>
      <c r="BC23" s="26"/>
      <c r="BD23" s="26"/>
      <c r="BE23" s="26"/>
      <c r="BF23" s="26"/>
      <c r="BG23" s="37">
        <f t="shared" si="65"/>
        <v>0</v>
      </c>
      <c r="BH23" s="26"/>
      <c r="BI23" s="26"/>
      <c r="BJ23" s="26"/>
      <c r="BK23" s="26"/>
      <c r="BL23" s="26"/>
      <c r="BM23" s="37">
        <f t="shared" si="66"/>
        <v>0</v>
      </c>
      <c r="BN23" s="26"/>
      <c r="BO23" s="26"/>
      <c r="BP23" s="26"/>
      <c r="BQ23" s="26"/>
      <c r="BR23" s="26"/>
      <c r="BS23" s="37">
        <f t="shared" si="67"/>
        <v>0</v>
      </c>
      <c r="BT23" s="7"/>
      <c r="BU23" s="68"/>
      <c r="BV23" s="39"/>
      <c r="BW23" s="68"/>
      <c r="BX23" s="59"/>
      <c r="BY23" s="30" t="str">
        <f>IF(SUM(CA23:CE23 ) = 0, 0, $CA$9 )</f>
        <v>Please complete all cells in row</v>
      </c>
      <c r="BZ23" s="18"/>
      <c r="CA23" s="31">
        <f t="shared" si="68"/>
        <v>1</v>
      </c>
      <c r="CB23" s="31">
        <f t="shared" si="69"/>
        <v>1</v>
      </c>
      <c r="CC23" s="31">
        <f t="shared" si="70"/>
        <v>1</v>
      </c>
      <c r="CD23" s="31">
        <f t="shared" si="71"/>
        <v>1</v>
      </c>
      <c r="CE23" s="31">
        <f t="shared" si="72"/>
        <v>1</v>
      </c>
      <c r="CF23" s="31">
        <f t="shared" si="73"/>
        <v>1</v>
      </c>
      <c r="CG23" s="31">
        <f t="shared" si="74"/>
        <v>1</v>
      </c>
      <c r="CH23" s="31">
        <f t="shared" si="75"/>
        <v>1</v>
      </c>
      <c r="CI23" s="31">
        <f t="shared" si="76"/>
        <v>1</v>
      </c>
      <c r="CJ23" s="31">
        <f t="shared" si="77"/>
        <v>1</v>
      </c>
      <c r="CK23" s="31">
        <f t="shared" si="78"/>
        <v>1</v>
      </c>
      <c r="CL23" s="31">
        <f t="shared" si="79"/>
        <v>1</v>
      </c>
      <c r="CM23" s="31">
        <f t="shared" si="80"/>
        <v>1</v>
      </c>
      <c r="CN23" s="31">
        <f t="shared" si="81"/>
        <v>1</v>
      </c>
      <c r="CO23" s="31">
        <f t="shared" si="82"/>
        <v>1</v>
      </c>
      <c r="CP23" s="31">
        <f t="shared" si="83"/>
        <v>1</v>
      </c>
      <c r="CQ23" s="31">
        <f t="shared" si="84"/>
        <v>1</v>
      </c>
      <c r="CR23" s="31">
        <f t="shared" si="85"/>
        <v>1</v>
      </c>
      <c r="CS23" s="31">
        <f t="shared" si="86"/>
        <v>1</v>
      </c>
      <c r="CT23" s="31">
        <f t="shared" si="87"/>
        <v>1</v>
      </c>
      <c r="CU23" s="31">
        <f t="shared" si="88"/>
        <v>1</v>
      </c>
      <c r="CV23" s="31">
        <f t="shared" si="89"/>
        <v>1</v>
      </c>
      <c r="CW23" s="31">
        <f t="shared" si="90"/>
        <v>1</v>
      </c>
      <c r="CX23" s="31">
        <f t="shared" si="91"/>
        <v>1</v>
      </c>
      <c r="CY23" s="31">
        <f t="shared" si="92"/>
        <v>1</v>
      </c>
      <c r="CZ23" s="31">
        <f t="shared" si="93"/>
        <v>1</v>
      </c>
      <c r="DA23" s="31">
        <f t="shared" si="94"/>
        <v>1</v>
      </c>
      <c r="DB23" s="31">
        <f t="shared" si="95"/>
        <v>1</v>
      </c>
      <c r="DC23" s="31">
        <f t="shared" si="96"/>
        <v>1</v>
      </c>
      <c r="DD23" s="31">
        <f t="shared" si="97"/>
        <v>1</v>
      </c>
      <c r="DE23" s="31">
        <f t="shared" si="98"/>
        <v>1</v>
      </c>
      <c r="DF23" s="31">
        <f t="shared" si="99"/>
        <v>1</v>
      </c>
      <c r="DG23" s="31">
        <f t="shared" si="100"/>
        <v>1</v>
      </c>
      <c r="DH23" s="31">
        <f t="shared" si="101"/>
        <v>1</v>
      </c>
      <c r="DI23" s="31">
        <f t="shared" si="102"/>
        <v>1</v>
      </c>
      <c r="DJ23" s="31">
        <f t="shared" si="103"/>
        <v>1</v>
      </c>
      <c r="DK23" s="31">
        <f t="shared" si="104"/>
        <v>1</v>
      </c>
      <c r="DL23" s="31">
        <f t="shared" si="105"/>
        <v>1</v>
      </c>
      <c r="DM23" s="31">
        <f t="shared" si="106"/>
        <v>1</v>
      </c>
      <c r="DN23" s="31">
        <f t="shared" si="107"/>
        <v>1</v>
      </c>
      <c r="DO23" s="31">
        <f t="shared" si="108"/>
        <v>1</v>
      </c>
      <c r="DP23" s="31">
        <f t="shared" si="109"/>
        <v>1</v>
      </c>
      <c r="DQ23" s="31">
        <f t="shared" si="110"/>
        <v>1</v>
      </c>
      <c r="DR23" s="31">
        <f t="shared" si="111"/>
        <v>1</v>
      </c>
      <c r="DS23" s="31">
        <f t="shared" si="112"/>
        <v>1</v>
      </c>
      <c r="DT23" s="18"/>
      <c r="DU23" s="68"/>
      <c r="DV23" s="34" t="s">
        <v>133</v>
      </c>
      <c r="DW23" s="40" t="s">
        <v>232</v>
      </c>
      <c r="DX23" s="40" t="s">
        <v>233</v>
      </c>
      <c r="DY23" s="40" t="s">
        <v>234</v>
      </c>
      <c r="DZ23" s="40" t="s">
        <v>235</v>
      </c>
      <c r="EA23" s="40" t="s">
        <v>236</v>
      </c>
      <c r="EB23" s="41" t="s">
        <v>237</v>
      </c>
      <c r="EC23" s="68"/>
    </row>
    <row r="24" spans="1:133" ht="15.75" customHeight="1" thickBot="1" x14ac:dyDescent="0.4">
      <c r="A24" s="6"/>
      <c r="B24" s="69" t="s">
        <v>239</v>
      </c>
      <c r="C24" s="42" t="s">
        <v>238</v>
      </c>
      <c r="D24" s="43" t="s">
        <v>112</v>
      </c>
      <c r="E24" s="43">
        <v>3</v>
      </c>
      <c r="F24" s="44">
        <f>IFERROR(F19 + F21 + F22 + F23, 0)</f>
        <v>0</v>
      </c>
      <c r="G24" s="44">
        <f>IFERROR(G19 + G21 + G22 + G23, 0)</f>
        <v>0</v>
      </c>
      <c r="H24" s="44">
        <f>IFERROR(H19 + H21 + H22 + H23, 0)</f>
        <v>0</v>
      </c>
      <c r="I24" s="44">
        <f>IFERROR(I19 + I21 + I22 + I23, 0)</f>
        <v>0</v>
      </c>
      <c r="J24" s="44">
        <f>IFERROR(J19 + J21 + J22 + J23, 0)</f>
        <v>0</v>
      </c>
      <c r="K24" s="45">
        <f t="shared" si="57"/>
        <v>0</v>
      </c>
      <c r="L24" s="44">
        <f>IFERROR(L19 + L21 + L22 + L23, 0)</f>
        <v>0</v>
      </c>
      <c r="M24" s="44">
        <f>IFERROR(M19 + M21 + M22 + M23, 0)</f>
        <v>0</v>
      </c>
      <c r="N24" s="44">
        <f>IFERROR(N19 + N21 + N22 + N23, 0)</f>
        <v>0</v>
      </c>
      <c r="O24" s="44">
        <f>IFERROR(O19 + O21 + O22 + O23, 0)</f>
        <v>0</v>
      </c>
      <c r="P24" s="44">
        <f>IFERROR(P19 + P21 + P22 + P23, 0)</f>
        <v>0</v>
      </c>
      <c r="Q24" s="45">
        <f t="shared" si="58"/>
        <v>0</v>
      </c>
      <c r="R24" s="44">
        <f>IFERROR(R19 + R21 + R22 + R23, 0)</f>
        <v>0</v>
      </c>
      <c r="S24" s="44">
        <f>IFERROR(S19 + S21 + S22 + S23, 0)</f>
        <v>0</v>
      </c>
      <c r="T24" s="44">
        <f>IFERROR(T19 + T21 + T22 + T23, 0)</f>
        <v>0</v>
      </c>
      <c r="U24" s="44">
        <f>IFERROR(U19 + U21 + U22 + U23, 0)</f>
        <v>0</v>
      </c>
      <c r="V24" s="44">
        <f>IFERROR(V19 + V21 + V22 + V23, 0)</f>
        <v>0</v>
      </c>
      <c r="W24" s="45">
        <f t="shared" si="59"/>
        <v>0</v>
      </c>
      <c r="X24" s="44">
        <f>IFERROR(X19 + X21 + X22 + X23, 0)</f>
        <v>0</v>
      </c>
      <c r="Y24" s="44">
        <f>IFERROR(Y19 + Y21 + Y22 + Y23, 0)</f>
        <v>0</v>
      </c>
      <c r="Z24" s="44">
        <f>IFERROR(Z19 + Z21 + Z22 + Z23, 0)</f>
        <v>0</v>
      </c>
      <c r="AA24" s="44">
        <f>IFERROR(AA19 + AA21 + AA22 + AA23, 0)</f>
        <v>0</v>
      </c>
      <c r="AB24" s="44">
        <f>IFERROR(AB19 + AB21 + AB22 + AB23, 0)</f>
        <v>0</v>
      </c>
      <c r="AC24" s="45">
        <f t="shared" si="60"/>
        <v>0</v>
      </c>
      <c r="AD24" s="44">
        <f>IFERROR(AD19 + AD21 + AD22 + AD23, 0)</f>
        <v>0</v>
      </c>
      <c r="AE24" s="44">
        <f>IFERROR(AE19 + AE21 + AE22 + AE23, 0)</f>
        <v>0</v>
      </c>
      <c r="AF24" s="44">
        <f>IFERROR(AF19 + AF21 + AF22 + AF23, 0)</f>
        <v>0</v>
      </c>
      <c r="AG24" s="44">
        <f>IFERROR(AG19 + AG21 + AG22 + AG23, 0)</f>
        <v>0</v>
      </c>
      <c r="AH24" s="44">
        <f>IFERROR(AH19 + AH21 + AH22 + AH23, 0)</f>
        <v>0</v>
      </c>
      <c r="AI24" s="45">
        <f t="shared" si="61"/>
        <v>0</v>
      </c>
      <c r="AJ24" s="44">
        <f>IFERROR(AJ19 + AJ21 + AJ22 + AJ23, 0)</f>
        <v>0</v>
      </c>
      <c r="AK24" s="44">
        <f>IFERROR(AK19 + AK21 + AK22 + AK23, 0)</f>
        <v>0</v>
      </c>
      <c r="AL24" s="44">
        <f>IFERROR(AL19 + AL21 + AL22 + AL23, 0)</f>
        <v>0</v>
      </c>
      <c r="AM24" s="44">
        <f>IFERROR(AM19 + AM21 + AM22 + AM23, 0)</f>
        <v>0</v>
      </c>
      <c r="AN24" s="44">
        <f>IFERROR(AN19 + AN21 + AN22 + AN23, 0)</f>
        <v>0</v>
      </c>
      <c r="AO24" s="45">
        <f t="shared" si="62"/>
        <v>0</v>
      </c>
      <c r="AP24" s="44">
        <f>IFERROR(AP19 + AP21 + AP22 + AP23, 0)</f>
        <v>0</v>
      </c>
      <c r="AQ24" s="44">
        <f>IFERROR(AQ19 + AQ21 + AQ22 + AQ23, 0)</f>
        <v>0</v>
      </c>
      <c r="AR24" s="44">
        <f>IFERROR(AR19 + AR21 + AR22 + AR23, 0)</f>
        <v>0</v>
      </c>
      <c r="AS24" s="44">
        <f>IFERROR(AS19 + AS21 + AS22 + AS23, 0)</f>
        <v>0</v>
      </c>
      <c r="AT24" s="44">
        <f>IFERROR(AT19 + AT21 + AT22 + AT23, 0)</f>
        <v>0</v>
      </c>
      <c r="AU24" s="45">
        <f t="shared" si="63"/>
        <v>0</v>
      </c>
      <c r="AV24" s="44">
        <f>IFERROR(AV19 + AV21 + AV22 + AV23, 0)</f>
        <v>0</v>
      </c>
      <c r="AW24" s="44">
        <f>IFERROR(AW19 + AW21 + AW22 + AW23, 0)</f>
        <v>0</v>
      </c>
      <c r="AX24" s="44">
        <f>IFERROR(AX19 + AX21 + AX22 + AX23, 0)</f>
        <v>0</v>
      </c>
      <c r="AY24" s="44">
        <f>IFERROR(AY19 + AY21 + AY22 + AY23, 0)</f>
        <v>0</v>
      </c>
      <c r="AZ24" s="44">
        <f>IFERROR(AZ19 + AZ21 + AZ22 + AZ23, 0)</f>
        <v>0</v>
      </c>
      <c r="BA24" s="45">
        <f t="shared" si="64"/>
        <v>0</v>
      </c>
      <c r="BB24" s="44">
        <f>IFERROR(BB19 + BB21 + BB22 + BB23, 0)</f>
        <v>0</v>
      </c>
      <c r="BC24" s="44">
        <f>IFERROR(BC19 + BC21 + BC22 + BC23, 0)</f>
        <v>0</v>
      </c>
      <c r="BD24" s="44">
        <f>IFERROR(BD19 + BD21 + BD22 + BD23, 0)</f>
        <v>0</v>
      </c>
      <c r="BE24" s="44">
        <f>IFERROR(BE19 + BE21 + BE22 + BE23, 0)</f>
        <v>0</v>
      </c>
      <c r="BF24" s="44">
        <f>IFERROR(BF19 + BF21 + BF22 + BF23, 0)</f>
        <v>0</v>
      </c>
      <c r="BG24" s="45">
        <f t="shared" si="65"/>
        <v>0</v>
      </c>
      <c r="BH24" s="44">
        <f>IFERROR(BH19 + BH21 + BH22 + BH23, 0)</f>
        <v>0</v>
      </c>
      <c r="BI24" s="44">
        <f>IFERROR(BI19 + BI21 + BI22 + BI23, 0)</f>
        <v>0</v>
      </c>
      <c r="BJ24" s="44">
        <f>IFERROR(BJ19 + BJ21 + BJ22 + BJ23, 0)</f>
        <v>0</v>
      </c>
      <c r="BK24" s="44">
        <f>IFERROR(BK19 + BK21 + BK22 + BK23, 0)</f>
        <v>0</v>
      </c>
      <c r="BL24" s="44">
        <f>IFERROR(BL19 + BL21 + BL22 + BL23, 0)</f>
        <v>0</v>
      </c>
      <c r="BM24" s="45">
        <f t="shared" si="66"/>
        <v>0</v>
      </c>
      <c r="BN24" s="44">
        <f>IFERROR(BN19 + BN21 + BN22 + BN23, 0)</f>
        <v>0</v>
      </c>
      <c r="BO24" s="44">
        <f>IFERROR(BO19 + BO21 + BO22 + BO23, 0)</f>
        <v>0</v>
      </c>
      <c r="BP24" s="44">
        <f>IFERROR(BP19 + BP21 + BP22 + BP23, 0)</f>
        <v>0</v>
      </c>
      <c r="BQ24" s="44">
        <f>IFERROR(BQ19 + BQ21 + BQ22 + BQ23, 0)</f>
        <v>0</v>
      </c>
      <c r="BR24" s="44">
        <f>IFERROR(BR19 + BR21 + BR22 + BR23, 0)</f>
        <v>0</v>
      </c>
      <c r="BS24" s="45">
        <f t="shared" si="67"/>
        <v>0</v>
      </c>
      <c r="BT24" s="64"/>
      <c r="BU24" s="3"/>
      <c r="BV24" s="47"/>
      <c r="BW24" s="3"/>
      <c r="BX24" s="59"/>
      <c r="BY24" s="6"/>
      <c r="BZ24" s="18"/>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18"/>
      <c r="DU24" s="6"/>
      <c r="DV24" s="42" t="s">
        <v>196</v>
      </c>
      <c r="DW24" s="48" t="s">
        <v>240</v>
      </c>
      <c r="DX24" s="48" t="s">
        <v>241</v>
      </c>
      <c r="DY24" s="48" t="s">
        <v>242</v>
      </c>
      <c r="DZ24" s="48" t="s">
        <v>243</v>
      </c>
      <c r="EA24" s="48" t="s">
        <v>244</v>
      </c>
      <c r="EB24" s="49" t="s">
        <v>245</v>
      </c>
      <c r="EC24" s="66"/>
    </row>
    <row r="25" spans="1:133" ht="15.75" customHeight="1" thickTop="1" thickBot="1" x14ac:dyDescent="0.4">
      <c r="A25" s="6"/>
      <c r="B25" s="6"/>
      <c r="C25" s="6"/>
      <c r="D25" s="6"/>
      <c r="E25" s="6"/>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6"/>
      <c r="BU25" s="6"/>
      <c r="BV25" s="6"/>
      <c r="BW25" s="6"/>
      <c r="BX25" s="59"/>
      <c r="BY25" s="6"/>
      <c r="BZ25" s="18"/>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18"/>
      <c r="DU25" s="5"/>
      <c r="DV25" s="6"/>
      <c r="DW25" s="6"/>
      <c r="DX25" s="6"/>
      <c r="DY25" s="6"/>
      <c r="DZ25" s="6"/>
      <c r="EA25" s="6"/>
      <c r="EB25" s="6"/>
      <c r="EC25" s="5"/>
    </row>
    <row r="26" spans="1:133" s="11" customFormat="1" ht="15.75" customHeight="1" thickBot="1" x14ac:dyDescent="0.4">
      <c r="A26" s="6"/>
      <c r="B26" s="254" t="s">
        <v>108</v>
      </c>
      <c r="C26" s="255"/>
      <c r="D26" s="61"/>
      <c r="E26" s="6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61"/>
      <c r="BU26" s="61"/>
      <c r="BV26" s="61"/>
      <c r="BW26" s="61"/>
      <c r="BX26" s="62"/>
      <c r="BY26" s="6"/>
      <c r="BZ26" s="18"/>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18"/>
      <c r="DU26" s="6"/>
      <c r="DV26" s="82" t="s">
        <v>108</v>
      </c>
      <c r="DW26" s="61"/>
      <c r="DX26" s="61"/>
      <c r="DY26" s="61"/>
      <c r="DZ26" s="61"/>
      <c r="EA26" s="61"/>
      <c r="EB26" s="61"/>
      <c r="EC26" s="63"/>
    </row>
    <row r="27" spans="1:133" s="11" customFormat="1" ht="15.75" customHeight="1" thickTop="1" thickBot="1" x14ac:dyDescent="0.4">
      <c r="A27" s="6"/>
      <c r="B27" s="76" t="s">
        <v>247</v>
      </c>
      <c r="C27" s="72" t="s">
        <v>246</v>
      </c>
      <c r="D27" s="73" t="s">
        <v>112</v>
      </c>
      <c r="E27" s="73">
        <v>3</v>
      </c>
      <c r="F27" s="74">
        <f t="shared" ref="F27:K27" si="113">IFERROR(F16+F24,0)</f>
        <v>0</v>
      </c>
      <c r="G27" s="74">
        <f t="shared" si="113"/>
        <v>0</v>
      </c>
      <c r="H27" s="74">
        <f t="shared" si="113"/>
        <v>0</v>
      </c>
      <c r="I27" s="74">
        <f t="shared" si="113"/>
        <v>0</v>
      </c>
      <c r="J27" s="74">
        <f t="shared" si="113"/>
        <v>0</v>
      </c>
      <c r="K27" s="75">
        <f t="shared" si="113"/>
        <v>0</v>
      </c>
      <c r="L27" s="74">
        <f t="shared" ref="L27:Q27" si="114">IFERROR(L16+L24,0)</f>
        <v>0</v>
      </c>
      <c r="M27" s="74">
        <f t="shared" si="114"/>
        <v>0</v>
      </c>
      <c r="N27" s="74">
        <f t="shared" si="114"/>
        <v>0</v>
      </c>
      <c r="O27" s="74">
        <f t="shared" si="114"/>
        <v>0</v>
      </c>
      <c r="P27" s="74">
        <f t="shared" si="114"/>
        <v>0</v>
      </c>
      <c r="Q27" s="75">
        <f t="shared" si="114"/>
        <v>0</v>
      </c>
      <c r="R27" s="74">
        <f t="shared" ref="R27:W27" si="115">IFERROR(R16+R24,0)</f>
        <v>0</v>
      </c>
      <c r="S27" s="74">
        <f t="shared" si="115"/>
        <v>0</v>
      </c>
      <c r="T27" s="74">
        <f t="shared" si="115"/>
        <v>0</v>
      </c>
      <c r="U27" s="74">
        <f t="shared" si="115"/>
        <v>0</v>
      </c>
      <c r="V27" s="74">
        <f t="shared" si="115"/>
        <v>0</v>
      </c>
      <c r="W27" s="75">
        <f t="shared" si="115"/>
        <v>0</v>
      </c>
      <c r="X27" s="74">
        <f t="shared" ref="X27:AC27" si="116">IFERROR(X16+X24,0)</f>
        <v>0</v>
      </c>
      <c r="Y27" s="74">
        <f t="shared" si="116"/>
        <v>0</v>
      </c>
      <c r="Z27" s="74">
        <f t="shared" si="116"/>
        <v>0</v>
      </c>
      <c r="AA27" s="74">
        <f t="shared" si="116"/>
        <v>0</v>
      </c>
      <c r="AB27" s="74">
        <f t="shared" si="116"/>
        <v>0</v>
      </c>
      <c r="AC27" s="75">
        <f t="shared" si="116"/>
        <v>0</v>
      </c>
      <c r="AD27" s="74">
        <f t="shared" ref="AD27:AI27" si="117">IFERROR(AD16+AD24,0)</f>
        <v>0</v>
      </c>
      <c r="AE27" s="74">
        <f t="shared" si="117"/>
        <v>0</v>
      </c>
      <c r="AF27" s="74">
        <f t="shared" si="117"/>
        <v>0</v>
      </c>
      <c r="AG27" s="74">
        <f t="shared" si="117"/>
        <v>0</v>
      </c>
      <c r="AH27" s="74">
        <f t="shared" si="117"/>
        <v>0</v>
      </c>
      <c r="AI27" s="75">
        <f t="shared" si="117"/>
        <v>0</v>
      </c>
      <c r="AJ27" s="74">
        <f t="shared" ref="AJ27:AO27" si="118">IFERROR(AJ16+AJ24,0)</f>
        <v>0</v>
      </c>
      <c r="AK27" s="74">
        <f t="shared" si="118"/>
        <v>0</v>
      </c>
      <c r="AL27" s="74">
        <f t="shared" si="118"/>
        <v>0</v>
      </c>
      <c r="AM27" s="74">
        <f t="shared" si="118"/>
        <v>0</v>
      </c>
      <c r="AN27" s="74">
        <f t="shared" si="118"/>
        <v>0</v>
      </c>
      <c r="AO27" s="75">
        <f t="shared" si="118"/>
        <v>0</v>
      </c>
      <c r="AP27" s="74">
        <f t="shared" ref="AP27:AU27" si="119">IFERROR(AP16+AP24,0)</f>
        <v>0</v>
      </c>
      <c r="AQ27" s="74">
        <f t="shared" si="119"/>
        <v>0</v>
      </c>
      <c r="AR27" s="74">
        <f t="shared" si="119"/>
        <v>0</v>
      </c>
      <c r="AS27" s="74">
        <f t="shared" si="119"/>
        <v>0</v>
      </c>
      <c r="AT27" s="74">
        <f t="shared" si="119"/>
        <v>0</v>
      </c>
      <c r="AU27" s="75">
        <f t="shared" si="119"/>
        <v>0</v>
      </c>
      <c r="AV27" s="74">
        <f t="shared" ref="AV27:BM27" si="120">IFERROR(AV16+AV24,0)</f>
        <v>0</v>
      </c>
      <c r="AW27" s="74">
        <f t="shared" si="120"/>
        <v>0</v>
      </c>
      <c r="AX27" s="74">
        <f t="shared" si="120"/>
        <v>0</v>
      </c>
      <c r="AY27" s="74">
        <f t="shared" si="120"/>
        <v>0</v>
      </c>
      <c r="AZ27" s="74">
        <f t="shared" si="120"/>
        <v>0</v>
      </c>
      <c r="BA27" s="75">
        <f t="shared" si="120"/>
        <v>0</v>
      </c>
      <c r="BB27" s="74">
        <f t="shared" ref="BB27:BG27" si="121">IFERROR(BB16+BB24,0)</f>
        <v>0</v>
      </c>
      <c r="BC27" s="74">
        <f t="shared" si="121"/>
        <v>0</v>
      </c>
      <c r="BD27" s="74">
        <f t="shared" si="121"/>
        <v>0</v>
      </c>
      <c r="BE27" s="74">
        <f t="shared" si="121"/>
        <v>0</v>
      </c>
      <c r="BF27" s="74">
        <f t="shared" si="121"/>
        <v>0</v>
      </c>
      <c r="BG27" s="75">
        <f t="shared" si="121"/>
        <v>0</v>
      </c>
      <c r="BH27" s="74">
        <f t="shared" si="120"/>
        <v>0</v>
      </c>
      <c r="BI27" s="74">
        <f t="shared" si="120"/>
        <v>0</v>
      </c>
      <c r="BJ27" s="74">
        <f t="shared" si="120"/>
        <v>0</v>
      </c>
      <c r="BK27" s="74">
        <f t="shared" si="120"/>
        <v>0</v>
      </c>
      <c r="BL27" s="74">
        <f t="shared" si="120"/>
        <v>0</v>
      </c>
      <c r="BM27" s="75">
        <f t="shared" si="120"/>
        <v>0</v>
      </c>
      <c r="BN27" s="74">
        <f t="shared" ref="BN27:BS27" si="122">IFERROR(BN16+BN24,0)</f>
        <v>0</v>
      </c>
      <c r="BO27" s="74">
        <f t="shared" si="122"/>
        <v>0</v>
      </c>
      <c r="BP27" s="74">
        <f t="shared" si="122"/>
        <v>0</v>
      </c>
      <c r="BQ27" s="74">
        <f t="shared" si="122"/>
        <v>0</v>
      </c>
      <c r="BR27" s="74">
        <f t="shared" si="122"/>
        <v>0</v>
      </c>
      <c r="BS27" s="75">
        <f t="shared" si="122"/>
        <v>0</v>
      </c>
      <c r="BT27" s="64"/>
      <c r="BU27" s="3"/>
      <c r="BV27" s="77"/>
      <c r="BW27" s="3"/>
      <c r="BX27" s="59"/>
      <c r="BY27" s="6"/>
      <c r="BZ27" s="18"/>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18"/>
      <c r="DU27" s="6"/>
      <c r="DV27" s="72" t="s">
        <v>138</v>
      </c>
      <c r="DW27" s="78" t="s">
        <v>248</v>
      </c>
      <c r="DX27" s="79" t="s">
        <v>249</v>
      </c>
      <c r="DY27" s="79" t="s">
        <v>250</v>
      </c>
      <c r="DZ27" s="79" t="s">
        <v>251</v>
      </c>
      <c r="EA27" s="79" t="s">
        <v>252</v>
      </c>
      <c r="EB27" s="80" t="s">
        <v>253</v>
      </c>
      <c r="EC27" s="66"/>
    </row>
    <row r="28" spans="1:133" ht="24" customHeight="1" thickTop="1" thickBot="1" x14ac:dyDescent="0.4">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Y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row>
    <row r="29" spans="1:133" ht="24" customHeight="1" thickBot="1" x14ac:dyDescent="0.4">
      <c r="A29" s="11"/>
      <c r="B29" s="52" t="s">
        <v>143</v>
      </c>
      <c r="C29" s="230" t="s">
        <v>144</v>
      </c>
      <c r="D29" s="231"/>
      <c r="E29" s="231"/>
      <c r="F29" s="231"/>
      <c r="G29" s="231"/>
      <c r="H29" s="231"/>
      <c r="I29" s="231"/>
      <c r="J29" s="231"/>
      <c r="K29" s="231"/>
      <c r="L29" s="231"/>
      <c r="M29" s="231"/>
      <c r="N29" s="231"/>
      <c r="O29" s="231"/>
      <c r="P29" s="231"/>
      <c r="Q29" s="231"/>
      <c r="R29" s="232"/>
      <c r="T29" s="11"/>
      <c r="U29" s="11"/>
      <c r="V29" s="11"/>
      <c r="W29" s="11"/>
      <c r="X29" s="11"/>
      <c r="Y29" s="11"/>
      <c r="Z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Y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row>
    <row r="30" spans="1:133" ht="42.75" customHeight="1" x14ac:dyDescent="0.35">
      <c r="A30" s="11"/>
      <c r="B30" s="53" t="s">
        <v>254</v>
      </c>
      <c r="C30" s="237" t="s">
        <v>255</v>
      </c>
      <c r="D30" s="238"/>
      <c r="E30" s="238"/>
      <c r="F30" s="238"/>
      <c r="G30" s="238"/>
      <c r="H30" s="238"/>
      <c r="I30" s="238"/>
      <c r="J30" s="238"/>
      <c r="K30" s="238"/>
      <c r="L30" s="238"/>
      <c r="M30" s="238"/>
      <c r="N30" s="238"/>
      <c r="O30" s="238"/>
      <c r="P30" s="238"/>
      <c r="Q30" s="238"/>
      <c r="R30" s="239"/>
      <c r="T30" s="11"/>
      <c r="U30" s="11"/>
      <c r="V30" s="11"/>
      <c r="W30" s="11"/>
      <c r="X30" s="11"/>
      <c r="Y30" s="11"/>
      <c r="Z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Y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row>
    <row r="31" spans="1:133" ht="52.15" customHeight="1" x14ac:dyDescent="0.35">
      <c r="A31" s="11"/>
      <c r="B31" s="54" t="s">
        <v>256</v>
      </c>
      <c r="C31" s="233" t="s">
        <v>397</v>
      </c>
      <c r="D31" s="234"/>
      <c r="E31" s="234"/>
      <c r="F31" s="234"/>
      <c r="G31" s="234"/>
      <c r="H31" s="234"/>
      <c r="I31" s="234"/>
      <c r="J31" s="234"/>
      <c r="K31" s="234"/>
      <c r="L31" s="234"/>
      <c r="M31" s="234"/>
      <c r="N31" s="234"/>
      <c r="O31" s="234"/>
      <c r="P31" s="234"/>
      <c r="Q31" s="234"/>
      <c r="R31" s="235"/>
      <c r="T31" s="11"/>
      <c r="U31" s="11"/>
      <c r="V31" s="11"/>
      <c r="W31" s="11"/>
      <c r="X31" s="11"/>
      <c r="Y31" s="11"/>
      <c r="Z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Y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row>
    <row r="32" spans="1:133" ht="55.9" customHeight="1" x14ac:dyDescent="0.35">
      <c r="A32" s="11"/>
      <c r="B32" s="53" t="s">
        <v>257</v>
      </c>
      <c r="C32" s="236" t="s">
        <v>398</v>
      </c>
      <c r="D32" s="236"/>
      <c r="E32" s="236"/>
      <c r="F32" s="236"/>
      <c r="G32" s="236"/>
      <c r="H32" s="236"/>
      <c r="I32" s="236"/>
      <c r="J32" s="236"/>
      <c r="K32" s="236"/>
      <c r="L32" s="236"/>
      <c r="M32" s="236"/>
      <c r="N32" s="236"/>
      <c r="O32" s="236"/>
      <c r="P32" s="236"/>
      <c r="Q32" s="236"/>
      <c r="R32" s="236"/>
      <c r="T32" s="11"/>
      <c r="U32" s="11"/>
      <c r="V32" s="11"/>
      <c r="W32" s="11"/>
      <c r="X32" s="11"/>
      <c r="Y32" s="11"/>
      <c r="Z32" s="11"/>
      <c r="AU32" s="11"/>
      <c r="AV32" s="11"/>
      <c r="AW32" s="11"/>
      <c r="AX32" s="11"/>
      <c r="AY32" s="11"/>
    </row>
    <row r="33" spans="1:123" ht="23.65" hidden="1" x14ac:dyDescent="0.35">
      <c r="A33" s="11"/>
      <c r="B33" s="54" t="s">
        <v>258</v>
      </c>
      <c r="C33" s="236" t="s">
        <v>259</v>
      </c>
      <c r="D33" s="236"/>
      <c r="E33" s="236"/>
      <c r="F33" s="236"/>
      <c r="G33" s="236"/>
      <c r="H33" s="236"/>
      <c r="I33" s="236"/>
      <c r="J33" s="236"/>
      <c r="K33" s="236"/>
      <c r="L33" s="236"/>
      <c r="M33" s="236"/>
      <c r="N33" s="236"/>
      <c r="O33" s="236"/>
      <c r="P33" s="236"/>
      <c r="Q33" s="236"/>
      <c r="R33" s="236"/>
      <c r="T33" s="11"/>
      <c r="U33" s="11"/>
      <c r="V33" s="11"/>
      <c r="W33" s="11"/>
      <c r="X33" s="11"/>
      <c r="Y33" s="11"/>
      <c r="Z33" s="11"/>
    </row>
    <row r="34" spans="1:123" ht="23.65" hidden="1" x14ac:dyDescent="0.35">
      <c r="B34" s="53" t="s">
        <v>260</v>
      </c>
      <c r="C34" s="233" t="s">
        <v>148</v>
      </c>
      <c r="D34" s="234"/>
      <c r="E34" s="234"/>
      <c r="F34" s="234"/>
      <c r="G34" s="234"/>
      <c r="H34" s="234"/>
      <c r="I34" s="234"/>
      <c r="J34" s="234"/>
      <c r="K34" s="234"/>
      <c r="L34" s="234"/>
      <c r="M34" s="234"/>
      <c r="N34" s="234"/>
      <c r="O34" s="234"/>
      <c r="P34" s="234"/>
      <c r="Q34" s="234"/>
      <c r="R34" s="235"/>
      <c r="T34" s="11"/>
      <c r="U34" s="11"/>
      <c r="V34" s="11"/>
    </row>
    <row r="35" spans="1:123" ht="24" customHeight="1" x14ac:dyDescent="0.35">
      <c r="A35" s="11"/>
      <c r="B35" s="54">
        <v>6</v>
      </c>
      <c r="C35" s="236" t="s">
        <v>261</v>
      </c>
      <c r="D35" s="236"/>
      <c r="E35" s="236"/>
      <c r="F35" s="236"/>
      <c r="G35" s="236"/>
      <c r="H35" s="236"/>
      <c r="I35" s="236"/>
      <c r="J35" s="236"/>
      <c r="K35" s="236"/>
      <c r="L35" s="236"/>
      <c r="M35" s="236"/>
      <c r="N35" s="236"/>
      <c r="O35" s="236"/>
      <c r="P35" s="236"/>
      <c r="Q35" s="236"/>
      <c r="R35" s="236"/>
      <c r="T35" s="11"/>
      <c r="U35" s="11"/>
      <c r="V35" s="11"/>
      <c r="W35" s="11"/>
      <c r="X35" s="11"/>
      <c r="Y35" s="11"/>
      <c r="Z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Y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row>
    <row r="36" spans="1:123" ht="24" customHeight="1" x14ac:dyDescent="0.35">
      <c r="A36" s="11"/>
      <c r="B36" s="53">
        <v>12</v>
      </c>
      <c r="C36" s="236" t="s">
        <v>262</v>
      </c>
      <c r="D36" s="236"/>
      <c r="E36" s="236"/>
      <c r="F36" s="236"/>
      <c r="G36" s="236"/>
      <c r="H36" s="236"/>
      <c r="I36" s="236"/>
      <c r="J36" s="236"/>
      <c r="K36" s="236"/>
      <c r="L36" s="236"/>
      <c r="M36" s="236"/>
      <c r="N36" s="236"/>
      <c r="O36" s="236"/>
      <c r="P36" s="236"/>
      <c r="Q36" s="236"/>
      <c r="R36" s="236"/>
      <c r="T36" s="11"/>
      <c r="U36" s="11"/>
      <c r="V36" s="11"/>
      <c r="W36" s="11"/>
      <c r="X36" s="11"/>
      <c r="Y36" s="11"/>
      <c r="Z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Y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row>
    <row r="37" spans="1:123" ht="23.65" x14ac:dyDescent="0.35">
      <c r="B37" s="53">
        <v>13</v>
      </c>
      <c r="C37" s="233" t="s">
        <v>263</v>
      </c>
      <c r="D37" s="234"/>
      <c r="E37" s="234"/>
      <c r="F37" s="234"/>
      <c r="G37" s="234"/>
      <c r="H37" s="234"/>
      <c r="I37" s="234"/>
      <c r="J37" s="234"/>
      <c r="K37" s="234"/>
      <c r="L37" s="234"/>
      <c r="M37" s="234"/>
      <c r="N37" s="234"/>
      <c r="O37" s="234"/>
      <c r="P37" s="234"/>
      <c r="Q37" s="234"/>
      <c r="R37" s="235"/>
      <c r="T37" s="11"/>
    </row>
    <row r="38" spans="1:123" ht="24" customHeight="1" x14ac:dyDescent="0.3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Y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row>
  </sheetData>
  <mergeCells count="55">
    <mergeCell ref="B6:B8"/>
    <mergeCell ref="B10:C10"/>
    <mergeCell ref="B18:C18"/>
    <mergeCell ref="B26:C26"/>
    <mergeCell ref="C37:R37"/>
    <mergeCell ref="C29:R29"/>
    <mergeCell ref="C30:R30"/>
    <mergeCell ref="C31:R31"/>
    <mergeCell ref="C36:R36"/>
    <mergeCell ref="C35:R35"/>
    <mergeCell ref="C32:R32"/>
    <mergeCell ref="C33:R33"/>
    <mergeCell ref="C34:R34"/>
    <mergeCell ref="F5:K5"/>
    <mergeCell ref="F6:J7"/>
    <mergeCell ref="K6:K8"/>
    <mergeCell ref="AJ6:AN7"/>
    <mergeCell ref="AO6:AO8"/>
    <mergeCell ref="AD5:AI5"/>
    <mergeCell ref="AD6:AH7"/>
    <mergeCell ref="AI6:AI8"/>
    <mergeCell ref="X5:AC5"/>
    <mergeCell ref="X6:AB7"/>
    <mergeCell ref="AC6:AC8"/>
    <mergeCell ref="R6:V7"/>
    <mergeCell ref="W6:W8"/>
    <mergeCell ref="L5:Q5"/>
    <mergeCell ref="L6:P7"/>
    <mergeCell ref="Q6:Q8"/>
    <mergeCell ref="C6:C8"/>
    <mergeCell ref="D6:D8"/>
    <mergeCell ref="E6:E8"/>
    <mergeCell ref="AV6:AZ7"/>
    <mergeCell ref="BA6:BA8"/>
    <mergeCell ref="AP6:AT7"/>
    <mergeCell ref="AU6:AU8"/>
    <mergeCell ref="AV5:BA5"/>
    <mergeCell ref="AP5:AU5"/>
    <mergeCell ref="AJ5:AO5"/>
    <mergeCell ref="R5:W5"/>
    <mergeCell ref="BN5:BS5"/>
    <mergeCell ref="BH5:BM5"/>
    <mergeCell ref="BM6:BM8"/>
    <mergeCell ref="BB5:BG5"/>
    <mergeCell ref="BB6:BF7"/>
    <mergeCell ref="BG6:BG8"/>
    <mergeCell ref="DV3:EB3"/>
    <mergeCell ref="DV6:DV8"/>
    <mergeCell ref="DW6:EA7"/>
    <mergeCell ref="EB6:EB8"/>
    <mergeCell ref="CA8:DS8"/>
    <mergeCell ref="BN6:BR7"/>
    <mergeCell ref="BS6:BS8"/>
    <mergeCell ref="BV6:BV8"/>
    <mergeCell ref="BH6:BL7"/>
  </mergeCells>
  <conditionalFormatting sqref="BY11:BY15">
    <cfRule type="cellIs" dxfId="7" priority="2" operator="equal">
      <formula>0</formula>
    </cfRule>
  </conditionalFormatting>
  <conditionalFormatting sqref="BY19:BY23">
    <cfRule type="cellIs" dxfId="6" priority="1" operator="equal">
      <formula>0</formula>
    </cfRule>
  </conditionalFormatting>
  <dataValidations disablePrompts="1" count="1">
    <dataValidation type="custom" allowBlank="1" showErrorMessage="1" errorTitle="Input Error" error="Please enter a numeric value." sqref="BB11:BF15 BH19:BL23 BN27:BR27 AJ11:AN15 AP19:AT23 AV27:AZ27 AD11:AH15 AJ19:AN23 AP27:AT27 X11:AB15 AD19:AH23 AJ27:AN27 F11:J15 X19:AB23 AD27:AH27 L11:P15 R19:V23 X27:AB27 R11:V15 L19:P23 R27:V27 BH11:BL15 F19:J23 L27:P27 BB27:BF27 BN11:BR15 F27:J27 AV11:AZ15 BB19:BF23 BH27:BL27 AP11:AT15 AV19:AZ23 BN19:BR23" xr:uid="{36855D8B-EB22-465E-A28E-D599CAC28039}">
      <formula1>ISNUMBER(F11)</formula1>
    </dataValidation>
  </dataValidations>
  <pageMargins left="0.7" right="0.7" top="0.75" bottom="0.75" header="0.3" footer="0.3"/>
  <pageSetup paperSize="8" scale="11" fitToHeight="0" orientation="portrait"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40D7-D5F1-4F41-8DED-87CE73E0F82D}">
  <sheetPr>
    <pageSetUpPr fitToPage="1"/>
  </sheetPr>
  <dimension ref="A1:BP26"/>
  <sheetViews>
    <sheetView showGridLines="0" zoomScale="80" zoomScaleNormal="80" zoomScaleSheetLayoutView="100" workbookViewId="0"/>
  </sheetViews>
  <sheetFormatPr defaultColWidth="9.59765625" defaultRowHeight="22.15" zeroHeight="1" x14ac:dyDescent="0.35"/>
  <cols>
    <col min="1" max="1" width="1.73046875" style="9" customWidth="1"/>
    <col min="2" max="2" width="36.265625" style="9" bestFit="1" customWidth="1"/>
    <col min="3" max="3" width="5.86328125" style="9" bestFit="1" customWidth="1"/>
    <col min="4" max="4" width="5" style="9" bestFit="1" customWidth="1"/>
    <col min="5" max="37" width="13.265625" style="9" customWidth="1"/>
    <col min="38" max="38" width="2" style="9" customWidth="1"/>
    <col min="39" max="39" width="13.265625" style="9" customWidth="1"/>
    <col min="40" max="40" width="1.73046875" style="9" customWidth="1"/>
    <col min="41" max="41" width="30.59765625" style="9" customWidth="1"/>
    <col min="42" max="16384" width="9.59765625" style="9"/>
  </cols>
  <sheetData>
    <row r="1" spans="1:68" ht="35.65" customHeight="1" x14ac:dyDescent="0.35">
      <c r="B1" s="142" t="s">
        <v>264</v>
      </c>
      <c r="C1" s="12"/>
      <c r="D1" s="12"/>
      <c r="E1" s="12"/>
      <c r="F1" s="249" t="s">
        <v>265</v>
      </c>
      <c r="G1" s="249"/>
      <c r="H1" s="249"/>
      <c r="I1" s="249"/>
      <c r="J1" s="249"/>
      <c r="K1" s="249"/>
      <c r="L1" s="249"/>
      <c r="M1" s="249"/>
      <c r="N1" s="249"/>
      <c r="O1" s="249"/>
      <c r="P1" s="249"/>
    </row>
    <row r="2" spans="1:68" ht="33" customHeight="1" x14ac:dyDescent="0.35">
      <c r="B2" s="122" t="str">
        <f>Validation!B4</f>
        <v>Select company</v>
      </c>
      <c r="F2" s="249"/>
      <c r="G2" s="249"/>
      <c r="H2" s="249"/>
      <c r="I2" s="249"/>
      <c r="J2" s="249"/>
      <c r="K2" s="249"/>
      <c r="L2" s="249"/>
      <c r="M2" s="249"/>
      <c r="N2" s="249"/>
      <c r="O2" s="249"/>
      <c r="P2" s="249"/>
    </row>
    <row r="3" spans="1:68" ht="45" customHeight="1" x14ac:dyDescent="0.35">
      <c r="B3" s="51" t="s">
        <v>84</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row>
    <row r="4" spans="1:68" ht="15" customHeight="1" thickBot="1" x14ac:dyDescent="0.4">
      <c r="A4" s="5"/>
      <c r="B4" s="5"/>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2"/>
      <c r="AS4" s="2"/>
      <c r="AT4" s="2"/>
      <c r="AU4" s="2"/>
      <c r="AY4" s="5"/>
      <c r="AZ4" s="5"/>
      <c r="BA4" s="5"/>
      <c r="BB4" s="5"/>
      <c r="BC4" s="5"/>
      <c r="BD4" s="5"/>
      <c r="BE4" s="5"/>
      <c r="BF4" s="5"/>
      <c r="BH4" s="5"/>
      <c r="BI4" s="5"/>
      <c r="BJ4" s="56"/>
      <c r="BK4" s="56"/>
      <c r="BL4" s="56"/>
      <c r="BM4" s="56"/>
      <c r="BN4" s="56"/>
      <c r="BO4" s="56"/>
      <c r="BP4" s="57"/>
    </row>
    <row r="5" spans="1:68" ht="22.9" thickTop="1" thickBot="1" x14ac:dyDescent="0.5">
      <c r="B5" s="17"/>
      <c r="C5" s="14"/>
      <c r="D5" s="14"/>
      <c r="E5" s="224" t="s">
        <v>88</v>
      </c>
      <c r="F5" s="225"/>
      <c r="G5" s="226"/>
      <c r="H5" s="224" t="s">
        <v>89</v>
      </c>
      <c r="I5" s="225"/>
      <c r="J5" s="226"/>
      <c r="K5" s="224" t="s">
        <v>90</v>
      </c>
      <c r="L5" s="225"/>
      <c r="M5" s="226"/>
      <c r="N5" s="224" t="s">
        <v>91</v>
      </c>
      <c r="O5" s="225"/>
      <c r="P5" s="226"/>
      <c r="Q5" s="224" t="s">
        <v>92</v>
      </c>
      <c r="R5" s="225"/>
      <c r="S5" s="226"/>
      <c r="T5" s="224" t="s">
        <v>93</v>
      </c>
      <c r="U5" s="225"/>
      <c r="V5" s="226"/>
      <c r="W5" s="224" t="s">
        <v>94</v>
      </c>
      <c r="X5" s="225"/>
      <c r="Y5" s="226"/>
      <c r="Z5" s="224" t="s">
        <v>95</v>
      </c>
      <c r="AA5" s="225"/>
      <c r="AB5" s="226"/>
      <c r="AC5" s="224" t="s">
        <v>96</v>
      </c>
      <c r="AD5" s="225"/>
      <c r="AE5" s="226"/>
      <c r="AF5" s="224" t="s">
        <v>97</v>
      </c>
      <c r="AG5" s="225"/>
      <c r="AH5" s="226"/>
      <c r="AI5" s="224" t="s">
        <v>98</v>
      </c>
      <c r="AJ5" s="225"/>
      <c r="AK5" s="226"/>
      <c r="AL5" s="14"/>
      <c r="AM5" s="14"/>
      <c r="AN5" s="5"/>
      <c r="AO5" s="5"/>
    </row>
    <row r="6" spans="1:68" s="11" customFormat="1" ht="24" thickTop="1" x14ac:dyDescent="0.5">
      <c r="B6" s="203" t="s">
        <v>99</v>
      </c>
      <c r="C6" s="206" t="s">
        <v>100</v>
      </c>
      <c r="D6" s="206" t="s">
        <v>101</v>
      </c>
      <c r="E6" s="206" t="s">
        <v>102</v>
      </c>
      <c r="F6" s="206"/>
      <c r="G6" s="209"/>
      <c r="H6" s="206" t="s">
        <v>102</v>
      </c>
      <c r="I6" s="206"/>
      <c r="J6" s="209"/>
      <c r="K6" s="206" t="s">
        <v>102</v>
      </c>
      <c r="L6" s="206"/>
      <c r="M6" s="209"/>
      <c r="N6" s="206" t="s">
        <v>102</v>
      </c>
      <c r="O6" s="206"/>
      <c r="P6" s="209"/>
      <c r="Q6" s="206" t="s">
        <v>102</v>
      </c>
      <c r="R6" s="206"/>
      <c r="S6" s="209"/>
      <c r="T6" s="206" t="s">
        <v>102</v>
      </c>
      <c r="U6" s="206"/>
      <c r="V6" s="209"/>
      <c r="W6" s="206" t="s">
        <v>102</v>
      </c>
      <c r="X6" s="206"/>
      <c r="Y6" s="209"/>
      <c r="Z6" s="206" t="s">
        <v>102</v>
      </c>
      <c r="AA6" s="206"/>
      <c r="AB6" s="209"/>
      <c r="AC6" s="227" t="s">
        <v>102</v>
      </c>
      <c r="AD6" s="228"/>
      <c r="AE6" s="229"/>
      <c r="AF6" s="227" t="s">
        <v>102</v>
      </c>
      <c r="AG6" s="228"/>
      <c r="AH6" s="229"/>
      <c r="AI6" s="227" t="s">
        <v>102</v>
      </c>
      <c r="AJ6" s="228"/>
      <c r="AK6" s="229"/>
      <c r="AL6" s="7"/>
      <c r="AM6" s="210" t="s">
        <v>103</v>
      </c>
      <c r="AN6" s="6"/>
      <c r="AO6" s="213" t="s">
        <v>104</v>
      </c>
    </row>
    <row r="7" spans="1:68" s="11" customFormat="1" ht="23.65" x14ac:dyDescent="0.5">
      <c r="B7" s="204"/>
      <c r="C7" s="207"/>
      <c r="D7" s="207"/>
      <c r="E7" s="207" t="s">
        <v>105</v>
      </c>
      <c r="F7" s="207"/>
      <c r="G7" s="219"/>
      <c r="H7" s="207" t="s">
        <v>105</v>
      </c>
      <c r="I7" s="207"/>
      <c r="J7" s="219"/>
      <c r="K7" s="207" t="s">
        <v>105</v>
      </c>
      <c r="L7" s="207"/>
      <c r="M7" s="219"/>
      <c r="N7" s="207" t="s">
        <v>105</v>
      </c>
      <c r="O7" s="207"/>
      <c r="P7" s="219"/>
      <c r="Q7" s="207" t="s">
        <v>105</v>
      </c>
      <c r="R7" s="207"/>
      <c r="S7" s="219"/>
      <c r="T7" s="207" t="s">
        <v>105</v>
      </c>
      <c r="U7" s="207"/>
      <c r="V7" s="219"/>
      <c r="W7" s="207" t="s">
        <v>105</v>
      </c>
      <c r="X7" s="207"/>
      <c r="Y7" s="219"/>
      <c r="Z7" s="207" t="s">
        <v>105</v>
      </c>
      <c r="AA7" s="207"/>
      <c r="AB7" s="219"/>
      <c r="AC7" s="221" t="s">
        <v>105</v>
      </c>
      <c r="AD7" s="222"/>
      <c r="AE7" s="223"/>
      <c r="AF7" s="221" t="s">
        <v>105</v>
      </c>
      <c r="AG7" s="222"/>
      <c r="AH7" s="223"/>
      <c r="AI7" s="221" t="s">
        <v>105</v>
      </c>
      <c r="AJ7" s="222"/>
      <c r="AK7" s="223"/>
      <c r="AL7" s="7"/>
      <c r="AM7" s="211"/>
      <c r="AN7" s="6"/>
      <c r="AO7" s="214"/>
    </row>
    <row r="8" spans="1:68" s="11" customFormat="1" ht="15.75" customHeight="1" thickBot="1" x14ac:dyDescent="0.55000000000000004">
      <c r="B8" s="205"/>
      <c r="C8" s="208"/>
      <c r="D8" s="208"/>
      <c r="E8" s="19" t="s">
        <v>106</v>
      </c>
      <c r="F8" s="19" t="s">
        <v>107</v>
      </c>
      <c r="G8" s="20" t="s">
        <v>108</v>
      </c>
      <c r="H8" s="19" t="s">
        <v>106</v>
      </c>
      <c r="I8" s="19" t="s">
        <v>107</v>
      </c>
      <c r="J8" s="20" t="s">
        <v>108</v>
      </c>
      <c r="K8" s="19" t="s">
        <v>106</v>
      </c>
      <c r="L8" s="19" t="s">
        <v>107</v>
      </c>
      <c r="M8" s="20" t="s">
        <v>108</v>
      </c>
      <c r="N8" s="19" t="s">
        <v>106</v>
      </c>
      <c r="O8" s="19" t="s">
        <v>107</v>
      </c>
      <c r="P8" s="20" t="s">
        <v>108</v>
      </c>
      <c r="Q8" s="19" t="s">
        <v>106</v>
      </c>
      <c r="R8" s="19" t="s">
        <v>107</v>
      </c>
      <c r="S8" s="20" t="s">
        <v>108</v>
      </c>
      <c r="T8" s="19" t="s">
        <v>106</v>
      </c>
      <c r="U8" s="19" t="s">
        <v>107</v>
      </c>
      <c r="V8" s="20" t="s">
        <v>108</v>
      </c>
      <c r="W8" s="19" t="s">
        <v>106</v>
      </c>
      <c r="X8" s="19" t="s">
        <v>107</v>
      </c>
      <c r="Y8" s="20" t="s">
        <v>108</v>
      </c>
      <c r="Z8" s="19" t="s">
        <v>106</v>
      </c>
      <c r="AA8" s="19" t="s">
        <v>107</v>
      </c>
      <c r="AB8" s="20" t="s">
        <v>108</v>
      </c>
      <c r="AC8" s="19" t="s">
        <v>106</v>
      </c>
      <c r="AD8" s="19" t="s">
        <v>107</v>
      </c>
      <c r="AE8" s="20" t="s">
        <v>108</v>
      </c>
      <c r="AF8" s="19" t="s">
        <v>106</v>
      </c>
      <c r="AG8" s="19" t="s">
        <v>107</v>
      </c>
      <c r="AH8" s="20" t="s">
        <v>108</v>
      </c>
      <c r="AI8" s="19" t="s">
        <v>106</v>
      </c>
      <c r="AJ8" s="19" t="s">
        <v>107</v>
      </c>
      <c r="AK8" s="20" t="s">
        <v>108</v>
      </c>
      <c r="AL8" s="21"/>
      <c r="AM8" s="212"/>
      <c r="AN8" s="6"/>
      <c r="AO8" s="215"/>
    </row>
    <row r="9" spans="1:68" s="11" customFormat="1" ht="24.4" thickTop="1" thickBot="1" x14ac:dyDescent="0.55000000000000004">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6"/>
      <c r="AO9" s="6"/>
    </row>
    <row r="10" spans="1:68" s="11" customFormat="1" ht="22.5" customHeight="1" thickTop="1" x14ac:dyDescent="0.5">
      <c r="B10" s="24" t="s">
        <v>111</v>
      </c>
      <c r="C10" s="25" t="s">
        <v>112</v>
      </c>
      <c r="D10" s="25">
        <v>3</v>
      </c>
      <c r="E10" s="26"/>
      <c r="F10" s="26"/>
      <c r="G10" s="148"/>
      <c r="H10" s="26"/>
      <c r="I10" s="26"/>
      <c r="J10" s="148"/>
      <c r="K10" s="26"/>
      <c r="L10" s="26"/>
      <c r="M10" s="148"/>
      <c r="N10" s="26"/>
      <c r="O10" s="26"/>
      <c r="P10" s="148"/>
      <c r="Q10" s="26"/>
      <c r="R10" s="26"/>
      <c r="S10" s="148"/>
      <c r="T10" s="26"/>
      <c r="U10" s="26"/>
      <c r="V10" s="148"/>
      <c r="W10" s="26"/>
      <c r="X10" s="26"/>
      <c r="Y10" s="148"/>
      <c r="Z10" s="26"/>
      <c r="AA10" s="26"/>
      <c r="AB10" s="148"/>
      <c r="AC10" s="26"/>
      <c r="AD10" s="26"/>
      <c r="AE10" s="148"/>
      <c r="AF10" s="26"/>
      <c r="AG10" s="26"/>
      <c r="AH10" s="148"/>
      <c r="AI10" s="26"/>
      <c r="AJ10" s="26"/>
      <c r="AK10" s="148"/>
      <c r="AL10" s="7"/>
      <c r="AM10" s="28" t="s">
        <v>113</v>
      </c>
      <c r="AN10" s="6"/>
      <c r="AO10" s="29"/>
    </row>
    <row r="11" spans="1:68" s="11" customFormat="1" ht="22.5" customHeight="1" x14ac:dyDescent="0.5">
      <c r="B11" s="34" t="s">
        <v>117</v>
      </c>
      <c r="C11" s="35" t="s">
        <v>112</v>
      </c>
      <c r="D11" s="35">
        <v>3</v>
      </c>
      <c r="E11" s="36"/>
      <c r="F11" s="36"/>
      <c r="G11" s="149"/>
      <c r="H11" s="36"/>
      <c r="I11" s="36"/>
      <c r="J11" s="149"/>
      <c r="K11" s="36"/>
      <c r="L11" s="36"/>
      <c r="M11" s="149"/>
      <c r="N11" s="36"/>
      <c r="O11" s="36"/>
      <c r="P11" s="149"/>
      <c r="Q11" s="36"/>
      <c r="R11" s="36"/>
      <c r="S11" s="149"/>
      <c r="T11" s="36"/>
      <c r="U11" s="36"/>
      <c r="V11" s="149"/>
      <c r="W11" s="36"/>
      <c r="X11" s="36"/>
      <c r="Y11" s="149"/>
      <c r="Z11" s="36"/>
      <c r="AA11" s="36"/>
      <c r="AB11" s="149"/>
      <c r="AC11" s="36"/>
      <c r="AD11" s="36"/>
      <c r="AE11" s="149"/>
      <c r="AF11" s="36"/>
      <c r="AG11" s="36"/>
      <c r="AH11" s="149"/>
      <c r="AI11" s="36"/>
      <c r="AJ11" s="36"/>
      <c r="AK11" s="149"/>
      <c r="AL11" s="7"/>
      <c r="AM11" s="38" t="s">
        <v>118</v>
      </c>
      <c r="AN11" s="6"/>
      <c r="AO11" s="39"/>
    </row>
    <row r="12" spans="1:68" s="11" customFormat="1" ht="22.5" customHeight="1" x14ac:dyDescent="0.5">
      <c r="B12" s="34" t="s">
        <v>122</v>
      </c>
      <c r="C12" s="35" t="s">
        <v>112</v>
      </c>
      <c r="D12" s="35">
        <v>3</v>
      </c>
      <c r="E12" s="36"/>
      <c r="F12" s="36"/>
      <c r="G12" s="149"/>
      <c r="H12" s="36"/>
      <c r="I12" s="36"/>
      <c r="J12" s="149"/>
      <c r="K12" s="36"/>
      <c r="L12" s="36"/>
      <c r="M12" s="149"/>
      <c r="N12" s="36"/>
      <c r="O12" s="36"/>
      <c r="P12" s="149"/>
      <c r="Q12" s="36"/>
      <c r="R12" s="36"/>
      <c r="S12" s="149"/>
      <c r="T12" s="36"/>
      <c r="U12" s="36"/>
      <c r="V12" s="149"/>
      <c r="W12" s="36"/>
      <c r="X12" s="36"/>
      <c r="Y12" s="149"/>
      <c r="Z12" s="36"/>
      <c r="AA12" s="36"/>
      <c r="AB12" s="149"/>
      <c r="AC12" s="36"/>
      <c r="AD12" s="36"/>
      <c r="AE12" s="149"/>
      <c r="AF12" s="36"/>
      <c r="AG12" s="36"/>
      <c r="AH12" s="149"/>
      <c r="AI12" s="36"/>
      <c r="AJ12" s="36"/>
      <c r="AK12" s="149"/>
      <c r="AL12" s="7"/>
      <c r="AM12" s="38" t="s">
        <v>123</v>
      </c>
      <c r="AN12" s="6"/>
      <c r="AO12" s="39"/>
    </row>
    <row r="13" spans="1:68" s="11" customFormat="1" ht="22.5" customHeight="1" x14ac:dyDescent="0.5">
      <c r="B13" s="34" t="s">
        <v>128</v>
      </c>
      <c r="C13" s="35" t="s">
        <v>112</v>
      </c>
      <c r="D13" s="35">
        <v>3</v>
      </c>
      <c r="E13" s="36"/>
      <c r="F13" s="36"/>
      <c r="G13" s="149"/>
      <c r="H13" s="36"/>
      <c r="I13" s="36"/>
      <c r="J13" s="149"/>
      <c r="K13" s="36"/>
      <c r="L13" s="36"/>
      <c r="M13" s="149"/>
      <c r="N13" s="36"/>
      <c r="O13" s="36"/>
      <c r="P13" s="149"/>
      <c r="Q13" s="36"/>
      <c r="R13" s="36"/>
      <c r="S13" s="149"/>
      <c r="T13" s="36"/>
      <c r="U13" s="36"/>
      <c r="V13" s="149"/>
      <c r="W13" s="36"/>
      <c r="X13" s="36"/>
      <c r="Y13" s="149"/>
      <c r="Z13" s="36"/>
      <c r="AA13" s="36"/>
      <c r="AB13" s="149"/>
      <c r="AC13" s="36"/>
      <c r="AD13" s="36"/>
      <c r="AE13" s="149"/>
      <c r="AF13" s="36"/>
      <c r="AG13" s="36"/>
      <c r="AH13" s="149"/>
      <c r="AI13" s="36"/>
      <c r="AJ13" s="36"/>
      <c r="AK13" s="149"/>
      <c r="AL13" s="7"/>
      <c r="AM13" s="38" t="s">
        <v>129</v>
      </c>
      <c r="AN13" s="6"/>
      <c r="AO13" s="39"/>
    </row>
    <row r="14" spans="1:68" s="11" customFormat="1" ht="22.5" customHeight="1" x14ac:dyDescent="0.5">
      <c r="B14" s="34" t="s">
        <v>133</v>
      </c>
      <c r="C14" s="35" t="s">
        <v>112</v>
      </c>
      <c r="D14" s="35">
        <v>3</v>
      </c>
      <c r="E14" s="36"/>
      <c r="F14" s="36"/>
      <c r="G14" s="149"/>
      <c r="H14" s="36"/>
      <c r="I14" s="36"/>
      <c r="J14" s="149"/>
      <c r="K14" s="36"/>
      <c r="L14" s="36"/>
      <c r="M14" s="149"/>
      <c r="N14" s="36"/>
      <c r="O14" s="36"/>
      <c r="P14" s="149"/>
      <c r="Q14" s="36"/>
      <c r="R14" s="36"/>
      <c r="S14" s="149"/>
      <c r="T14" s="36"/>
      <c r="U14" s="36"/>
      <c r="V14" s="149"/>
      <c r="W14" s="36"/>
      <c r="X14" s="36"/>
      <c r="Y14" s="149"/>
      <c r="Z14" s="36"/>
      <c r="AA14" s="36"/>
      <c r="AB14" s="149"/>
      <c r="AC14" s="36"/>
      <c r="AD14" s="36"/>
      <c r="AE14" s="149"/>
      <c r="AF14" s="36"/>
      <c r="AG14" s="36"/>
      <c r="AH14" s="149"/>
      <c r="AI14" s="36"/>
      <c r="AJ14" s="36"/>
      <c r="AK14" s="149"/>
      <c r="AL14" s="7"/>
      <c r="AM14" s="38" t="s">
        <v>134</v>
      </c>
      <c r="AN14" s="6"/>
      <c r="AO14" s="39"/>
    </row>
    <row r="15" spans="1:68" ht="22.5" customHeight="1" thickBot="1" x14ac:dyDescent="0.55000000000000004">
      <c r="A15" s="11"/>
      <c r="B15" s="42" t="s">
        <v>138</v>
      </c>
      <c r="C15" s="43" t="s">
        <v>112</v>
      </c>
      <c r="D15" s="43">
        <v>3</v>
      </c>
      <c r="E15" s="146"/>
      <c r="F15" s="146"/>
      <c r="G15" s="147"/>
      <c r="H15" s="146"/>
      <c r="I15" s="146"/>
      <c r="J15" s="147"/>
      <c r="K15" s="146"/>
      <c r="L15" s="146"/>
      <c r="M15" s="147"/>
      <c r="N15" s="146"/>
      <c r="O15" s="146"/>
      <c r="P15" s="147"/>
      <c r="Q15" s="146"/>
      <c r="R15" s="146"/>
      <c r="S15" s="147"/>
      <c r="T15" s="146"/>
      <c r="U15" s="146"/>
      <c r="V15" s="147"/>
      <c r="W15" s="146"/>
      <c r="X15" s="146"/>
      <c r="Y15" s="147"/>
      <c r="Z15" s="146"/>
      <c r="AA15" s="146"/>
      <c r="AB15" s="147"/>
      <c r="AC15" s="146"/>
      <c r="AD15" s="146"/>
      <c r="AE15" s="147"/>
      <c r="AF15" s="146"/>
      <c r="AG15" s="146"/>
      <c r="AH15" s="147"/>
      <c r="AI15" s="146"/>
      <c r="AJ15" s="146"/>
      <c r="AK15" s="147"/>
      <c r="AL15" s="7"/>
      <c r="AM15" s="46" t="s">
        <v>139</v>
      </c>
      <c r="AN15" s="6"/>
      <c r="AO15" s="47"/>
    </row>
    <row r="16" spans="1:68" ht="24" hidden="1" thickTop="1" x14ac:dyDescent="0.35">
      <c r="A16" s="1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1" ht="23.65" customHeight="1" thickTop="1" x14ac:dyDescent="0.3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row>
    <row r="18" spans="1:41" ht="23.65" customHeight="1" x14ac:dyDescent="0.35">
      <c r="A18" s="11"/>
      <c r="B18" s="6" t="s">
        <v>266</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row>
    <row r="19" spans="1:41" ht="28.5" customHeight="1" x14ac:dyDescent="0.35">
      <c r="A19" s="11"/>
      <c r="B19" s="143" t="s">
        <v>124</v>
      </c>
      <c r="C19" s="144" t="s">
        <v>112</v>
      </c>
      <c r="D19" s="144">
        <v>3</v>
      </c>
      <c r="E19" s="145" t="s">
        <v>267</v>
      </c>
      <c r="F19" s="143" t="s">
        <v>268</v>
      </c>
      <c r="G19" s="145" t="s">
        <v>269</v>
      </c>
      <c r="H19" s="145" t="s">
        <v>267</v>
      </c>
      <c r="I19" s="143" t="s">
        <v>268</v>
      </c>
      <c r="J19" s="145" t="s">
        <v>269</v>
      </c>
      <c r="K19" s="145" t="s">
        <v>267</v>
      </c>
      <c r="L19" s="143" t="s">
        <v>268</v>
      </c>
      <c r="M19" s="145" t="s">
        <v>269</v>
      </c>
      <c r="N19" s="145" t="s">
        <v>267</v>
      </c>
      <c r="O19" s="143" t="s">
        <v>268</v>
      </c>
      <c r="P19" s="145" t="s">
        <v>269</v>
      </c>
      <c r="Q19" s="145" t="s">
        <v>267</v>
      </c>
      <c r="R19" s="143" t="s">
        <v>268</v>
      </c>
      <c r="S19" s="145" t="s">
        <v>269</v>
      </c>
      <c r="T19" s="145" t="s">
        <v>267</v>
      </c>
      <c r="U19" s="143" t="s">
        <v>268</v>
      </c>
      <c r="V19" s="145" t="s">
        <v>269</v>
      </c>
      <c r="W19" s="143" t="s">
        <v>270</v>
      </c>
      <c r="X19" s="143" t="s">
        <v>271</v>
      </c>
      <c r="Y19" s="145" t="s">
        <v>269</v>
      </c>
      <c r="Z19" s="143" t="s">
        <v>272</v>
      </c>
      <c r="AA19" s="143" t="s">
        <v>271</v>
      </c>
      <c r="AB19" s="145" t="s">
        <v>269</v>
      </c>
      <c r="AC19" s="143" t="s">
        <v>272</v>
      </c>
      <c r="AD19" s="143" t="s">
        <v>271</v>
      </c>
      <c r="AE19" s="145" t="s">
        <v>269</v>
      </c>
      <c r="AF19" s="143" t="s">
        <v>273</v>
      </c>
      <c r="AG19" s="143" t="s">
        <v>274</v>
      </c>
      <c r="AH19" s="145" t="s">
        <v>269</v>
      </c>
      <c r="AI19" s="143" t="s">
        <v>275</v>
      </c>
      <c r="AJ19" s="143" t="s">
        <v>275</v>
      </c>
      <c r="AK19" s="145" t="s">
        <v>269</v>
      </c>
      <c r="AL19" s="11"/>
      <c r="AM19" s="11"/>
      <c r="AN19" s="11"/>
      <c r="AO19" s="11"/>
    </row>
    <row r="20" spans="1:41" ht="27" customHeight="1" x14ac:dyDescent="0.3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row>
    <row r="21" spans="1:41" ht="23.65" hidden="1" x14ac:dyDescent="0.35">
      <c r="A21" s="11"/>
      <c r="B21" s="11"/>
      <c r="C21" s="11"/>
      <c r="D21" s="11"/>
      <c r="E21" s="11"/>
      <c r="F21" s="11"/>
      <c r="G21" s="11"/>
      <c r="H21" s="11"/>
      <c r="I21" s="11"/>
      <c r="J21" s="11"/>
      <c r="K21" s="11"/>
      <c r="L21" s="11"/>
      <c r="M21" s="11"/>
      <c r="N21" s="11"/>
      <c r="O21" s="11"/>
      <c r="P21" s="11"/>
      <c r="Q21" s="11"/>
      <c r="R21" s="11"/>
      <c r="S21" s="11"/>
      <c r="T21" s="11"/>
      <c r="U21" s="11"/>
    </row>
    <row r="22" spans="1:41" ht="23.65" hidden="1" x14ac:dyDescent="0.35">
      <c r="N22" s="11"/>
      <c r="O22" s="11"/>
      <c r="P22" s="11"/>
      <c r="Q22" s="11"/>
      <c r="R22" s="11"/>
      <c r="S22" s="11"/>
      <c r="T22" s="11"/>
      <c r="U22" s="11"/>
    </row>
    <row r="23" spans="1:41" x14ac:dyDescent="0.35"/>
    <row r="24" spans="1:41" x14ac:dyDescent="0.35"/>
    <row r="25" spans="1:41" x14ac:dyDescent="0.35"/>
    <row r="26" spans="1:41" x14ac:dyDescent="0.35"/>
  </sheetData>
  <mergeCells count="39">
    <mergeCell ref="AI5:AK5"/>
    <mergeCell ref="B6:B8"/>
    <mergeCell ref="C6:C8"/>
    <mergeCell ref="D6:D8"/>
    <mergeCell ref="E6:G6"/>
    <mergeCell ref="H6:J6"/>
    <mergeCell ref="K6:M6"/>
    <mergeCell ref="N6:P6"/>
    <mergeCell ref="Q6:S6"/>
    <mergeCell ref="E5:G5"/>
    <mergeCell ref="H5:J5"/>
    <mergeCell ref="K5:M5"/>
    <mergeCell ref="N5:P5"/>
    <mergeCell ref="Q5:S5"/>
    <mergeCell ref="T5:V5"/>
    <mergeCell ref="W5:Y5"/>
    <mergeCell ref="AI7:AK7"/>
    <mergeCell ref="AM6:AM8"/>
    <mergeCell ref="AO6:AO8"/>
    <mergeCell ref="E7:G7"/>
    <mergeCell ref="H7:J7"/>
    <mergeCell ref="K7:M7"/>
    <mergeCell ref="N7:P7"/>
    <mergeCell ref="Q7:S7"/>
    <mergeCell ref="T7:V7"/>
    <mergeCell ref="T6:V6"/>
    <mergeCell ref="W6:Y6"/>
    <mergeCell ref="Z6:AB6"/>
    <mergeCell ref="AC6:AE6"/>
    <mergeCell ref="AF6:AH6"/>
    <mergeCell ref="AI6:AK6"/>
    <mergeCell ref="F1:P2"/>
    <mergeCell ref="W7:Y7"/>
    <mergeCell ref="Z7:AB7"/>
    <mergeCell ref="AC7:AE7"/>
    <mergeCell ref="AF7:AH7"/>
    <mergeCell ref="AF5:AH5"/>
    <mergeCell ref="Z5:AB5"/>
    <mergeCell ref="AC5:AE5"/>
  </mergeCells>
  <dataValidations count="1">
    <dataValidation type="custom" allowBlank="1" showErrorMessage="1" errorTitle="Input Error" error="Please input a numeric value." sqref="Q10:R14 T10:U14 AC10:AD14 N10:O14 K10:L14 H10:I14 E10:F14 AF10:AG14 W10:X14 Z10:AA14 AI10:AJ14" xr:uid="{43A511B5-BC38-40B2-A0F7-1A85642F60BA}">
      <formula1>ISNUMBER(E10)</formula1>
    </dataValidation>
  </dataValidations>
  <pageMargins left="0.7" right="0.7" top="0.75" bottom="0.75" header="0.3" footer="0.3"/>
  <pageSetup paperSize="8" scale="25" fitToHeight="0" orientation="portrait"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B1BE3-BEB7-4002-B292-8AC81221F3E1}">
  <sheetPr>
    <pageSetUpPr fitToPage="1"/>
  </sheetPr>
  <dimension ref="A1:BX32"/>
  <sheetViews>
    <sheetView showGridLines="0" zoomScale="80" zoomScaleNormal="80" zoomScaleSheetLayoutView="100" workbookViewId="0"/>
  </sheetViews>
  <sheetFormatPr defaultColWidth="9.59765625" defaultRowHeight="0" customHeight="1" zeroHeight="1" x14ac:dyDescent="0.35"/>
  <cols>
    <col min="1" max="1" width="1.73046875" style="9" customWidth="1"/>
    <col min="2" max="2" width="38.59765625" style="9" customWidth="1"/>
    <col min="3" max="4" width="6.3984375" style="9" customWidth="1"/>
    <col min="5" max="70" width="13" style="9" customWidth="1"/>
    <col min="71" max="71" width="2.3984375" style="9" customWidth="1"/>
    <col min="72" max="72" width="10.73046875" style="9" customWidth="1"/>
    <col min="73" max="73" width="1.73046875" style="9" customWidth="1"/>
    <col min="74" max="74" width="26.265625" style="9" customWidth="1"/>
    <col min="75" max="75" width="1.73046875" style="9" customWidth="1"/>
    <col min="76" max="76" width="1.1328125" style="9" customWidth="1"/>
    <col min="77" max="16384" width="9.59765625" style="9"/>
  </cols>
  <sheetData>
    <row r="1" spans="1:76" ht="35.65" x14ac:dyDescent="0.35">
      <c r="B1" s="142" t="s">
        <v>276</v>
      </c>
      <c r="C1" s="12"/>
      <c r="D1" s="12"/>
      <c r="E1" s="12"/>
      <c r="F1" s="249" t="s">
        <v>277</v>
      </c>
      <c r="G1" s="249"/>
      <c r="H1" s="249"/>
      <c r="I1" s="249"/>
      <c r="J1" s="249"/>
      <c r="K1" s="249"/>
      <c r="L1" s="249"/>
      <c r="M1" s="249"/>
      <c r="N1" s="249"/>
      <c r="O1" s="249"/>
      <c r="P1" s="249"/>
    </row>
    <row r="2" spans="1:76" ht="33" customHeight="1" x14ac:dyDescent="0.35">
      <c r="B2" s="122" t="str">
        <f>Validation!B4</f>
        <v>Select company</v>
      </c>
      <c r="F2" s="249"/>
      <c r="G2" s="249"/>
      <c r="H2" s="249"/>
      <c r="I2" s="249"/>
      <c r="J2" s="249"/>
      <c r="K2" s="249"/>
      <c r="L2" s="249"/>
      <c r="M2" s="249"/>
      <c r="N2" s="249"/>
      <c r="O2" s="249"/>
      <c r="P2" s="249"/>
    </row>
    <row r="3" spans="1:76" ht="45" customHeight="1" x14ac:dyDescent="0.35">
      <c r="A3" s="5"/>
      <c r="B3" s="83" t="s">
        <v>150</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2"/>
      <c r="BX3" s="1"/>
    </row>
    <row r="4" spans="1:76" ht="15" customHeight="1" thickBot="1" x14ac:dyDescent="0.4">
      <c r="A4" s="5"/>
      <c r="B4" s="5"/>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2"/>
      <c r="BU4" s="2"/>
      <c r="BV4" s="2"/>
      <c r="BW4" s="2"/>
      <c r="BX4" s="57"/>
    </row>
    <row r="5" spans="1:76" ht="15" customHeight="1" thickTop="1" thickBot="1" x14ac:dyDescent="0.4">
      <c r="A5" s="5"/>
      <c r="B5" s="5"/>
      <c r="C5" s="56"/>
      <c r="D5" s="56"/>
      <c r="E5" s="224" t="s">
        <v>88</v>
      </c>
      <c r="F5" s="225"/>
      <c r="G5" s="225"/>
      <c r="H5" s="225"/>
      <c r="I5" s="225"/>
      <c r="J5" s="226"/>
      <c r="K5" s="224" t="s">
        <v>89</v>
      </c>
      <c r="L5" s="225"/>
      <c r="M5" s="225"/>
      <c r="N5" s="225"/>
      <c r="O5" s="225"/>
      <c r="P5" s="226"/>
      <c r="Q5" s="224" t="s">
        <v>90</v>
      </c>
      <c r="R5" s="225"/>
      <c r="S5" s="225"/>
      <c r="T5" s="225"/>
      <c r="U5" s="225"/>
      <c r="V5" s="226"/>
      <c r="W5" s="224" t="s">
        <v>91</v>
      </c>
      <c r="X5" s="225"/>
      <c r="Y5" s="225"/>
      <c r="Z5" s="225"/>
      <c r="AA5" s="225"/>
      <c r="AB5" s="226"/>
      <c r="AC5" s="224" t="s">
        <v>92</v>
      </c>
      <c r="AD5" s="225"/>
      <c r="AE5" s="225"/>
      <c r="AF5" s="225"/>
      <c r="AG5" s="225"/>
      <c r="AH5" s="226"/>
      <c r="AI5" s="224" t="s">
        <v>93</v>
      </c>
      <c r="AJ5" s="225"/>
      <c r="AK5" s="225"/>
      <c r="AL5" s="225"/>
      <c r="AM5" s="225"/>
      <c r="AN5" s="226"/>
      <c r="AO5" s="224" t="s">
        <v>94</v>
      </c>
      <c r="AP5" s="225"/>
      <c r="AQ5" s="225"/>
      <c r="AR5" s="225"/>
      <c r="AS5" s="225"/>
      <c r="AT5" s="226"/>
      <c r="AU5" s="224" t="s">
        <v>95</v>
      </c>
      <c r="AV5" s="225"/>
      <c r="AW5" s="225"/>
      <c r="AX5" s="225"/>
      <c r="AY5" s="225"/>
      <c r="AZ5" s="226"/>
      <c r="BA5" s="224" t="s">
        <v>96</v>
      </c>
      <c r="BB5" s="225"/>
      <c r="BC5" s="225"/>
      <c r="BD5" s="225"/>
      <c r="BE5" s="225"/>
      <c r="BF5" s="226"/>
      <c r="BG5" s="224" t="s">
        <v>97</v>
      </c>
      <c r="BH5" s="225"/>
      <c r="BI5" s="225"/>
      <c r="BJ5" s="225"/>
      <c r="BK5" s="225"/>
      <c r="BL5" s="226"/>
      <c r="BM5" s="224" t="s">
        <v>98</v>
      </c>
      <c r="BN5" s="225"/>
      <c r="BO5" s="225"/>
      <c r="BP5" s="225"/>
      <c r="BQ5" s="225"/>
      <c r="BR5" s="226"/>
      <c r="BS5" s="56"/>
      <c r="BT5" s="2"/>
      <c r="BU5" s="2"/>
      <c r="BV5" s="2"/>
      <c r="BW5" s="2"/>
      <c r="BX5" s="57"/>
    </row>
    <row r="6" spans="1:76" s="11" customFormat="1" ht="15.75" customHeight="1" thickTop="1" x14ac:dyDescent="0.35">
      <c r="A6" s="6"/>
      <c r="B6" s="216" t="s">
        <v>99</v>
      </c>
      <c r="C6" s="246" t="s">
        <v>100</v>
      </c>
      <c r="D6" s="246" t="s">
        <v>101</v>
      </c>
      <c r="E6" s="243" t="s">
        <v>151</v>
      </c>
      <c r="F6" s="243"/>
      <c r="G6" s="243"/>
      <c r="H6" s="243"/>
      <c r="I6" s="243"/>
      <c r="J6" s="240" t="s">
        <v>152</v>
      </c>
      <c r="K6" s="243" t="s">
        <v>151</v>
      </c>
      <c r="L6" s="243"/>
      <c r="M6" s="243"/>
      <c r="N6" s="243"/>
      <c r="O6" s="243"/>
      <c r="P6" s="240" t="s">
        <v>152</v>
      </c>
      <c r="Q6" s="243" t="s">
        <v>151</v>
      </c>
      <c r="R6" s="243"/>
      <c r="S6" s="243"/>
      <c r="T6" s="243"/>
      <c r="U6" s="243"/>
      <c r="V6" s="240" t="s">
        <v>152</v>
      </c>
      <c r="W6" s="243" t="s">
        <v>151</v>
      </c>
      <c r="X6" s="243"/>
      <c r="Y6" s="243"/>
      <c r="Z6" s="243"/>
      <c r="AA6" s="243"/>
      <c r="AB6" s="240" t="s">
        <v>152</v>
      </c>
      <c r="AC6" s="243" t="s">
        <v>151</v>
      </c>
      <c r="AD6" s="243"/>
      <c r="AE6" s="243"/>
      <c r="AF6" s="243"/>
      <c r="AG6" s="243"/>
      <c r="AH6" s="240" t="s">
        <v>152</v>
      </c>
      <c r="AI6" s="243" t="s">
        <v>151</v>
      </c>
      <c r="AJ6" s="243"/>
      <c r="AK6" s="243"/>
      <c r="AL6" s="243"/>
      <c r="AM6" s="243"/>
      <c r="AN6" s="240" t="s">
        <v>152</v>
      </c>
      <c r="AO6" s="243" t="s">
        <v>151</v>
      </c>
      <c r="AP6" s="243"/>
      <c r="AQ6" s="243"/>
      <c r="AR6" s="243"/>
      <c r="AS6" s="243"/>
      <c r="AT6" s="240" t="s">
        <v>152</v>
      </c>
      <c r="AU6" s="243" t="s">
        <v>151</v>
      </c>
      <c r="AV6" s="243"/>
      <c r="AW6" s="243"/>
      <c r="AX6" s="243"/>
      <c r="AY6" s="243"/>
      <c r="AZ6" s="240" t="s">
        <v>152</v>
      </c>
      <c r="BA6" s="243" t="s">
        <v>151</v>
      </c>
      <c r="BB6" s="243"/>
      <c r="BC6" s="243"/>
      <c r="BD6" s="243"/>
      <c r="BE6" s="243"/>
      <c r="BF6" s="240" t="s">
        <v>152</v>
      </c>
      <c r="BG6" s="243" t="s">
        <v>151</v>
      </c>
      <c r="BH6" s="243"/>
      <c r="BI6" s="243"/>
      <c r="BJ6" s="243"/>
      <c r="BK6" s="243"/>
      <c r="BL6" s="240" t="s">
        <v>152</v>
      </c>
      <c r="BM6" s="243" t="s">
        <v>151</v>
      </c>
      <c r="BN6" s="243"/>
      <c r="BO6" s="243"/>
      <c r="BP6" s="243"/>
      <c r="BQ6" s="243"/>
      <c r="BR6" s="240" t="s">
        <v>152</v>
      </c>
      <c r="BS6" s="58"/>
      <c r="BT6" s="213" t="s">
        <v>103</v>
      </c>
      <c r="BU6" s="2"/>
      <c r="BV6" s="213" t="s">
        <v>104</v>
      </c>
      <c r="BW6" s="2"/>
      <c r="BX6" s="58"/>
    </row>
    <row r="7" spans="1:76" s="11" customFormat="1" ht="15.75" customHeight="1" x14ac:dyDescent="0.35">
      <c r="A7" s="6"/>
      <c r="B7" s="217"/>
      <c r="C7" s="247"/>
      <c r="D7" s="247"/>
      <c r="E7" s="207"/>
      <c r="F7" s="207"/>
      <c r="G7" s="207"/>
      <c r="H7" s="207"/>
      <c r="I7" s="207"/>
      <c r="J7" s="241"/>
      <c r="K7" s="207"/>
      <c r="L7" s="207"/>
      <c r="M7" s="207"/>
      <c r="N7" s="207"/>
      <c r="O7" s="207"/>
      <c r="P7" s="241"/>
      <c r="Q7" s="207"/>
      <c r="R7" s="207"/>
      <c r="S7" s="207"/>
      <c r="T7" s="207"/>
      <c r="U7" s="207"/>
      <c r="V7" s="241"/>
      <c r="W7" s="207"/>
      <c r="X7" s="207"/>
      <c r="Y7" s="207"/>
      <c r="Z7" s="207"/>
      <c r="AA7" s="207"/>
      <c r="AB7" s="241"/>
      <c r="AC7" s="207"/>
      <c r="AD7" s="207"/>
      <c r="AE7" s="207"/>
      <c r="AF7" s="207"/>
      <c r="AG7" s="207"/>
      <c r="AH7" s="241"/>
      <c r="AI7" s="207"/>
      <c r="AJ7" s="207"/>
      <c r="AK7" s="207"/>
      <c r="AL7" s="207"/>
      <c r="AM7" s="207"/>
      <c r="AN7" s="241"/>
      <c r="AO7" s="207"/>
      <c r="AP7" s="207"/>
      <c r="AQ7" s="207"/>
      <c r="AR7" s="207"/>
      <c r="AS7" s="207"/>
      <c r="AT7" s="241"/>
      <c r="AU7" s="207"/>
      <c r="AV7" s="207"/>
      <c r="AW7" s="207"/>
      <c r="AX7" s="207"/>
      <c r="AY7" s="207"/>
      <c r="AZ7" s="241"/>
      <c r="BA7" s="207"/>
      <c r="BB7" s="207"/>
      <c r="BC7" s="207"/>
      <c r="BD7" s="207"/>
      <c r="BE7" s="207"/>
      <c r="BF7" s="241"/>
      <c r="BG7" s="207"/>
      <c r="BH7" s="207"/>
      <c r="BI7" s="207"/>
      <c r="BJ7" s="207"/>
      <c r="BK7" s="207"/>
      <c r="BL7" s="241"/>
      <c r="BM7" s="207"/>
      <c r="BN7" s="207"/>
      <c r="BO7" s="207"/>
      <c r="BP7" s="207"/>
      <c r="BQ7" s="207"/>
      <c r="BR7" s="241"/>
      <c r="BS7" s="4"/>
      <c r="BT7" s="214"/>
      <c r="BU7" s="60"/>
      <c r="BV7" s="214"/>
      <c r="BW7" s="60"/>
      <c r="BX7" s="4"/>
    </row>
    <row r="8" spans="1:76" s="11" customFormat="1" ht="60" customHeight="1" thickBot="1" x14ac:dyDescent="0.4">
      <c r="A8" s="6"/>
      <c r="B8" s="218"/>
      <c r="C8" s="248"/>
      <c r="D8" s="248"/>
      <c r="E8" s="19" t="s">
        <v>153</v>
      </c>
      <c r="F8" s="19" t="s">
        <v>154</v>
      </c>
      <c r="G8" s="19" t="s">
        <v>155</v>
      </c>
      <c r="H8" s="19" t="s">
        <v>156</v>
      </c>
      <c r="I8" s="19" t="s">
        <v>157</v>
      </c>
      <c r="J8" s="242"/>
      <c r="K8" s="19" t="s">
        <v>153</v>
      </c>
      <c r="L8" s="19" t="s">
        <v>154</v>
      </c>
      <c r="M8" s="19" t="s">
        <v>155</v>
      </c>
      <c r="N8" s="19" t="s">
        <v>156</v>
      </c>
      <c r="O8" s="19" t="s">
        <v>157</v>
      </c>
      <c r="P8" s="242"/>
      <c r="Q8" s="19" t="s">
        <v>153</v>
      </c>
      <c r="R8" s="19" t="s">
        <v>154</v>
      </c>
      <c r="S8" s="19" t="s">
        <v>155</v>
      </c>
      <c r="T8" s="19" t="s">
        <v>156</v>
      </c>
      <c r="U8" s="19" t="s">
        <v>157</v>
      </c>
      <c r="V8" s="242"/>
      <c r="W8" s="19" t="s">
        <v>153</v>
      </c>
      <c r="X8" s="19" t="s">
        <v>154</v>
      </c>
      <c r="Y8" s="19" t="s">
        <v>155</v>
      </c>
      <c r="Z8" s="19" t="s">
        <v>156</v>
      </c>
      <c r="AA8" s="19" t="s">
        <v>157</v>
      </c>
      <c r="AB8" s="242"/>
      <c r="AC8" s="19" t="s">
        <v>153</v>
      </c>
      <c r="AD8" s="19" t="s">
        <v>154</v>
      </c>
      <c r="AE8" s="19" t="s">
        <v>155</v>
      </c>
      <c r="AF8" s="19" t="s">
        <v>156</v>
      </c>
      <c r="AG8" s="19" t="s">
        <v>157</v>
      </c>
      <c r="AH8" s="242"/>
      <c r="AI8" s="19" t="s">
        <v>153</v>
      </c>
      <c r="AJ8" s="19" t="s">
        <v>154</v>
      </c>
      <c r="AK8" s="19" t="s">
        <v>155</v>
      </c>
      <c r="AL8" s="19" t="s">
        <v>156</v>
      </c>
      <c r="AM8" s="19" t="s">
        <v>157</v>
      </c>
      <c r="AN8" s="242"/>
      <c r="AO8" s="19" t="s">
        <v>153</v>
      </c>
      <c r="AP8" s="19" t="s">
        <v>154</v>
      </c>
      <c r="AQ8" s="19" t="s">
        <v>155</v>
      </c>
      <c r="AR8" s="19" t="s">
        <v>156</v>
      </c>
      <c r="AS8" s="19" t="s">
        <v>157</v>
      </c>
      <c r="AT8" s="242"/>
      <c r="AU8" s="19" t="s">
        <v>153</v>
      </c>
      <c r="AV8" s="19" t="s">
        <v>154</v>
      </c>
      <c r="AW8" s="19" t="s">
        <v>155</v>
      </c>
      <c r="AX8" s="19" t="s">
        <v>156</v>
      </c>
      <c r="AY8" s="19" t="s">
        <v>157</v>
      </c>
      <c r="AZ8" s="242"/>
      <c r="BA8" s="19" t="s">
        <v>153</v>
      </c>
      <c r="BB8" s="19" t="s">
        <v>154</v>
      </c>
      <c r="BC8" s="19" t="s">
        <v>155</v>
      </c>
      <c r="BD8" s="19" t="s">
        <v>156</v>
      </c>
      <c r="BE8" s="19" t="s">
        <v>157</v>
      </c>
      <c r="BF8" s="242"/>
      <c r="BG8" s="19" t="s">
        <v>153</v>
      </c>
      <c r="BH8" s="19" t="s">
        <v>154</v>
      </c>
      <c r="BI8" s="19" t="s">
        <v>155</v>
      </c>
      <c r="BJ8" s="19" t="s">
        <v>156</v>
      </c>
      <c r="BK8" s="19" t="s">
        <v>157</v>
      </c>
      <c r="BL8" s="242"/>
      <c r="BM8" s="19" t="s">
        <v>153</v>
      </c>
      <c r="BN8" s="19" t="s">
        <v>154</v>
      </c>
      <c r="BO8" s="19" t="s">
        <v>155</v>
      </c>
      <c r="BP8" s="19" t="s">
        <v>156</v>
      </c>
      <c r="BQ8" s="19" t="s">
        <v>157</v>
      </c>
      <c r="BR8" s="242"/>
      <c r="BS8" s="4"/>
      <c r="BT8" s="215"/>
      <c r="BU8" s="61"/>
      <c r="BV8" s="215"/>
      <c r="BW8" s="61"/>
      <c r="BX8" s="4"/>
    </row>
    <row r="9" spans="1:76" s="11" customFormat="1" ht="24.4" hidden="1" thickTop="1" thickBot="1" x14ac:dyDescent="0.4">
      <c r="A9" s="6"/>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3"/>
    </row>
    <row r="10" spans="1:76" s="11" customFormat="1" ht="15.75" customHeight="1" thickTop="1" thickBot="1" x14ac:dyDescent="0.4">
      <c r="A10" s="6"/>
      <c r="B10" s="82" t="s">
        <v>106</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3"/>
    </row>
    <row r="11" spans="1:76" s="11" customFormat="1" ht="15.75" customHeight="1" thickTop="1" thickBot="1" x14ac:dyDescent="0.4">
      <c r="A11" s="6"/>
      <c r="B11" s="81" t="s">
        <v>111</v>
      </c>
      <c r="C11" s="25" t="s">
        <v>112</v>
      </c>
      <c r="D11" s="25">
        <v>3</v>
      </c>
      <c r="E11" s="26"/>
      <c r="F11" s="26"/>
      <c r="G11" s="26"/>
      <c r="H11" s="26"/>
      <c r="I11" s="26"/>
      <c r="J11" s="148"/>
      <c r="K11" s="26"/>
      <c r="L11" s="26"/>
      <c r="M11" s="26"/>
      <c r="N11" s="26"/>
      <c r="O11" s="26"/>
      <c r="P11" s="148"/>
      <c r="Q11" s="26"/>
      <c r="R11" s="26"/>
      <c r="S11" s="26"/>
      <c r="T11" s="26"/>
      <c r="U11" s="26"/>
      <c r="V11" s="148"/>
      <c r="W11" s="26"/>
      <c r="X11" s="26"/>
      <c r="Y11" s="26"/>
      <c r="Z11" s="26"/>
      <c r="AA11" s="26"/>
      <c r="AB11" s="148"/>
      <c r="AC11" s="26"/>
      <c r="AD11" s="26"/>
      <c r="AE11" s="26"/>
      <c r="AF11" s="26"/>
      <c r="AG11" s="26"/>
      <c r="AH11" s="148"/>
      <c r="AI11" s="26"/>
      <c r="AJ11" s="26"/>
      <c r="AK11" s="26"/>
      <c r="AL11" s="26"/>
      <c r="AM11" s="26"/>
      <c r="AN11" s="148"/>
      <c r="AO11" s="26"/>
      <c r="AP11" s="26"/>
      <c r="AQ11" s="26"/>
      <c r="AR11" s="26"/>
      <c r="AS11" s="26"/>
      <c r="AT11" s="148"/>
      <c r="AU11" s="26"/>
      <c r="AV11" s="26"/>
      <c r="AW11" s="26"/>
      <c r="AX11" s="26"/>
      <c r="AY11" s="26"/>
      <c r="AZ11" s="148"/>
      <c r="BA11" s="26"/>
      <c r="BB11" s="26"/>
      <c r="BC11" s="26"/>
      <c r="BD11" s="26"/>
      <c r="BE11" s="26"/>
      <c r="BF11" s="148"/>
      <c r="BG11" s="26"/>
      <c r="BH11" s="26"/>
      <c r="BI11" s="26"/>
      <c r="BJ11" s="26"/>
      <c r="BK11" s="26"/>
      <c r="BL11" s="148"/>
      <c r="BM11" s="26"/>
      <c r="BN11" s="26"/>
      <c r="BO11" s="26"/>
      <c r="BP11" s="26"/>
      <c r="BQ11" s="26"/>
      <c r="BR11" s="148"/>
      <c r="BS11" s="64"/>
      <c r="BT11" s="65" t="s">
        <v>158</v>
      </c>
      <c r="BU11" s="3"/>
      <c r="BV11" s="29"/>
      <c r="BW11" s="3"/>
      <c r="BX11" s="66"/>
    </row>
    <row r="12" spans="1:76" s="11" customFormat="1" ht="15.75" customHeight="1" thickTop="1" thickBot="1" x14ac:dyDescent="0.4">
      <c r="A12" s="6"/>
      <c r="B12" s="34" t="s">
        <v>165</v>
      </c>
      <c r="C12" s="35" t="s">
        <v>112</v>
      </c>
      <c r="D12" s="35">
        <v>3</v>
      </c>
      <c r="E12" s="26"/>
      <c r="F12" s="26"/>
      <c r="G12" s="26"/>
      <c r="H12" s="26"/>
      <c r="I12" s="26"/>
      <c r="J12" s="149"/>
      <c r="K12" s="26"/>
      <c r="L12" s="26"/>
      <c r="M12" s="26"/>
      <c r="N12" s="26"/>
      <c r="O12" s="26"/>
      <c r="P12" s="149"/>
      <c r="Q12" s="26"/>
      <c r="R12" s="26"/>
      <c r="S12" s="26"/>
      <c r="T12" s="26"/>
      <c r="U12" s="26"/>
      <c r="V12" s="149"/>
      <c r="W12" s="26"/>
      <c r="X12" s="26"/>
      <c r="Y12" s="26"/>
      <c r="Z12" s="26"/>
      <c r="AA12" s="26"/>
      <c r="AB12" s="149"/>
      <c r="AC12" s="26"/>
      <c r="AD12" s="26"/>
      <c r="AE12" s="26"/>
      <c r="AF12" s="26"/>
      <c r="AG12" s="26"/>
      <c r="AH12" s="149"/>
      <c r="AI12" s="26"/>
      <c r="AJ12" s="26"/>
      <c r="AK12" s="26"/>
      <c r="AL12" s="26"/>
      <c r="AM12" s="26"/>
      <c r="AN12" s="149"/>
      <c r="AO12" s="26"/>
      <c r="AP12" s="26"/>
      <c r="AQ12" s="26"/>
      <c r="AR12" s="26"/>
      <c r="AS12" s="26"/>
      <c r="AT12" s="149"/>
      <c r="AU12" s="26"/>
      <c r="AV12" s="26"/>
      <c r="AW12" s="26"/>
      <c r="AX12" s="26"/>
      <c r="AY12" s="26"/>
      <c r="AZ12" s="149"/>
      <c r="BA12" s="26"/>
      <c r="BB12" s="26"/>
      <c r="BC12" s="26"/>
      <c r="BD12" s="26"/>
      <c r="BE12" s="26"/>
      <c r="BF12" s="149"/>
      <c r="BG12" s="26"/>
      <c r="BH12" s="26"/>
      <c r="BI12" s="26"/>
      <c r="BJ12" s="26"/>
      <c r="BK12" s="26"/>
      <c r="BL12" s="149"/>
      <c r="BM12" s="26"/>
      <c r="BN12" s="26"/>
      <c r="BO12" s="26"/>
      <c r="BP12" s="26"/>
      <c r="BQ12" s="26"/>
      <c r="BR12" s="149"/>
      <c r="BS12" s="64"/>
      <c r="BT12" s="67" t="s">
        <v>166</v>
      </c>
      <c r="BU12" s="3"/>
      <c r="BV12" s="39"/>
      <c r="BW12" s="3"/>
      <c r="BX12" s="66"/>
    </row>
    <row r="13" spans="1:76" s="11" customFormat="1" ht="15.75" customHeight="1" thickTop="1" thickBot="1" x14ac:dyDescent="0.4">
      <c r="A13" s="6"/>
      <c r="B13" s="34" t="s">
        <v>122</v>
      </c>
      <c r="C13" s="35" t="s">
        <v>112</v>
      </c>
      <c r="D13" s="35">
        <v>3</v>
      </c>
      <c r="E13" s="26"/>
      <c r="F13" s="26"/>
      <c r="G13" s="26"/>
      <c r="H13" s="26"/>
      <c r="I13" s="26"/>
      <c r="J13" s="149"/>
      <c r="K13" s="26"/>
      <c r="L13" s="26"/>
      <c r="M13" s="26"/>
      <c r="N13" s="26"/>
      <c r="O13" s="26"/>
      <c r="P13" s="149"/>
      <c r="Q13" s="26"/>
      <c r="R13" s="26"/>
      <c r="S13" s="26"/>
      <c r="T13" s="26"/>
      <c r="U13" s="26"/>
      <c r="V13" s="149"/>
      <c r="W13" s="26"/>
      <c r="X13" s="26"/>
      <c r="Y13" s="26"/>
      <c r="Z13" s="26"/>
      <c r="AA13" s="26"/>
      <c r="AB13" s="149"/>
      <c r="AC13" s="26"/>
      <c r="AD13" s="26"/>
      <c r="AE13" s="26"/>
      <c r="AF13" s="26"/>
      <c r="AG13" s="26"/>
      <c r="AH13" s="149"/>
      <c r="AI13" s="26"/>
      <c r="AJ13" s="26"/>
      <c r="AK13" s="26"/>
      <c r="AL13" s="26"/>
      <c r="AM13" s="26"/>
      <c r="AN13" s="149"/>
      <c r="AO13" s="26"/>
      <c r="AP13" s="26"/>
      <c r="AQ13" s="26"/>
      <c r="AR13" s="26"/>
      <c r="AS13" s="26"/>
      <c r="AT13" s="149"/>
      <c r="AU13" s="26"/>
      <c r="AV13" s="26"/>
      <c r="AW13" s="26"/>
      <c r="AX13" s="26"/>
      <c r="AY13" s="26"/>
      <c r="AZ13" s="149"/>
      <c r="BA13" s="26"/>
      <c r="BB13" s="26"/>
      <c r="BC13" s="26"/>
      <c r="BD13" s="26"/>
      <c r="BE13" s="26"/>
      <c r="BF13" s="149"/>
      <c r="BG13" s="26"/>
      <c r="BH13" s="26"/>
      <c r="BI13" s="26"/>
      <c r="BJ13" s="26"/>
      <c r="BK13" s="26"/>
      <c r="BL13" s="149"/>
      <c r="BM13" s="26"/>
      <c r="BN13" s="26"/>
      <c r="BO13" s="26"/>
      <c r="BP13" s="26"/>
      <c r="BQ13" s="26"/>
      <c r="BR13" s="149"/>
      <c r="BS13" s="64"/>
      <c r="BT13" s="67" t="s">
        <v>173</v>
      </c>
      <c r="BU13" s="3"/>
      <c r="BV13" s="39"/>
      <c r="BW13" s="3"/>
      <c r="BX13" s="66"/>
    </row>
    <row r="14" spans="1:76" s="11" customFormat="1" ht="15.75" customHeight="1" thickTop="1" thickBot="1" x14ac:dyDescent="0.55000000000000004">
      <c r="A14" s="6"/>
      <c r="B14" s="34" t="s">
        <v>128</v>
      </c>
      <c r="C14" s="35" t="s">
        <v>112</v>
      </c>
      <c r="D14" s="35">
        <v>3</v>
      </c>
      <c r="E14" s="26"/>
      <c r="F14" s="26"/>
      <c r="G14" s="26"/>
      <c r="H14" s="26"/>
      <c r="I14" s="26"/>
      <c r="J14" s="149"/>
      <c r="K14" s="26"/>
      <c r="L14" s="26"/>
      <c r="M14" s="26"/>
      <c r="N14" s="26"/>
      <c r="O14" s="26"/>
      <c r="P14" s="149"/>
      <c r="Q14" s="26"/>
      <c r="R14" s="26"/>
      <c r="S14" s="26"/>
      <c r="T14" s="26"/>
      <c r="U14" s="26"/>
      <c r="V14" s="149"/>
      <c r="W14" s="26"/>
      <c r="X14" s="26"/>
      <c r="Y14" s="26"/>
      <c r="Z14" s="26"/>
      <c r="AA14" s="26"/>
      <c r="AB14" s="149"/>
      <c r="AC14" s="26"/>
      <c r="AD14" s="26"/>
      <c r="AE14" s="26"/>
      <c r="AF14" s="26"/>
      <c r="AG14" s="26"/>
      <c r="AH14" s="149"/>
      <c r="AI14" s="26"/>
      <c r="AJ14" s="26"/>
      <c r="AK14" s="26"/>
      <c r="AL14" s="26"/>
      <c r="AM14" s="26"/>
      <c r="AN14" s="149"/>
      <c r="AO14" s="26"/>
      <c r="AP14" s="26"/>
      <c r="AQ14" s="26"/>
      <c r="AR14" s="26"/>
      <c r="AS14" s="26"/>
      <c r="AT14" s="149"/>
      <c r="AU14" s="26"/>
      <c r="AV14" s="26"/>
      <c r="AW14" s="26"/>
      <c r="AX14" s="26"/>
      <c r="AY14" s="26"/>
      <c r="AZ14" s="149"/>
      <c r="BA14" s="26"/>
      <c r="BB14" s="26"/>
      <c r="BC14" s="26"/>
      <c r="BD14" s="26"/>
      <c r="BE14" s="26"/>
      <c r="BF14" s="149"/>
      <c r="BG14" s="26"/>
      <c r="BH14" s="26"/>
      <c r="BI14" s="26"/>
      <c r="BJ14" s="26"/>
      <c r="BK14" s="26"/>
      <c r="BL14" s="149"/>
      <c r="BM14" s="26"/>
      <c r="BN14" s="26"/>
      <c r="BO14" s="26"/>
      <c r="BP14" s="26"/>
      <c r="BQ14" s="26"/>
      <c r="BR14" s="149"/>
      <c r="BS14" s="7"/>
      <c r="BT14" s="38" t="s">
        <v>180</v>
      </c>
      <c r="BU14" s="6"/>
      <c r="BV14" s="39"/>
      <c r="BW14" s="6"/>
      <c r="BX14" s="6"/>
    </row>
    <row r="15" spans="1:76" s="13" customFormat="1" ht="15.75" customHeight="1" thickTop="1" x14ac:dyDescent="0.5">
      <c r="A15" s="68"/>
      <c r="B15" s="34" t="s">
        <v>133</v>
      </c>
      <c r="C15" s="35" t="s">
        <v>112</v>
      </c>
      <c r="D15" s="35">
        <v>3</v>
      </c>
      <c r="E15" s="26"/>
      <c r="F15" s="26"/>
      <c r="G15" s="26"/>
      <c r="H15" s="26"/>
      <c r="I15" s="26"/>
      <c r="J15" s="149"/>
      <c r="K15" s="26"/>
      <c r="L15" s="26"/>
      <c r="M15" s="26"/>
      <c r="N15" s="26"/>
      <c r="O15" s="26"/>
      <c r="P15" s="149"/>
      <c r="Q15" s="26"/>
      <c r="R15" s="26"/>
      <c r="S15" s="26"/>
      <c r="T15" s="26"/>
      <c r="U15" s="26"/>
      <c r="V15" s="149"/>
      <c r="W15" s="26"/>
      <c r="X15" s="26"/>
      <c r="Y15" s="26"/>
      <c r="Z15" s="26"/>
      <c r="AA15" s="26"/>
      <c r="AB15" s="149"/>
      <c r="AC15" s="26"/>
      <c r="AD15" s="26"/>
      <c r="AE15" s="26"/>
      <c r="AF15" s="26"/>
      <c r="AG15" s="26"/>
      <c r="AH15" s="149"/>
      <c r="AI15" s="26"/>
      <c r="AJ15" s="26"/>
      <c r="AK15" s="26"/>
      <c r="AL15" s="26"/>
      <c r="AM15" s="26"/>
      <c r="AN15" s="149"/>
      <c r="AO15" s="26"/>
      <c r="AP15" s="26"/>
      <c r="AQ15" s="26"/>
      <c r="AR15" s="26"/>
      <c r="AS15" s="26"/>
      <c r="AT15" s="149"/>
      <c r="AU15" s="26"/>
      <c r="AV15" s="26"/>
      <c r="AW15" s="26"/>
      <c r="AX15" s="26"/>
      <c r="AY15" s="26"/>
      <c r="AZ15" s="149"/>
      <c r="BA15" s="26"/>
      <c r="BB15" s="26"/>
      <c r="BC15" s="26"/>
      <c r="BD15" s="26"/>
      <c r="BE15" s="26"/>
      <c r="BF15" s="149"/>
      <c r="BG15" s="26"/>
      <c r="BH15" s="26"/>
      <c r="BI15" s="26"/>
      <c r="BJ15" s="26"/>
      <c r="BK15" s="26"/>
      <c r="BL15" s="149"/>
      <c r="BM15" s="26"/>
      <c r="BN15" s="26"/>
      <c r="BO15" s="26"/>
      <c r="BP15" s="26"/>
      <c r="BQ15" s="26"/>
      <c r="BR15" s="149"/>
      <c r="BS15" s="7"/>
      <c r="BT15" s="38" t="s">
        <v>187</v>
      </c>
      <c r="BU15" s="68"/>
      <c r="BV15" s="39"/>
      <c r="BW15" s="68"/>
      <c r="BX15" s="68"/>
    </row>
    <row r="16" spans="1:76" ht="15.75" customHeight="1" thickBot="1" x14ac:dyDescent="0.4">
      <c r="A16" s="6"/>
      <c r="B16" s="42" t="s">
        <v>278</v>
      </c>
      <c r="C16" s="43" t="s">
        <v>112</v>
      </c>
      <c r="D16" s="43">
        <v>3</v>
      </c>
      <c r="E16" s="146"/>
      <c r="F16" s="146"/>
      <c r="G16" s="146"/>
      <c r="H16" s="146"/>
      <c r="I16" s="146"/>
      <c r="J16" s="147"/>
      <c r="K16" s="146"/>
      <c r="L16" s="146"/>
      <c r="M16" s="146"/>
      <c r="N16" s="146"/>
      <c r="O16" s="146"/>
      <c r="P16" s="147"/>
      <c r="Q16" s="146"/>
      <c r="R16" s="146"/>
      <c r="S16" s="146"/>
      <c r="T16" s="146"/>
      <c r="U16" s="146"/>
      <c r="V16" s="147"/>
      <c r="W16" s="146"/>
      <c r="X16" s="146"/>
      <c r="Y16" s="146"/>
      <c r="Z16" s="146"/>
      <c r="AA16" s="146"/>
      <c r="AB16" s="147"/>
      <c r="AC16" s="146"/>
      <c r="AD16" s="146"/>
      <c r="AE16" s="146"/>
      <c r="AF16" s="146"/>
      <c r="AG16" s="146"/>
      <c r="AH16" s="147"/>
      <c r="AI16" s="146"/>
      <c r="AJ16" s="146"/>
      <c r="AK16" s="146"/>
      <c r="AL16" s="146"/>
      <c r="AM16" s="146"/>
      <c r="AN16" s="147"/>
      <c r="AO16" s="146"/>
      <c r="AP16" s="146"/>
      <c r="AQ16" s="146"/>
      <c r="AR16" s="146"/>
      <c r="AS16" s="146"/>
      <c r="AT16" s="147"/>
      <c r="AU16" s="146"/>
      <c r="AV16" s="146"/>
      <c r="AW16" s="146"/>
      <c r="AX16" s="146"/>
      <c r="AY16" s="146"/>
      <c r="AZ16" s="147"/>
      <c r="BA16" s="146"/>
      <c r="BB16" s="146"/>
      <c r="BC16" s="146"/>
      <c r="BD16" s="146"/>
      <c r="BE16" s="146"/>
      <c r="BF16" s="147"/>
      <c r="BG16" s="146"/>
      <c r="BH16" s="146"/>
      <c r="BI16" s="146"/>
      <c r="BJ16" s="146"/>
      <c r="BK16" s="146"/>
      <c r="BL16" s="147"/>
      <c r="BM16" s="146"/>
      <c r="BN16" s="146"/>
      <c r="BO16" s="146"/>
      <c r="BP16" s="146"/>
      <c r="BQ16" s="146"/>
      <c r="BR16" s="147"/>
      <c r="BS16" s="64"/>
      <c r="BT16" s="69" t="s">
        <v>195</v>
      </c>
      <c r="BU16" s="3"/>
      <c r="BV16" s="47"/>
      <c r="BW16" s="3"/>
      <c r="BX16" s="66"/>
    </row>
    <row r="17" spans="1:76" ht="15.75" customHeight="1" thickTop="1" thickBot="1" x14ac:dyDescent="0.4">
      <c r="A17" s="6"/>
      <c r="B17" s="6"/>
      <c r="C17" s="6"/>
      <c r="D17" s="6"/>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6"/>
      <c r="BT17" s="6"/>
      <c r="BU17" s="6"/>
      <c r="BV17" s="6"/>
      <c r="BW17" s="6"/>
      <c r="BX17" s="5"/>
    </row>
    <row r="18" spans="1:76" s="11" customFormat="1" ht="15.75" customHeight="1" thickBot="1" x14ac:dyDescent="0.4">
      <c r="A18" s="6"/>
      <c r="B18" s="82" t="s">
        <v>107</v>
      </c>
      <c r="C18" s="61"/>
      <c r="D18" s="6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61"/>
      <c r="BT18" s="61"/>
      <c r="BU18" s="61"/>
      <c r="BV18" s="61"/>
      <c r="BW18" s="61"/>
      <c r="BX18" s="63"/>
    </row>
    <row r="19" spans="1:76" s="11" customFormat="1" ht="15.75" customHeight="1" thickTop="1" thickBot="1" x14ac:dyDescent="0.4">
      <c r="A19" s="6"/>
      <c r="B19" s="24" t="s">
        <v>111</v>
      </c>
      <c r="C19" s="25" t="s">
        <v>112</v>
      </c>
      <c r="D19" s="25">
        <v>3</v>
      </c>
      <c r="E19" s="26"/>
      <c r="F19" s="26"/>
      <c r="G19" s="26"/>
      <c r="H19" s="26"/>
      <c r="I19" s="26"/>
      <c r="J19" s="148"/>
      <c r="K19" s="26"/>
      <c r="L19" s="26"/>
      <c r="M19" s="26"/>
      <c r="N19" s="26"/>
      <c r="O19" s="26"/>
      <c r="P19" s="148"/>
      <c r="Q19" s="26"/>
      <c r="R19" s="26"/>
      <c r="S19" s="26"/>
      <c r="T19" s="26"/>
      <c r="U19" s="26"/>
      <c r="V19" s="148"/>
      <c r="W19" s="26"/>
      <c r="X19" s="26"/>
      <c r="Y19" s="26"/>
      <c r="Z19" s="26"/>
      <c r="AA19" s="26"/>
      <c r="AB19" s="148"/>
      <c r="AC19" s="26"/>
      <c r="AD19" s="26"/>
      <c r="AE19" s="26"/>
      <c r="AF19" s="26"/>
      <c r="AG19" s="26"/>
      <c r="AH19" s="148"/>
      <c r="AI19" s="26"/>
      <c r="AJ19" s="26"/>
      <c r="AK19" s="26"/>
      <c r="AL19" s="26"/>
      <c r="AM19" s="26"/>
      <c r="AN19" s="148"/>
      <c r="AO19" s="26"/>
      <c r="AP19" s="26"/>
      <c r="AQ19" s="26"/>
      <c r="AR19" s="26"/>
      <c r="AS19" s="26"/>
      <c r="AT19" s="148"/>
      <c r="AU19" s="26"/>
      <c r="AV19" s="26"/>
      <c r="AW19" s="26"/>
      <c r="AX19" s="26"/>
      <c r="AY19" s="26"/>
      <c r="AZ19" s="148"/>
      <c r="BA19" s="26"/>
      <c r="BB19" s="26"/>
      <c r="BC19" s="26"/>
      <c r="BD19" s="26"/>
      <c r="BE19" s="26"/>
      <c r="BF19" s="148"/>
      <c r="BG19" s="26"/>
      <c r="BH19" s="26"/>
      <c r="BI19" s="26"/>
      <c r="BJ19" s="26"/>
      <c r="BK19" s="26"/>
      <c r="BL19" s="148"/>
      <c r="BM19" s="26"/>
      <c r="BN19" s="26"/>
      <c r="BO19" s="26"/>
      <c r="BP19" s="26"/>
      <c r="BQ19" s="26"/>
      <c r="BR19" s="148"/>
      <c r="BS19" s="64"/>
      <c r="BT19" s="65" t="s">
        <v>203</v>
      </c>
      <c r="BU19" s="3"/>
      <c r="BV19" s="29"/>
      <c r="BW19" s="3"/>
      <c r="BX19" s="66"/>
    </row>
    <row r="20" spans="1:76" s="11" customFormat="1" ht="15.75" customHeight="1" thickTop="1" thickBot="1" x14ac:dyDescent="0.4">
      <c r="A20" s="6"/>
      <c r="B20" s="34" t="s">
        <v>165</v>
      </c>
      <c r="C20" s="35" t="s">
        <v>112</v>
      </c>
      <c r="D20" s="35">
        <v>3</v>
      </c>
      <c r="E20" s="26"/>
      <c r="F20" s="26"/>
      <c r="G20" s="26"/>
      <c r="H20" s="26"/>
      <c r="I20" s="26"/>
      <c r="J20" s="149"/>
      <c r="K20" s="26"/>
      <c r="L20" s="26"/>
      <c r="M20" s="26"/>
      <c r="N20" s="26"/>
      <c r="O20" s="26"/>
      <c r="P20" s="149"/>
      <c r="Q20" s="26"/>
      <c r="R20" s="26"/>
      <c r="S20" s="26"/>
      <c r="T20" s="26"/>
      <c r="U20" s="26"/>
      <c r="V20" s="149"/>
      <c r="W20" s="26"/>
      <c r="X20" s="26"/>
      <c r="Y20" s="26"/>
      <c r="Z20" s="26"/>
      <c r="AA20" s="26"/>
      <c r="AB20" s="149"/>
      <c r="AC20" s="26"/>
      <c r="AD20" s="26"/>
      <c r="AE20" s="26"/>
      <c r="AF20" s="26"/>
      <c r="AG20" s="26"/>
      <c r="AH20" s="149"/>
      <c r="AI20" s="26"/>
      <c r="AJ20" s="26"/>
      <c r="AK20" s="26"/>
      <c r="AL20" s="26"/>
      <c r="AM20" s="26"/>
      <c r="AN20" s="149"/>
      <c r="AO20" s="26"/>
      <c r="AP20" s="26"/>
      <c r="AQ20" s="26"/>
      <c r="AR20" s="26"/>
      <c r="AS20" s="26"/>
      <c r="AT20" s="149"/>
      <c r="AU20" s="26"/>
      <c r="AV20" s="26"/>
      <c r="AW20" s="26"/>
      <c r="AX20" s="26"/>
      <c r="AY20" s="26"/>
      <c r="AZ20" s="149"/>
      <c r="BA20" s="26"/>
      <c r="BB20" s="26"/>
      <c r="BC20" s="26"/>
      <c r="BD20" s="26"/>
      <c r="BE20" s="26"/>
      <c r="BF20" s="149"/>
      <c r="BG20" s="26"/>
      <c r="BH20" s="26"/>
      <c r="BI20" s="26"/>
      <c r="BJ20" s="26"/>
      <c r="BK20" s="26"/>
      <c r="BL20" s="149"/>
      <c r="BM20" s="26"/>
      <c r="BN20" s="26"/>
      <c r="BO20" s="26"/>
      <c r="BP20" s="26"/>
      <c r="BQ20" s="26"/>
      <c r="BR20" s="149"/>
      <c r="BS20" s="64"/>
      <c r="BT20" s="67" t="s">
        <v>210</v>
      </c>
      <c r="BU20" s="3"/>
      <c r="BV20" s="39"/>
      <c r="BW20" s="3"/>
      <c r="BX20" s="66"/>
    </row>
    <row r="21" spans="1:76" s="11" customFormat="1" ht="15.75" customHeight="1" thickTop="1" thickBot="1" x14ac:dyDescent="0.4">
      <c r="A21" s="6"/>
      <c r="B21" s="34" t="s">
        <v>122</v>
      </c>
      <c r="C21" s="35" t="s">
        <v>112</v>
      </c>
      <c r="D21" s="35">
        <v>3</v>
      </c>
      <c r="E21" s="26"/>
      <c r="F21" s="26"/>
      <c r="G21" s="26"/>
      <c r="H21" s="26"/>
      <c r="I21" s="26"/>
      <c r="J21" s="149"/>
      <c r="K21" s="26"/>
      <c r="L21" s="26"/>
      <c r="M21" s="26"/>
      <c r="N21" s="26"/>
      <c r="O21" s="26"/>
      <c r="P21" s="149"/>
      <c r="Q21" s="26"/>
      <c r="R21" s="26"/>
      <c r="S21" s="26"/>
      <c r="T21" s="26"/>
      <c r="U21" s="26"/>
      <c r="V21" s="149"/>
      <c r="W21" s="26"/>
      <c r="X21" s="26"/>
      <c r="Y21" s="26"/>
      <c r="Z21" s="26"/>
      <c r="AA21" s="26"/>
      <c r="AB21" s="149"/>
      <c r="AC21" s="26"/>
      <c r="AD21" s="26"/>
      <c r="AE21" s="26"/>
      <c r="AF21" s="26"/>
      <c r="AG21" s="26"/>
      <c r="AH21" s="149"/>
      <c r="AI21" s="26"/>
      <c r="AJ21" s="26"/>
      <c r="AK21" s="26"/>
      <c r="AL21" s="26"/>
      <c r="AM21" s="26"/>
      <c r="AN21" s="149"/>
      <c r="AO21" s="26"/>
      <c r="AP21" s="26"/>
      <c r="AQ21" s="26"/>
      <c r="AR21" s="26"/>
      <c r="AS21" s="26"/>
      <c r="AT21" s="149"/>
      <c r="AU21" s="26"/>
      <c r="AV21" s="26"/>
      <c r="AW21" s="26"/>
      <c r="AX21" s="26"/>
      <c r="AY21" s="26"/>
      <c r="AZ21" s="149"/>
      <c r="BA21" s="26"/>
      <c r="BB21" s="26"/>
      <c r="BC21" s="26"/>
      <c r="BD21" s="26"/>
      <c r="BE21" s="26"/>
      <c r="BF21" s="149"/>
      <c r="BG21" s="26"/>
      <c r="BH21" s="26"/>
      <c r="BI21" s="26"/>
      <c r="BJ21" s="26"/>
      <c r="BK21" s="26"/>
      <c r="BL21" s="149"/>
      <c r="BM21" s="26"/>
      <c r="BN21" s="26"/>
      <c r="BO21" s="26"/>
      <c r="BP21" s="26"/>
      <c r="BQ21" s="26"/>
      <c r="BR21" s="149"/>
      <c r="BS21" s="64"/>
      <c r="BT21" s="67" t="s">
        <v>217</v>
      </c>
      <c r="BU21" s="3"/>
      <c r="BV21" s="39"/>
      <c r="BW21" s="3"/>
      <c r="BX21" s="66"/>
    </row>
    <row r="22" spans="1:76" s="11" customFormat="1" ht="15.75" customHeight="1" thickTop="1" thickBot="1" x14ac:dyDescent="0.55000000000000004">
      <c r="A22" s="6"/>
      <c r="B22" s="34" t="s">
        <v>128</v>
      </c>
      <c r="C22" s="35" t="s">
        <v>112</v>
      </c>
      <c r="D22" s="35">
        <v>3</v>
      </c>
      <c r="E22" s="26"/>
      <c r="F22" s="26"/>
      <c r="G22" s="26"/>
      <c r="H22" s="26"/>
      <c r="I22" s="26"/>
      <c r="J22" s="149"/>
      <c r="K22" s="26"/>
      <c r="L22" s="26"/>
      <c r="M22" s="26"/>
      <c r="N22" s="26"/>
      <c r="O22" s="26"/>
      <c r="P22" s="149"/>
      <c r="Q22" s="26"/>
      <c r="R22" s="26"/>
      <c r="S22" s="26"/>
      <c r="T22" s="26"/>
      <c r="U22" s="26"/>
      <c r="V22" s="149"/>
      <c r="W22" s="26"/>
      <c r="X22" s="26"/>
      <c r="Y22" s="26"/>
      <c r="Z22" s="26"/>
      <c r="AA22" s="26"/>
      <c r="AB22" s="149"/>
      <c r="AC22" s="26"/>
      <c r="AD22" s="26"/>
      <c r="AE22" s="26"/>
      <c r="AF22" s="26"/>
      <c r="AG22" s="26"/>
      <c r="AH22" s="149"/>
      <c r="AI22" s="26"/>
      <c r="AJ22" s="26"/>
      <c r="AK22" s="26"/>
      <c r="AL22" s="26"/>
      <c r="AM22" s="26"/>
      <c r="AN22" s="149"/>
      <c r="AO22" s="26"/>
      <c r="AP22" s="26"/>
      <c r="AQ22" s="26"/>
      <c r="AR22" s="26"/>
      <c r="AS22" s="26"/>
      <c r="AT22" s="149"/>
      <c r="AU22" s="26"/>
      <c r="AV22" s="26"/>
      <c r="AW22" s="26"/>
      <c r="AX22" s="26"/>
      <c r="AY22" s="26"/>
      <c r="AZ22" s="149"/>
      <c r="BA22" s="26"/>
      <c r="BB22" s="26"/>
      <c r="BC22" s="26"/>
      <c r="BD22" s="26"/>
      <c r="BE22" s="26"/>
      <c r="BF22" s="149"/>
      <c r="BG22" s="26"/>
      <c r="BH22" s="26"/>
      <c r="BI22" s="26"/>
      <c r="BJ22" s="26"/>
      <c r="BK22" s="26"/>
      <c r="BL22" s="149"/>
      <c r="BM22" s="26"/>
      <c r="BN22" s="26"/>
      <c r="BO22" s="26"/>
      <c r="BP22" s="26"/>
      <c r="BQ22" s="26"/>
      <c r="BR22" s="149"/>
      <c r="BS22" s="7"/>
      <c r="BT22" s="38" t="s">
        <v>224</v>
      </c>
      <c r="BU22" s="6"/>
      <c r="BV22" s="39"/>
      <c r="BW22" s="6"/>
      <c r="BX22" s="6"/>
    </row>
    <row r="23" spans="1:76" s="13" customFormat="1" ht="15.75" customHeight="1" thickTop="1" x14ac:dyDescent="0.5">
      <c r="A23" s="68"/>
      <c r="B23" s="34" t="s">
        <v>133</v>
      </c>
      <c r="C23" s="35" t="s">
        <v>112</v>
      </c>
      <c r="D23" s="35">
        <v>3</v>
      </c>
      <c r="E23" s="26"/>
      <c r="F23" s="26"/>
      <c r="G23" s="26"/>
      <c r="H23" s="26"/>
      <c r="I23" s="26"/>
      <c r="J23" s="149"/>
      <c r="K23" s="26"/>
      <c r="L23" s="26"/>
      <c r="M23" s="26"/>
      <c r="N23" s="26"/>
      <c r="O23" s="26"/>
      <c r="P23" s="149"/>
      <c r="Q23" s="26"/>
      <c r="R23" s="26"/>
      <c r="S23" s="26"/>
      <c r="T23" s="26"/>
      <c r="U23" s="26"/>
      <c r="V23" s="149"/>
      <c r="W23" s="26"/>
      <c r="X23" s="26"/>
      <c r="Y23" s="26"/>
      <c r="Z23" s="26"/>
      <c r="AA23" s="26"/>
      <c r="AB23" s="149"/>
      <c r="AC23" s="26"/>
      <c r="AD23" s="26"/>
      <c r="AE23" s="26"/>
      <c r="AF23" s="26"/>
      <c r="AG23" s="26"/>
      <c r="AH23" s="149"/>
      <c r="AI23" s="26"/>
      <c r="AJ23" s="26"/>
      <c r="AK23" s="26"/>
      <c r="AL23" s="26"/>
      <c r="AM23" s="26"/>
      <c r="AN23" s="149"/>
      <c r="AO23" s="26"/>
      <c r="AP23" s="26"/>
      <c r="AQ23" s="26"/>
      <c r="AR23" s="26"/>
      <c r="AS23" s="26"/>
      <c r="AT23" s="149"/>
      <c r="AU23" s="26"/>
      <c r="AV23" s="26"/>
      <c r="AW23" s="26"/>
      <c r="AX23" s="26"/>
      <c r="AY23" s="26"/>
      <c r="AZ23" s="149"/>
      <c r="BA23" s="26"/>
      <c r="BB23" s="26"/>
      <c r="BC23" s="26"/>
      <c r="BD23" s="26"/>
      <c r="BE23" s="26"/>
      <c r="BF23" s="149"/>
      <c r="BG23" s="26"/>
      <c r="BH23" s="26"/>
      <c r="BI23" s="26"/>
      <c r="BJ23" s="26"/>
      <c r="BK23" s="26"/>
      <c r="BL23" s="149"/>
      <c r="BM23" s="26"/>
      <c r="BN23" s="26"/>
      <c r="BO23" s="26"/>
      <c r="BP23" s="26"/>
      <c r="BQ23" s="26"/>
      <c r="BR23" s="149"/>
      <c r="BS23" s="7"/>
      <c r="BT23" s="38" t="s">
        <v>231</v>
      </c>
      <c r="BU23" s="68"/>
      <c r="BV23" s="39"/>
      <c r="BW23" s="68"/>
      <c r="BX23" s="68"/>
    </row>
    <row r="24" spans="1:76" ht="15.75" customHeight="1" thickBot="1" x14ac:dyDescent="0.4">
      <c r="A24" s="6"/>
      <c r="B24" s="42" t="s">
        <v>238</v>
      </c>
      <c r="C24" s="43" t="s">
        <v>112</v>
      </c>
      <c r="D24" s="43">
        <v>3</v>
      </c>
      <c r="E24" s="146"/>
      <c r="F24" s="146"/>
      <c r="G24" s="146"/>
      <c r="H24" s="146"/>
      <c r="I24" s="146"/>
      <c r="J24" s="147"/>
      <c r="K24" s="146"/>
      <c r="L24" s="146"/>
      <c r="M24" s="146"/>
      <c r="N24" s="146"/>
      <c r="O24" s="146"/>
      <c r="P24" s="147"/>
      <c r="Q24" s="146"/>
      <c r="R24" s="146"/>
      <c r="S24" s="146"/>
      <c r="T24" s="146"/>
      <c r="U24" s="146"/>
      <c r="V24" s="147"/>
      <c r="W24" s="146"/>
      <c r="X24" s="146"/>
      <c r="Y24" s="146"/>
      <c r="Z24" s="146"/>
      <c r="AA24" s="146"/>
      <c r="AB24" s="147"/>
      <c r="AC24" s="146"/>
      <c r="AD24" s="146"/>
      <c r="AE24" s="146"/>
      <c r="AF24" s="146"/>
      <c r="AG24" s="146"/>
      <c r="AH24" s="147"/>
      <c r="AI24" s="146"/>
      <c r="AJ24" s="146"/>
      <c r="AK24" s="146"/>
      <c r="AL24" s="146"/>
      <c r="AM24" s="146"/>
      <c r="AN24" s="147"/>
      <c r="AO24" s="146"/>
      <c r="AP24" s="146"/>
      <c r="AQ24" s="146"/>
      <c r="AR24" s="146"/>
      <c r="AS24" s="146"/>
      <c r="AT24" s="147"/>
      <c r="AU24" s="146"/>
      <c r="AV24" s="146"/>
      <c r="AW24" s="146"/>
      <c r="AX24" s="146"/>
      <c r="AY24" s="146"/>
      <c r="AZ24" s="147"/>
      <c r="BA24" s="146"/>
      <c r="BB24" s="146"/>
      <c r="BC24" s="146"/>
      <c r="BD24" s="146"/>
      <c r="BE24" s="146"/>
      <c r="BF24" s="147"/>
      <c r="BG24" s="146"/>
      <c r="BH24" s="146"/>
      <c r="BI24" s="146"/>
      <c r="BJ24" s="146"/>
      <c r="BK24" s="146"/>
      <c r="BL24" s="147"/>
      <c r="BM24" s="146"/>
      <c r="BN24" s="146"/>
      <c r="BO24" s="146"/>
      <c r="BP24" s="146"/>
      <c r="BQ24" s="146"/>
      <c r="BR24" s="147"/>
      <c r="BS24" s="64"/>
      <c r="BT24" s="69" t="s">
        <v>239</v>
      </c>
      <c r="BU24" s="3"/>
      <c r="BV24" s="47"/>
      <c r="BW24" s="3"/>
      <c r="BX24" s="66"/>
    </row>
    <row r="25" spans="1:76" ht="15.75" customHeight="1" thickTop="1" thickBot="1" x14ac:dyDescent="0.4">
      <c r="A25" s="6"/>
      <c r="B25" s="6"/>
      <c r="C25" s="6"/>
      <c r="D25" s="6"/>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6"/>
      <c r="BT25" s="6"/>
      <c r="BU25" s="6"/>
      <c r="BV25" s="6"/>
      <c r="BW25" s="6"/>
      <c r="BX25" s="5"/>
    </row>
    <row r="26" spans="1:76" s="11" customFormat="1" ht="15.75" customHeight="1" thickBot="1" x14ac:dyDescent="0.4">
      <c r="A26" s="6"/>
      <c r="B26" s="82" t="s">
        <v>108</v>
      </c>
      <c r="C26" s="61"/>
      <c r="D26" s="6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61"/>
      <c r="BT26" s="61"/>
      <c r="BU26" s="61"/>
      <c r="BV26" s="61"/>
      <c r="BW26" s="61"/>
      <c r="BX26" s="63"/>
    </row>
    <row r="27" spans="1:76" s="11" customFormat="1" ht="15.75" customHeight="1" thickTop="1" thickBot="1" x14ac:dyDescent="0.4">
      <c r="A27" s="6"/>
      <c r="B27" s="72" t="s">
        <v>246</v>
      </c>
      <c r="C27" s="73" t="s">
        <v>112</v>
      </c>
      <c r="D27" s="73">
        <v>3</v>
      </c>
      <c r="E27" s="150"/>
      <c r="F27" s="150"/>
      <c r="G27" s="150"/>
      <c r="H27" s="150"/>
      <c r="I27" s="150"/>
      <c r="J27" s="151"/>
      <c r="K27" s="150"/>
      <c r="L27" s="150"/>
      <c r="M27" s="150"/>
      <c r="N27" s="150"/>
      <c r="O27" s="150"/>
      <c r="P27" s="151"/>
      <c r="Q27" s="150"/>
      <c r="R27" s="150"/>
      <c r="S27" s="150"/>
      <c r="T27" s="150"/>
      <c r="U27" s="150"/>
      <c r="V27" s="151"/>
      <c r="W27" s="150"/>
      <c r="X27" s="150"/>
      <c r="Y27" s="150"/>
      <c r="Z27" s="150"/>
      <c r="AA27" s="150"/>
      <c r="AB27" s="151"/>
      <c r="AC27" s="150"/>
      <c r="AD27" s="150"/>
      <c r="AE27" s="150"/>
      <c r="AF27" s="150"/>
      <c r="AG27" s="150"/>
      <c r="AH27" s="151"/>
      <c r="AI27" s="150"/>
      <c r="AJ27" s="150"/>
      <c r="AK27" s="150"/>
      <c r="AL27" s="150"/>
      <c r="AM27" s="150"/>
      <c r="AN27" s="151"/>
      <c r="AO27" s="150"/>
      <c r="AP27" s="150"/>
      <c r="AQ27" s="150"/>
      <c r="AR27" s="150"/>
      <c r="AS27" s="150"/>
      <c r="AT27" s="151"/>
      <c r="AU27" s="150"/>
      <c r="AV27" s="150"/>
      <c r="AW27" s="150"/>
      <c r="AX27" s="150"/>
      <c r="AY27" s="150"/>
      <c r="AZ27" s="151"/>
      <c r="BA27" s="150"/>
      <c r="BB27" s="150"/>
      <c r="BC27" s="150"/>
      <c r="BD27" s="150"/>
      <c r="BE27" s="150"/>
      <c r="BF27" s="151"/>
      <c r="BG27" s="150"/>
      <c r="BH27" s="150"/>
      <c r="BI27" s="150"/>
      <c r="BJ27" s="150"/>
      <c r="BK27" s="150"/>
      <c r="BL27" s="151"/>
      <c r="BM27" s="150"/>
      <c r="BN27" s="150"/>
      <c r="BO27" s="150"/>
      <c r="BP27" s="150"/>
      <c r="BQ27" s="150"/>
      <c r="BR27" s="151"/>
      <c r="BS27" s="64"/>
      <c r="BT27" s="76" t="s">
        <v>247</v>
      </c>
      <c r="BU27" s="3"/>
      <c r="BV27" s="77"/>
      <c r="BW27" s="3"/>
      <c r="BX27" s="66"/>
    </row>
    <row r="28" spans="1:76" ht="24" customHeight="1" thickTop="1" x14ac:dyDescent="0.3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row>
    <row r="29" spans="1:76" ht="23.65" hidden="1" x14ac:dyDescent="0.35">
      <c r="B29" s="53">
        <v>13</v>
      </c>
      <c r="C29" s="233" t="s">
        <v>263</v>
      </c>
      <c r="D29" s="234"/>
      <c r="E29" s="234"/>
      <c r="F29" s="234"/>
      <c r="G29" s="234"/>
      <c r="H29" s="234"/>
      <c r="I29" s="234"/>
      <c r="J29" s="234"/>
      <c r="K29" s="234"/>
      <c r="L29" s="234"/>
      <c r="M29" s="234"/>
      <c r="N29" s="234"/>
      <c r="O29" s="234"/>
      <c r="P29" s="234"/>
      <c r="Q29" s="234"/>
      <c r="R29" s="235"/>
      <c r="S29" s="11"/>
      <c r="T29" s="11"/>
      <c r="U29" s="11"/>
    </row>
    <row r="30" spans="1:76" ht="24" customHeight="1" x14ac:dyDescent="0.35">
      <c r="A30" s="11"/>
      <c r="B30" s="6" t="s">
        <v>279</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row>
    <row r="31" spans="1:76" ht="24" customHeight="1" x14ac:dyDescent="0.35">
      <c r="A31" s="11"/>
      <c r="B31" s="143" t="s">
        <v>124</v>
      </c>
      <c r="C31" s="144" t="s">
        <v>112</v>
      </c>
      <c r="D31" s="144">
        <v>3</v>
      </c>
      <c r="E31" s="152" t="s">
        <v>280</v>
      </c>
      <c r="F31" s="152" t="s">
        <v>280</v>
      </c>
      <c r="G31" s="152" t="s">
        <v>280</v>
      </c>
      <c r="H31" s="152" t="s">
        <v>280</v>
      </c>
      <c r="I31" s="152" t="s">
        <v>280</v>
      </c>
      <c r="J31" s="153" t="s">
        <v>269</v>
      </c>
      <c r="K31" s="152" t="s">
        <v>280</v>
      </c>
      <c r="L31" s="152" t="s">
        <v>280</v>
      </c>
      <c r="M31" s="152" t="s">
        <v>280</v>
      </c>
      <c r="N31" s="152" t="s">
        <v>280</v>
      </c>
      <c r="O31" s="152" t="s">
        <v>280</v>
      </c>
      <c r="P31" s="153" t="s">
        <v>269</v>
      </c>
      <c r="Q31" s="152" t="s">
        <v>280</v>
      </c>
      <c r="R31" s="152" t="s">
        <v>280</v>
      </c>
      <c r="S31" s="152" t="s">
        <v>280</v>
      </c>
      <c r="T31" s="152" t="s">
        <v>280</v>
      </c>
      <c r="U31" s="152" t="s">
        <v>280</v>
      </c>
      <c r="V31" s="153" t="s">
        <v>269</v>
      </c>
      <c r="W31" s="152" t="s">
        <v>280</v>
      </c>
      <c r="X31" s="152" t="s">
        <v>280</v>
      </c>
      <c r="Y31" s="152" t="s">
        <v>280</v>
      </c>
      <c r="Z31" s="152" t="s">
        <v>280</v>
      </c>
      <c r="AA31" s="152" t="s">
        <v>280</v>
      </c>
      <c r="AB31" s="153" t="s">
        <v>269</v>
      </c>
      <c r="AC31" s="152" t="s">
        <v>280</v>
      </c>
      <c r="AD31" s="152" t="s">
        <v>280</v>
      </c>
      <c r="AE31" s="152" t="s">
        <v>280</v>
      </c>
      <c r="AF31" s="152" t="s">
        <v>280</v>
      </c>
      <c r="AG31" s="152" t="s">
        <v>280</v>
      </c>
      <c r="AH31" s="153" t="s">
        <v>269</v>
      </c>
      <c r="AI31" s="152" t="s">
        <v>280</v>
      </c>
      <c r="AJ31" s="152" t="s">
        <v>280</v>
      </c>
      <c r="AK31" s="152" t="s">
        <v>280</v>
      </c>
      <c r="AL31" s="152" t="s">
        <v>280</v>
      </c>
      <c r="AM31" s="152" t="s">
        <v>280</v>
      </c>
      <c r="AN31" s="153" t="s">
        <v>269</v>
      </c>
      <c r="AO31" s="152" t="s">
        <v>281</v>
      </c>
      <c r="AP31" s="152" t="s">
        <v>281</v>
      </c>
      <c r="AQ31" s="152" t="s">
        <v>281</v>
      </c>
      <c r="AR31" s="152" t="s">
        <v>281</v>
      </c>
      <c r="AS31" s="152" t="s">
        <v>281</v>
      </c>
      <c r="AT31" s="153" t="s">
        <v>269</v>
      </c>
      <c r="AU31" s="152" t="s">
        <v>281</v>
      </c>
      <c r="AV31" s="152" t="s">
        <v>281</v>
      </c>
      <c r="AW31" s="152" t="s">
        <v>281</v>
      </c>
      <c r="AX31" s="152" t="s">
        <v>281</v>
      </c>
      <c r="AY31" s="152" t="s">
        <v>281</v>
      </c>
      <c r="AZ31" s="153" t="s">
        <v>269</v>
      </c>
      <c r="BA31" s="152" t="s">
        <v>281</v>
      </c>
      <c r="BB31" s="152" t="s">
        <v>281</v>
      </c>
      <c r="BC31" s="152" t="s">
        <v>281</v>
      </c>
      <c r="BD31" s="152" t="s">
        <v>281</v>
      </c>
      <c r="BE31" s="152" t="s">
        <v>281</v>
      </c>
      <c r="BF31" s="153" t="s">
        <v>269</v>
      </c>
      <c r="BG31" s="152" t="s">
        <v>282</v>
      </c>
      <c r="BH31" s="152" t="s">
        <v>282</v>
      </c>
      <c r="BI31" s="152" t="s">
        <v>282</v>
      </c>
      <c r="BJ31" s="152" t="s">
        <v>282</v>
      </c>
      <c r="BK31" s="152" t="s">
        <v>282</v>
      </c>
      <c r="BL31" s="153" t="s">
        <v>269</v>
      </c>
      <c r="BM31" s="152" t="s">
        <v>282</v>
      </c>
      <c r="BN31" s="152" t="s">
        <v>282</v>
      </c>
      <c r="BO31" s="152" t="s">
        <v>282</v>
      </c>
      <c r="BP31" s="152" t="s">
        <v>282</v>
      </c>
      <c r="BQ31" s="152" t="s">
        <v>282</v>
      </c>
      <c r="BR31" s="153" t="s">
        <v>269</v>
      </c>
      <c r="BS31" s="11"/>
      <c r="BT31" s="11"/>
      <c r="BU31" s="11"/>
      <c r="BV31" s="11"/>
      <c r="BW31" s="11"/>
    </row>
    <row r="32" spans="1:76" ht="24" customHeight="1" x14ac:dyDescent="0.3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row>
  </sheetData>
  <mergeCells count="40">
    <mergeCell ref="AO5:AT5"/>
    <mergeCell ref="AU5:AZ5"/>
    <mergeCell ref="BA5:BF5"/>
    <mergeCell ref="BG5:BL5"/>
    <mergeCell ref="BM5:BR5"/>
    <mergeCell ref="B6:B8"/>
    <mergeCell ref="C6:C8"/>
    <mergeCell ref="D6:D8"/>
    <mergeCell ref="E6:I7"/>
    <mergeCell ref="J6:J8"/>
    <mergeCell ref="K6:O7"/>
    <mergeCell ref="P6:P8"/>
    <mergeCell ref="Q6:U7"/>
    <mergeCell ref="E5:J5"/>
    <mergeCell ref="K5:P5"/>
    <mergeCell ref="Q5:V5"/>
    <mergeCell ref="W5:AB5"/>
    <mergeCell ref="AC5:AH5"/>
    <mergeCell ref="AI5:AN5"/>
    <mergeCell ref="W6:AA7"/>
    <mergeCell ref="AB6:AB8"/>
    <mergeCell ref="AC6:AG7"/>
    <mergeCell ref="AH6:AH8"/>
    <mergeCell ref="AI6:AM7"/>
    <mergeCell ref="C29:R29"/>
    <mergeCell ref="F1:P2"/>
    <mergeCell ref="BV6:BV8"/>
    <mergeCell ref="BF6:BF8"/>
    <mergeCell ref="BG6:BK7"/>
    <mergeCell ref="BL6:BL8"/>
    <mergeCell ref="BM6:BQ7"/>
    <mergeCell ref="BR6:BR8"/>
    <mergeCell ref="BT6:BT8"/>
    <mergeCell ref="AN6:AN8"/>
    <mergeCell ref="AO6:AS7"/>
    <mergeCell ref="AT6:AT8"/>
    <mergeCell ref="AU6:AY7"/>
    <mergeCell ref="AZ6:AZ8"/>
    <mergeCell ref="BA6:BE7"/>
    <mergeCell ref="V6:V8"/>
  </mergeCells>
  <dataValidations count="1">
    <dataValidation type="custom" allowBlank="1" showErrorMessage="1" errorTitle="Input Error" error="Please enter a numeric value." sqref="BA11:BE15 BG19:BK23 BM27:BQ27 AI11:AM15 AO19:AS23 AU27:AY27 AC11:AG15 AI19:AM23 AO27:AS27 W11:AA15 AC19:AG23 AI27:AM27 E11:I15 W19:AA23 AC27:AG27 K11:O15 Q19:U23 W27:AA27 Q11:U15 K19:O23 Q27:U27 BG11:BK15 E19:I23 K27:O27 BA27:BE27 BM11:BQ15 E27:I27 AU11:AY15 BA19:BE23 BG27:BK27 AO11:AS15 AU19:AY23 BM19:BQ23" xr:uid="{20F6969B-3073-4E19-8E9D-E53B0F52EC70}">
      <formula1>ISNUMBER(E11)</formula1>
    </dataValidation>
  </dataValidations>
  <pageMargins left="0.7" right="0.7" top="0.75" bottom="0.75" header="0.3" footer="0.3"/>
  <pageSetup paperSize="8" scale="13" fitToHeight="0" orientation="portrait"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5B2D7-E95C-4408-A5F5-BF6DDC9F6714}">
  <dimension ref="A1:P99"/>
  <sheetViews>
    <sheetView zoomScale="80" zoomScaleNormal="80" workbookViewId="0"/>
  </sheetViews>
  <sheetFormatPr defaultColWidth="9.59765625" defaultRowHeight="22.15" x14ac:dyDescent="1.1499999999999999"/>
  <cols>
    <col min="1" max="1" width="9.59765625" style="137"/>
    <col min="2" max="2" width="20" style="137" bestFit="1" customWidth="1"/>
    <col min="3" max="3" width="76.73046875" style="137" customWidth="1"/>
    <col min="4" max="4" width="4" style="137" bestFit="1" customWidth="1"/>
    <col min="5" max="5" width="18.86328125" style="137" bestFit="1" customWidth="1"/>
    <col min="6" max="6" width="9.59765625" style="137" bestFit="1" customWidth="1"/>
    <col min="7" max="16384" width="9.59765625" style="136"/>
  </cols>
  <sheetData>
    <row r="1" spans="1:16" x14ac:dyDescent="1.1499999999999999">
      <c r="C1" s="137" t="s">
        <v>283</v>
      </c>
    </row>
    <row r="2" spans="1:16" x14ac:dyDescent="1.1499999999999999">
      <c r="A2" s="137" t="s">
        <v>3</v>
      </c>
      <c r="B2" s="138" t="s">
        <v>284</v>
      </c>
      <c r="C2" s="138" t="s">
        <v>285</v>
      </c>
      <c r="D2" s="138" t="s">
        <v>286</v>
      </c>
      <c r="E2" s="138" t="s">
        <v>287</v>
      </c>
      <c r="F2" s="139" t="s">
        <v>288</v>
      </c>
      <c r="G2" s="137" t="s">
        <v>289</v>
      </c>
      <c r="H2" s="137" t="s">
        <v>290</v>
      </c>
      <c r="I2" s="137" t="s">
        <v>291</v>
      </c>
      <c r="J2" s="137" t="s">
        <v>292</v>
      </c>
      <c r="K2" s="137" t="s">
        <v>293</v>
      </c>
      <c r="L2" s="137" t="s">
        <v>294</v>
      </c>
      <c r="M2" s="137" t="s">
        <v>295</v>
      </c>
      <c r="N2" s="137" t="s">
        <v>296</v>
      </c>
      <c r="O2" s="137" t="s">
        <v>297</v>
      </c>
      <c r="P2" s="137" t="s">
        <v>298</v>
      </c>
    </row>
    <row r="3" spans="1:16" x14ac:dyDescent="1.1499999999999999">
      <c r="B3" s="140"/>
      <c r="C3" s="141"/>
      <c r="D3" s="138"/>
      <c r="E3" s="138"/>
      <c r="G3" s="137"/>
      <c r="H3" s="137"/>
      <c r="I3" s="137"/>
      <c r="J3" s="137"/>
      <c r="K3" s="137"/>
      <c r="L3" s="137"/>
      <c r="M3" s="137"/>
      <c r="N3" s="137"/>
      <c r="O3" s="137"/>
      <c r="P3" s="137"/>
    </row>
    <row r="4" spans="1:16" x14ac:dyDescent="1.1499999999999999">
      <c r="A4" s="137" t="str">
        <f>Validation!$D$4</f>
        <v>XXX</v>
      </c>
      <c r="B4" s="137" t="str">
        <f>'4N'!BS10</f>
        <v>B0201DSCTDWNC</v>
      </c>
      <c r="C4" s="137" t="s">
        <v>299</v>
      </c>
      <c r="D4" s="137" t="s">
        <v>112</v>
      </c>
      <c r="E4" s="138" t="s">
        <v>300</v>
      </c>
      <c r="F4" s="137" t="str">
        <f>IF(ISBLANK('4N'!F10),"##BLANK",'4N'!F10)</f>
        <v>##BLANK</v>
      </c>
      <c r="G4" s="137" t="str">
        <f>IF(ISBLANK('4N'!I10),"##BLANK",'4N'!I10)</f>
        <v>##BLANK</v>
      </c>
      <c r="H4" s="137" t="str">
        <f>IF(ISBLANK('4N'!L10),"##BLANK",'4N'!L10)</f>
        <v>##BLANK</v>
      </c>
      <c r="I4" s="137" t="str">
        <f>IF(ISBLANK('4N'!O10),"##BLANK",'4N'!O10)</f>
        <v>##BLANK</v>
      </c>
      <c r="J4" s="137" t="str">
        <f>IF(ISBLANK('4N'!R10),"##BLANK",'4N'!R10)</f>
        <v>##BLANK</v>
      </c>
      <c r="K4" s="137" t="str">
        <f>IF(ISBLANK('4N'!U10),"##BLANK",'4N'!U10)</f>
        <v>##BLANK</v>
      </c>
      <c r="L4" s="137" t="str">
        <f>IF(ISBLANK('4N'!X10),"##BLANK",'4N'!X10)</f>
        <v>##BLANK</v>
      </c>
      <c r="M4" s="137" t="str">
        <f>IF(ISBLANK('4N'!AA10),"##BLANK",'4N'!AA10)</f>
        <v>##BLANK</v>
      </c>
      <c r="N4" s="137" t="str">
        <f>IF(ISBLANK('4N'!AD10),"##BLANK",'4N'!AD10)</f>
        <v>##BLANK</v>
      </c>
      <c r="O4" s="137" t="str">
        <f>IF(ISBLANK('4N'!AG10),"##BLANK",'4N'!AG10)</f>
        <v>##BLANK</v>
      </c>
      <c r="P4" s="137" t="str">
        <f>IF(ISBLANK('4N'!AJ10),"##BLANK",'4N'!AJ10)</f>
        <v>##BLANK</v>
      </c>
    </row>
    <row r="5" spans="1:16" x14ac:dyDescent="1.1499999999999999">
      <c r="A5" s="137" t="str">
        <f>Validation!$D$4</f>
        <v>XXX</v>
      </c>
      <c r="B5" s="137" t="str">
        <f>'4N'!BT10</f>
        <v>B0201DSCTDWNO</v>
      </c>
      <c r="C5" s="137" t="s">
        <v>301</v>
      </c>
      <c r="D5" s="137" t="s">
        <v>112</v>
      </c>
      <c r="E5" s="138" t="s">
        <v>300</v>
      </c>
      <c r="F5" s="137" t="str">
        <f>IF(ISBLANK('4N'!G10),"##BLANK",'4N'!G10)</f>
        <v>##BLANK</v>
      </c>
      <c r="G5" s="137" t="str">
        <f>IF(ISBLANK('4N'!J10),"##BLANK",'4N'!J10)</f>
        <v>##BLANK</v>
      </c>
      <c r="H5" s="137" t="str">
        <f>IF(ISBLANK('4N'!M10),"##BLANK",'4N'!M10)</f>
        <v>##BLANK</v>
      </c>
      <c r="I5" s="137" t="str">
        <f>IF(ISBLANK('4N'!P10),"##BLANK",'4N'!P10)</f>
        <v>##BLANK</v>
      </c>
      <c r="J5" s="137" t="str">
        <f>IF(ISBLANK('4N'!S10),"##BLANK",'4N'!S10)</f>
        <v>##BLANK</v>
      </c>
      <c r="K5" s="137" t="str">
        <f>IF(ISBLANK('4N'!V10),"##BLANK",'4N'!V10)</f>
        <v>##BLANK</v>
      </c>
      <c r="L5" s="137" t="str">
        <f>IF(ISBLANK('4N'!Y10),"##BLANK",'4N'!Y10)</f>
        <v>##BLANK</v>
      </c>
      <c r="M5" s="137" t="str">
        <f>IF(ISBLANK('4N'!AB10),"##BLANK",'4N'!AB10)</f>
        <v>##BLANK</v>
      </c>
      <c r="N5" s="137" t="str">
        <f>IF(ISBLANK('4N'!AE10),"##BLANK",'4N'!AE10)</f>
        <v>##BLANK</v>
      </c>
      <c r="O5" s="137" t="str">
        <f>IF(ISBLANK('4N'!AH10),"##BLANK",'4N'!AH10)</f>
        <v>##BLANK</v>
      </c>
      <c r="P5" s="137" t="str">
        <f>IF(ISBLANK('4N'!AK10),"##BLANK",'4N'!AK10)</f>
        <v>##BLANK</v>
      </c>
    </row>
    <row r="6" spans="1:16" x14ac:dyDescent="1.1499999999999999">
      <c r="A6" s="137" t="str">
        <f>Validation!$D$4</f>
        <v>XXX</v>
      </c>
      <c r="B6" s="137" t="str">
        <f>'4N'!BU10</f>
        <v>B0201DSCTDWNT</v>
      </c>
      <c r="C6" s="137" t="s">
        <v>302</v>
      </c>
      <c r="D6" s="137" t="s">
        <v>112</v>
      </c>
      <c r="E6" s="138" t="s">
        <v>300</v>
      </c>
      <c r="F6" s="137">
        <f>IF(ISBLANK('4N'!H10),"##BLANK",'4N'!H10)</f>
        <v>0</v>
      </c>
      <c r="G6" s="137">
        <f>IF(ISBLANK('4N'!K10),"##BLANK",'4N'!K10)</f>
        <v>0</v>
      </c>
      <c r="H6" s="137">
        <f>IF(ISBLANK('4N'!N10),"##BLANK",'4N'!N10)</f>
        <v>0</v>
      </c>
      <c r="I6" s="137">
        <f>IF(ISBLANK('4N'!Q10),"##BLANK",'4N'!Q10)</f>
        <v>0</v>
      </c>
      <c r="J6" s="137">
        <f>IF(ISBLANK('4N'!T10),"##BLANK",'4N'!T10)</f>
        <v>0</v>
      </c>
      <c r="K6" s="137">
        <f>IF(ISBLANK('4N'!W10),"##BLANK",'4N'!W10)</f>
        <v>0</v>
      </c>
      <c r="L6" s="137">
        <f>IF(ISBLANK('4N'!Z10),"##BLANK",'4N'!Z10)</f>
        <v>0</v>
      </c>
      <c r="M6" s="137">
        <f>IF(ISBLANK('4N'!AC10),"##BLANK",'4N'!AC10)</f>
        <v>0</v>
      </c>
      <c r="N6" s="137">
        <f>IF(ISBLANK('4N'!AF10),"##BLANK",'4N'!AF10)</f>
        <v>0</v>
      </c>
      <c r="O6" s="137">
        <f>IF(ISBLANK('4N'!AI10),"##BLANK",'4N'!AI10)</f>
        <v>0</v>
      </c>
      <c r="P6" s="137">
        <f>IF(ISBLANK('4N'!AL10),"##BLANK",'4N'!AL10)</f>
        <v>0</v>
      </c>
    </row>
    <row r="7" spans="1:16" x14ac:dyDescent="1.1499999999999999">
      <c r="A7" s="137" t="str">
        <f>Validation!$D$4</f>
        <v>XXX</v>
      </c>
      <c r="B7" s="137" t="str">
        <f>'4N'!BS11</f>
        <v>B0201DSRTDWNC</v>
      </c>
      <c r="C7" s="137" t="s">
        <v>303</v>
      </c>
      <c r="D7" s="137" t="s">
        <v>112</v>
      </c>
      <c r="E7" s="138" t="s">
        <v>300</v>
      </c>
      <c r="F7" s="137" t="str">
        <f>IF(ISBLANK('4N'!F11),"##BLANK",'4N'!F11)</f>
        <v>##BLANK</v>
      </c>
      <c r="G7" s="137" t="str">
        <f>IF(ISBLANK('4N'!I11),"##BLANK",'4N'!I11)</f>
        <v>##BLANK</v>
      </c>
      <c r="H7" s="137" t="str">
        <f>IF(ISBLANK('4N'!L11),"##BLANK",'4N'!L11)</f>
        <v>##BLANK</v>
      </c>
      <c r="I7" s="137" t="str">
        <f>IF(ISBLANK('4N'!O11),"##BLANK",'4N'!O11)</f>
        <v>##BLANK</v>
      </c>
      <c r="J7" s="137" t="str">
        <f>IF(ISBLANK('4N'!R11),"##BLANK",'4N'!R11)</f>
        <v>##BLANK</v>
      </c>
      <c r="K7" s="137" t="str">
        <f>IF(ISBLANK('4N'!U11),"##BLANK",'4N'!U11)</f>
        <v>##BLANK</v>
      </c>
      <c r="L7" s="137" t="str">
        <f>IF(ISBLANK('4N'!X11),"##BLANK",'4N'!X11)</f>
        <v>##BLANK</v>
      </c>
      <c r="M7" s="137" t="str">
        <f>IF(ISBLANK('4N'!AA11),"##BLANK",'4N'!AA11)</f>
        <v>##BLANK</v>
      </c>
      <c r="N7" s="137" t="str">
        <f>IF(ISBLANK('4N'!AD11),"##BLANK",'4N'!AD11)</f>
        <v>##BLANK</v>
      </c>
      <c r="O7" s="137" t="str">
        <f>IF(ISBLANK('4N'!AG11),"##BLANK",'4N'!AG11)</f>
        <v>##BLANK</v>
      </c>
      <c r="P7" s="137" t="str">
        <f>IF(ISBLANK('4N'!AJ11),"##BLANK",'4N'!AJ11)</f>
        <v>##BLANK</v>
      </c>
    </row>
    <row r="8" spans="1:16" x14ac:dyDescent="1.1499999999999999">
      <c r="A8" s="137" t="str">
        <f>Validation!$D$4</f>
        <v>XXX</v>
      </c>
      <c r="B8" s="137" t="str">
        <f>'4N'!BT11</f>
        <v>B0201DSRTDWNO</v>
      </c>
      <c r="C8" s="137" t="s">
        <v>304</v>
      </c>
      <c r="D8" s="137" t="s">
        <v>112</v>
      </c>
      <c r="E8" s="138" t="s">
        <v>300</v>
      </c>
      <c r="F8" s="137" t="str">
        <f>IF(ISBLANK('4N'!G11),"##BLANK",'4N'!G11)</f>
        <v>##BLANK</v>
      </c>
      <c r="G8" s="137" t="str">
        <f>IF(ISBLANK('4N'!J11),"##BLANK",'4N'!J11)</f>
        <v>##BLANK</v>
      </c>
      <c r="H8" s="137" t="str">
        <f>IF(ISBLANK('4N'!M11),"##BLANK",'4N'!M11)</f>
        <v>##BLANK</v>
      </c>
      <c r="I8" s="137" t="str">
        <f>IF(ISBLANK('4N'!P11),"##BLANK",'4N'!P11)</f>
        <v>##BLANK</v>
      </c>
      <c r="J8" s="137" t="str">
        <f>IF(ISBLANK('4N'!S11),"##BLANK",'4N'!S11)</f>
        <v>##BLANK</v>
      </c>
      <c r="K8" s="137" t="str">
        <f>IF(ISBLANK('4N'!V11),"##BLANK",'4N'!V11)</f>
        <v>##BLANK</v>
      </c>
      <c r="L8" s="137" t="str">
        <f>IF(ISBLANK('4N'!Y11),"##BLANK",'4N'!Y11)</f>
        <v>##BLANK</v>
      </c>
      <c r="M8" s="137" t="str">
        <f>IF(ISBLANK('4N'!AB11),"##BLANK",'4N'!AB11)</f>
        <v>##BLANK</v>
      </c>
      <c r="N8" s="137" t="str">
        <f>IF(ISBLANK('4N'!AE11),"##BLANK",'4N'!AE11)</f>
        <v>##BLANK</v>
      </c>
      <c r="O8" s="137" t="str">
        <f>IF(ISBLANK('4N'!AH11),"##BLANK",'4N'!AH11)</f>
        <v>##BLANK</v>
      </c>
      <c r="P8" s="137" t="str">
        <f>IF(ISBLANK('4N'!AK11),"##BLANK",'4N'!AK11)</f>
        <v>##BLANK</v>
      </c>
    </row>
    <row r="9" spans="1:16" x14ac:dyDescent="1.1499999999999999">
      <c r="A9" s="137" t="str">
        <f>Validation!$D$4</f>
        <v>XXX</v>
      </c>
      <c r="B9" s="137" t="str">
        <f>'4N'!BU11</f>
        <v>B0201DSRTDWNT</v>
      </c>
      <c r="C9" s="137" t="s">
        <v>305</v>
      </c>
      <c r="D9" s="137" t="s">
        <v>112</v>
      </c>
      <c r="E9" s="138" t="s">
        <v>300</v>
      </c>
      <c r="F9" s="137">
        <f>IF(ISBLANK('4N'!H11),"##BLANK",'4N'!H11)</f>
        <v>0</v>
      </c>
      <c r="G9" s="137">
        <f>IF(ISBLANK('4N'!K11),"##BLANK",'4N'!K11)</f>
        <v>0</v>
      </c>
      <c r="H9" s="137">
        <f>IF(ISBLANK('4N'!N11),"##BLANK",'4N'!N11)</f>
        <v>0</v>
      </c>
      <c r="I9" s="137">
        <f>IF(ISBLANK('4N'!Q11),"##BLANK",'4N'!Q11)</f>
        <v>0</v>
      </c>
      <c r="J9" s="137">
        <f>IF(ISBLANK('4N'!T11),"##BLANK",'4N'!T11)</f>
        <v>0</v>
      </c>
      <c r="K9" s="137">
        <f>IF(ISBLANK('4N'!W11),"##BLANK",'4N'!W11)</f>
        <v>0</v>
      </c>
      <c r="L9" s="137">
        <f>IF(ISBLANK('4N'!Z11),"##BLANK",'4N'!Z11)</f>
        <v>0</v>
      </c>
      <c r="M9" s="137">
        <f>IF(ISBLANK('4N'!AC11),"##BLANK",'4N'!AC11)</f>
        <v>0</v>
      </c>
      <c r="N9" s="137">
        <f>IF(ISBLANK('4N'!AF11),"##BLANK",'4N'!AF11)</f>
        <v>0</v>
      </c>
      <c r="O9" s="137">
        <f>IF(ISBLANK('4N'!AI11),"##BLANK",'4N'!AI11)</f>
        <v>0</v>
      </c>
      <c r="P9" s="137">
        <f>IF(ISBLANK('4N'!AL11),"##BLANK",'4N'!AL11)</f>
        <v>0</v>
      </c>
    </row>
    <row r="10" spans="1:16" x14ac:dyDescent="1.1499999999999999">
      <c r="A10" s="137" t="str">
        <f>Validation!$D$4</f>
        <v>XXX</v>
      </c>
      <c r="B10" s="137" t="str">
        <f>'4N'!BS12</f>
        <v>B0201DSITDWNC</v>
      </c>
      <c r="C10" s="137" t="s">
        <v>306</v>
      </c>
      <c r="D10" s="137" t="s">
        <v>112</v>
      </c>
      <c r="E10" s="138" t="s">
        <v>300</v>
      </c>
      <c r="F10" s="137" t="str">
        <f>IF(ISBLANK('4N'!F12),"##BLANK",'4N'!F12)</f>
        <v>##BLANK</v>
      </c>
      <c r="G10" s="137" t="str">
        <f>IF(ISBLANK('4N'!I12),"##BLANK",'4N'!I12)</f>
        <v>##BLANK</v>
      </c>
      <c r="H10" s="137" t="str">
        <f>IF(ISBLANK('4N'!L12),"##BLANK",'4N'!L12)</f>
        <v>##BLANK</v>
      </c>
      <c r="I10" s="137" t="str">
        <f>IF(ISBLANK('4N'!O12),"##BLANK",'4N'!O12)</f>
        <v>##BLANK</v>
      </c>
      <c r="J10" s="137" t="str">
        <f>IF(ISBLANK('4N'!R12),"##BLANK",'4N'!R12)</f>
        <v>##BLANK</v>
      </c>
      <c r="K10" s="137" t="str">
        <f>IF(ISBLANK('4N'!U12),"##BLANK",'4N'!U12)</f>
        <v>##BLANK</v>
      </c>
      <c r="L10" s="137" t="str">
        <f>IF(ISBLANK('4N'!X12),"##BLANK",'4N'!X12)</f>
        <v>##BLANK</v>
      </c>
      <c r="M10" s="137" t="str">
        <f>IF(ISBLANK('4N'!AA12),"##BLANK",'4N'!AA12)</f>
        <v>##BLANK</v>
      </c>
      <c r="N10" s="137" t="str">
        <f>IF(ISBLANK('4N'!AD12),"##BLANK",'4N'!AD12)</f>
        <v>##BLANK</v>
      </c>
      <c r="O10" s="137" t="str">
        <f>IF(ISBLANK('4N'!AG12),"##BLANK",'4N'!AG12)</f>
        <v>##BLANK</v>
      </c>
      <c r="P10" s="137" t="str">
        <f>IF(ISBLANK('4N'!AJ12),"##BLANK",'4N'!AJ12)</f>
        <v>##BLANK</v>
      </c>
    </row>
    <row r="11" spans="1:16" x14ac:dyDescent="1.1499999999999999">
      <c r="A11" s="137" t="str">
        <f>Validation!$D$4</f>
        <v>XXX</v>
      </c>
      <c r="B11" s="137" t="str">
        <f>'4N'!BT12</f>
        <v>B0201DSITDWNO</v>
      </c>
      <c r="C11" s="137" t="s">
        <v>307</v>
      </c>
      <c r="D11" s="137" t="s">
        <v>112</v>
      </c>
      <c r="E11" s="138" t="s">
        <v>300</v>
      </c>
      <c r="F11" s="137" t="str">
        <f>IF(ISBLANK('4N'!G12),"##BLANK",'4N'!G12)</f>
        <v>##BLANK</v>
      </c>
      <c r="G11" s="137" t="str">
        <f>IF(ISBLANK('4N'!J12),"##BLANK",'4N'!J12)</f>
        <v>##BLANK</v>
      </c>
      <c r="H11" s="137" t="str">
        <f>IF(ISBLANK('4N'!M12),"##BLANK",'4N'!M12)</f>
        <v>##BLANK</v>
      </c>
      <c r="I11" s="137" t="str">
        <f>IF(ISBLANK('4N'!P12),"##BLANK",'4N'!P12)</f>
        <v>##BLANK</v>
      </c>
      <c r="J11" s="137" t="str">
        <f>IF(ISBLANK('4N'!S12),"##BLANK",'4N'!S12)</f>
        <v>##BLANK</v>
      </c>
      <c r="K11" s="137" t="str">
        <f>IF(ISBLANK('4N'!V12),"##BLANK",'4N'!V12)</f>
        <v>##BLANK</v>
      </c>
      <c r="L11" s="137" t="str">
        <f>IF(ISBLANK('4N'!Y12),"##BLANK",'4N'!Y12)</f>
        <v>##BLANK</v>
      </c>
      <c r="M11" s="137" t="str">
        <f>IF(ISBLANK('4N'!AB12),"##BLANK",'4N'!AB12)</f>
        <v>##BLANK</v>
      </c>
      <c r="N11" s="137" t="str">
        <f>IF(ISBLANK('4N'!AE12),"##BLANK",'4N'!AE12)</f>
        <v>##BLANK</v>
      </c>
      <c r="O11" s="137" t="str">
        <f>IF(ISBLANK('4N'!AH12),"##BLANK",'4N'!AH12)</f>
        <v>##BLANK</v>
      </c>
      <c r="P11" s="137" t="str">
        <f>IF(ISBLANK('4N'!AK12),"##BLANK",'4N'!AK12)</f>
        <v>##BLANK</v>
      </c>
    </row>
    <row r="12" spans="1:16" x14ac:dyDescent="1.1499999999999999">
      <c r="A12" s="137" t="str">
        <f>Validation!$D$4</f>
        <v>XXX</v>
      </c>
      <c r="B12" s="137" t="str">
        <f>'4N'!BU12</f>
        <v>B0201DSITDWNT</v>
      </c>
      <c r="C12" s="137" t="s">
        <v>308</v>
      </c>
      <c r="D12" s="137" t="s">
        <v>112</v>
      </c>
      <c r="E12" s="138" t="s">
        <v>300</v>
      </c>
      <c r="F12" s="137">
        <f>IF(ISBLANK('4N'!H12),"##BLANK",'4N'!H12)</f>
        <v>0</v>
      </c>
      <c r="G12" s="137">
        <f>IF(ISBLANK('4N'!K12),"##BLANK",'4N'!K12)</f>
        <v>0</v>
      </c>
      <c r="H12" s="137">
        <f>IF(ISBLANK('4N'!N12),"##BLANK",'4N'!N12)</f>
        <v>0</v>
      </c>
      <c r="I12" s="137">
        <f>IF(ISBLANK('4N'!Q12),"##BLANK",'4N'!Q12)</f>
        <v>0</v>
      </c>
      <c r="J12" s="137">
        <f>IF(ISBLANK('4N'!T12),"##BLANK",'4N'!T12)</f>
        <v>0</v>
      </c>
      <c r="K12" s="137">
        <f>IF(ISBLANK('4N'!W12),"##BLANK",'4N'!W12)</f>
        <v>0</v>
      </c>
      <c r="L12" s="137">
        <f>IF(ISBLANK('4N'!Z12),"##BLANK",'4N'!Z12)</f>
        <v>0</v>
      </c>
      <c r="M12" s="137">
        <f>IF(ISBLANK('4N'!AC12),"##BLANK",'4N'!AC12)</f>
        <v>0</v>
      </c>
      <c r="N12" s="137">
        <f>IF(ISBLANK('4N'!AF12),"##BLANK",'4N'!AF12)</f>
        <v>0</v>
      </c>
      <c r="O12" s="137">
        <f>IF(ISBLANK('4N'!AI12),"##BLANK",'4N'!AI12)</f>
        <v>0</v>
      </c>
      <c r="P12" s="137">
        <f>IF(ISBLANK('4N'!AL12),"##BLANK",'4N'!AL12)</f>
        <v>0</v>
      </c>
    </row>
    <row r="13" spans="1:16" x14ac:dyDescent="1.1499999999999999">
      <c r="A13" s="137" t="str">
        <f>Validation!$D$4</f>
        <v>XXX</v>
      </c>
      <c r="B13" s="137" t="str">
        <f>'4N'!BS13</f>
        <v>B0201DSDTDWNC</v>
      </c>
      <c r="C13" s="137" t="s">
        <v>309</v>
      </c>
      <c r="D13" s="137" t="s">
        <v>112</v>
      </c>
      <c r="E13" s="138" t="s">
        <v>300</v>
      </c>
      <c r="F13" s="137" t="str">
        <f>IF(ISBLANK('4N'!F13),"##BLANK",'4N'!F13)</f>
        <v>##BLANK</v>
      </c>
      <c r="G13" s="137" t="str">
        <f>IF(ISBLANK('4N'!I13),"##BLANK",'4N'!I13)</f>
        <v>##BLANK</v>
      </c>
      <c r="H13" s="137" t="str">
        <f>IF(ISBLANK('4N'!L13),"##BLANK",'4N'!L13)</f>
        <v>##BLANK</v>
      </c>
      <c r="I13" s="137" t="str">
        <f>IF(ISBLANK('4N'!O13),"##BLANK",'4N'!O13)</f>
        <v>##BLANK</v>
      </c>
      <c r="J13" s="137" t="str">
        <f>IF(ISBLANK('4N'!R13),"##BLANK",'4N'!R13)</f>
        <v>##BLANK</v>
      </c>
      <c r="K13" s="137" t="str">
        <f>IF(ISBLANK('4N'!U13),"##BLANK",'4N'!U13)</f>
        <v>##BLANK</v>
      </c>
      <c r="L13" s="137" t="str">
        <f>IF(ISBLANK('4N'!X13),"##BLANK",'4N'!X13)</f>
        <v>##BLANK</v>
      </c>
      <c r="M13" s="137" t="str">
        <f>IF(ISBLANK('4N'!AA13),"##BLANK",'4N'!AA13)</f>
        <v>##BLANK</v>
      </c>
      <c r="N13" s="137" t="str">
        <f>IF(ISBLANK('4N'!AD13),"##BLANK",'4N'!AD13)</f>
        <v>##BLANK</v>
      </c>
      <c r="O13" s="137" t="str">
        <f>IF(ISBLANK('4N'!AG13),"##BLANK",'4N'!AG13)</f>
        <v>##BLANK</v>
      </c>
      <c r="P13" s="137" t="str">
        <f>IF(ISBLANK('4N'!AJ13),"##BLANK",'4N'!AJ13)</f>
        <v>##BLANK</v>
      </c>
    </row>
    <row r="14" spans="1:16" x14ac:dyDescent="1.1499999999999999">
      <c r="A14" s="137" t="str">
        <f>Validation!$D$4</f>
        <v>XXX</v>
      </c>
      <c r="B14" s="137" t="str">
        <f>'4N'!BT13</f>
        <v>B0201DSDTDWNO</v>
      </c>
      <c r="C14" s="137" t="s">
        <v>310</v>
      </c>
      <c r="D14" s="137" t="s">
        <v>112</v>
      </c>
      <c r="E14" s="138" t="s">
        <v>300</v>
      </c>
      <c r="F14" s="137" t="str">
        <f>IF(ISBLANK('4N'!G13),"##BLANK",'4N'!G13)</f>
        <v>##BLANK</v>
      </c>
      <c r="G14" s="137" t="str">
        <f>IF(ISBLANK('4N'!J13),"##BLANK",'4N'!J13)</f>
        <v>##BLANK</v>
      </c>
      <c r="H14" s="137" t="str">
        <f>IF(ISBLANK('4N'!M13),"##BLANK",'4N'!M13)</f>
        <v>##BLANK</v>
      </c>
      <c r="I14" s="137" t="str">
        <f>IF(ISBLANK('4N'!P13),"##BLANK",'4N'!P13)</f>
        <v>##BLANK</v>
      </c>
      <c r="J14" s="137" t="str">
        <f>IF(ISBLANK('4N'!S13),"##BLANK",'4N'!S13)</f>
        <v>##BLANK</v>
      </c>
      <c r="K14" s="137" t="str">
        <f>IF(ISBLANK('4N'!V13),"##BLANK",'4N'!V13)</f>
        <v>##BLANK</v>
      </c>
      <c r="L14" s="137" t="str">
        <f>IF(ISBLANK('4N'!Y13),"##BLANK",'4N'!Y13)</f>
        <v>##BLANK</v>
      </c>
      <c r="M14" s="137" t="str">
        <f>IF(ISBLANK('4N'!AB13),"##BLANK",'4N'!AB13)</f>
        <v>##BLANK</v>
      </c>
      <c r="N14" s="137" t="str">
        <f>IF(ISBLANK('4N'!AE13),"##BLANK",'4N'!AE13)</f>
        <v>##BLANK</v>
      </c>
      <c r="O14" s="137" t="str">
        <f>IF(ISBLANK('4N'!AH13),"##BLANK",'4N'!AH13)</f>
        <v>##BLANK</v>
      </c>
      <c r="P14" s="137" t="str">
        <f>IF(ISBLANK('4N'!AK13),"##BLANK",'4N'!AK13)</f>
        <v>##BLANK</v>
      </c>
    </row>
    <row r="15" spans="1:16" x14ac:dyDescent="1.1499999999999999">
      <c r="A15" s="137" t="str">
        <f>Validation!$D$4</f>
        <v>XXX</v>
      </c>
      <c r="B15" s="137" t="str">
        <f>'4N'!BU13</f>
        <v>B0201DSDTDWNT</v>
      </c>
      <c r="C15" s="137" t="s">
        <v>311</v>
      </c>
      <c r="D15" s="137" t="s">
        <v>112</v>
      </c>
      <c r="E15" s="138" t="s">
        <v>300</v>
      </c>
      <c r="F15" s="137">
        <f>IF(ISBLANK('4N'!H13),"##BLANK",'4N'!H13)</f>
        <v>0</v>
      </c>
      <c r="G15" s="137">
        <f>IF(ISBLANK('4N'!K13),"##BLANK",'4N'!K13)</f>
        <v>0</v>
      </c>
      <c r="H15" s="137">
        <f>IF(ISBLANK('4N'!N13),"##BLANK",'4N'!N13)</f>
        <v>0</v>
      </c>
      <c r="I15" s="137">
        <f>IF(ISBLANK('4N'!Q13),"##BLANK",'4N'!Q13)</f>
        <v>0</v>
      </c>
      <c r="J15" s="137">
        <f>IF(ISBLANK('4N'!T13),"##BLANK",'4N'!T13)</f>
        <v>0</v>
      </c>
      <c r="K15" s="137">
        <f>IF(ISBLANK('4N'!W13),"##BLANK",'4N'!W13)</f>
        <v>0</v>
      </c>
      <c r="L15" s="137">
        <f>IF(ISBLANK('4N'!Z13),"##BLANK",'4N'!Z13)</f>
        <v>0</v>
      </c>
      <c r="M15" s="137">
        <f>IF(ISBLANK('4N'!AC13),"##BLANK",'4N'!AC13)</f>
        <v>0</v>
      </c>
      <c r="N15" s="137">
        <f>IF(ISBLANK('4N'!AF13),"##BLANK",'4N'!AF13)</f>
        <v>0</v>
      </c>
      <c r="O15" s="137">
        <f>IF(ISBLANK('4N'!AI13),"##BLANK",'4N'!AI13)</f>
        <v>0</v>
      </c>
      <c r="P15" s="137">
        <f>IF(ISBLANK('4N'!AL13),"##BLANK",'4N'!AL13)</f>
        <v>0</v>
      </c>
    </row>
    <row r="16" spans="1:16" x14ac:dyDescent="1.1499999999999999">
      <c r="A16" s="137" t="str">
        <f>Validation!$D$4</f>
        <v>XXX</v>
      </c>
      <c r="B16" s="137" t="str">
        <f>'4N'!BS14</f>
        <v>B0201DSOTDWNC</v>
      </c>
      <c r="C16" s="137" t="s">
        <v>312</v>
      </c>
      <c r="D16" s="137" t="s">
        <v>112</v>
      </c>
      <c r="E16" s="138" t="s">
        <v>300</v>
      </c>
      <c r="F16" s="137" t="str">
        <f>IF(ISBLANK('4N'!F14),"##BLANK",'4N'!F14)</f>
        <v>##BLANK</v>
      </c>
      <c r="G16" s="137" t="str">
        <f>IF(ISBLANK('4N'!I14),"##BLANK",'4N'!I14)</f>
        <v>##BLANK</v>
      </c>
      <c r="H16" s="137" t="str">
        <f>IF(ISBLANK('4N'!L14),"##BLANK",'4N'!L14)</f>
        <v>##BLANK</v>
      </c>
      <c r="I16" s="137" t="str">
        <f>IF(ISBLANK('4N'!O14),"##BLANK",'4N'!O14)</f>
        <v>##BLANK</v>
      </c>
      <c r="J16" s="137" t="str">
        <f>IF(ISBLANK('4N'!R14),"##BLANK",'4N'!R14)</f>
        <v>##BLANK</v>
      </c>
      <c r="K16" s="137" t="str">
        <f>IF(ISBLANK('4N'!U14),"##BLANK",'4N'!U14)</f>
        <v>##BLANK</v>
      </c>
      <c r="L16" s="137" t="str">
        <f>IF(ISBLANK('4N'!X14),"##BLANK",'4N'!X14)</f>
        <v>##BLANK</v>
      </c>
      <c r="M16" s="137" t="str">
        <f>IF(ISBLANK('4N'!AA14),"##BLANK",'4N'!AA14)</f>
        <v>##BLANK</v>
      </c>
      <c r="N16" s="137" t="str">
        <f>IF(ISBLANK('4N'!AD14),"##BLANK",'4N'!AD14)</f>
        <v>##BLANK</v>
      </c>
      <c r="O16" s="137" t="str">
        <f>IF(ISBLANK('4N'!AG14),"##BLANK",'4N'!AG14)</f>
        <v>##BLANK</v>
      </c>
      <c r="P16" s="137" t="str">
        <f>IF(ISBLANK('4N'!AJ14),"##BLANK",'4N'!AJ14)</f>
        <v>##BLANK</v>
      </c>
    </row>
    <row r="17" spans="1:16" x14ac:dyDescent="1.1499999999999999">
      <c r="A17" s="137" t="str">
        <f>Validation!$D$4</f>
        <v>XXX</v>
      </c>
      <c r="B17" s="137" t="str">
        <f>'4N'!BT14</f>
        <v>B0201DSOTDWNO</v>
      </c>
      <c r="C17" s="137" t="s">
        <v>313</v>
      </c>
      <c r="D17" s="137" t="s">
        <v>112</v>
      </c>
      <c r="E17" s="138" t="s">
        <v>300</v>
      </c>
      <c r="F17" s="137" t="str">
        <f>IF(ISBLANK('4N'!G14),"##BLANK",'4N'!G14)</f>
        <v>##BLANK</v>
      </c>
      <c r="G17" s="137" t="str">
        <f>IF(ISBLANK('4N'!J14),"##BLANK",'4N'!J14)</f>
        <v>##BLANK</v>
      </c>
      <c r="H17" s="137" t="str">
        <f>IF(ISBLANK('4N'!M14),"##BLANK",'4N'!M14)</f>
        <v>##BLANK</v>
      </c>
      <c r="I17" s="137" t="str">
        <f>IF(ISBLANK('4N'!P14),"##BLANK",'4N'!P14)</f>
        <v>##BLANK</v>
      </c>
      <c r="J17" s="137" t="str">
        <f>IF(ISBLANK('4N'!S14),"##BLANK",'4N'!S14)</f>
        <v>##BLANK</v>
      </c>
      <c r="K17" s="137" t="str">
        <f>IF(ISBLANK('4N'!V14),"##BLANK",'4N'!V14)</f>
        <v>##BLANK</v>
      </c>
      <c r="L17" s="137" t="str">
        <f>IF(ISBLANK('4N'!Y14),"##BLANK",'4N'!Y14)</f>
        <v>##BLANK</v>
      </c>
      <c r="M17" s="137" t="str">
        <f>IF(ISBLANK('4N'!AB14),"##BLANK",'4N'!AB14)</f>
        <v>##BLANK</v>
      </c>
      <c r="N17" s="137" t="str">
        <f>IF(ISBLANK('4N'!AE14),"##BLANK",'4N'!AE14)</f>
        <v>##BLANK</v>
      </c>
      <c r="O17" s="137" t="str">
        <f>IF(ISBLANK('4N'!AH14),"##BLANK",'4N'!AH14)</f>
        <v>##BLANK</v>
      </c>
      <c r="P17" s="137" t="str">
        <f>IF(ISBLANK('4N'!AK14),"##BLANK",'4N'!AK14)</f>
        <v>##BLANK</v>
      </c>
    </row>
    <row r="18" spans="1:16" x14ac:dyDescent="1.1499999999999999">
      <c r="A18" s="137" t="str">
        <f>Validation!$D$4</f>
        <v>XXX</v>
      </c>
      <c r="B18" s="137" t="str">
        <f>'4N'!BU14</f>
        <v>B0201DSOTDWNT</v>
      </c>
      <c r="C18" s="137" t="s">
        <v>314</v>
      </c>
      <c r="D18" s="137" t="s">
        <v>112</v>
      </c>
      <c r="E18" s="138" t="s">
        <v>300</v>
      </c>
      <c r="F18" s="137">
        <f>IF(ISBLANK('4N'!H14),"##BLANK",'4N'!H14)</f>
        <v>0</v>
      </c>
      <c r="G18" s="137">
        <f>IF(ISBLANK('4N'!K14),"##BLANK",'4N'!K14)</f>
        <v>0</v>
      </c>
      <c r="H18" s="137">
        <f>IF(ISBLANK('4N'!N14),"##BLANK",'4N'!N14)</f>
        <v>0</v>
      </c>
      <c r="I18" s="137">
        <f>IF(ISBLANK('4N'!Q14),"##BLANK",'4N'!Q14)</f>
        <v>0</v>
      </c>
      <c r="J18" s="137">
        <f>IF(ISBLANK('4N'!T14),"##BLANK",'4N'!T14)</f>
        <v>0</v>
      </c>
      <c r="K18" s="137">
        <f>IF(ISBLANK('4N'!W14),"##BLANK",'4N'!W14)</f>
        <v>0</v>
      </c>
      <c r="L18" s="137">
        <f>IF(ISBLANK('4N'!Z14),"##BLANK",'4N'!Z14)</f>
        <v>0</v>
      </c>
      <c r="M18" s="137">
        <f>IF(ISBLANK('4N'!AC14),"##BLANK",'4N'!AC14)</f>
        <v>0</v>
      </c>
      <c r="N18" s="137">
        <f>IF(ISBLANK('4N'!AF14),"##BLANK",'4N'!AF14)</f>
        <v>0</v>
      </c>
      <c r="O18" s="137">
        <f>IF(ISBLANK('4N'!AI14),"##BLANK",'4N'!AI14)</f>
        <v>0</v>
      </c>
      <c r="P18" s="137">
        <f>IF(ISBLANK('4N'!AL14),"##BLANK",'4N'!AL14)</f>
        <v>0</v>
      </c>
    </row>
    <row r="19" spans="1:16" x14ac:dyDescent="1.1499999999999999">
      <c r="A19" s="137" t="str">
        <f>Validation!$D$4</f>
        <v>XXX</v>
      </c>
      <c r="B19" s="137" t="str">
        <f>'4N'!BS15</f>
        <v>B0201DSTDWNTC</v>
      </c>
      <c r="C19" s="137" t="s">
        <v>315</v>
      </c>
      <c r="D19" s="137" t="s">
        <v>112</v>
      </c>
      <c r="E19" s="138" t="s">
        <v>300</v>
      </c>
      <c r="F19" s="137">
        <f>IF(ISBLANK('4N'!F15),"##BLANK",'4N'!F15)</f>
        <v>0</v>
      </c>
      <c r="G19" s="137">
        <f>IF(ISBLANK('4N'!I15),"##BLANK",'4N'!I15)</f>
        <v>0</v>
      </c>
      <c r="H19" s="137">
        <f>IF(ISBLANK('4N'!L15),"##BLANK",'4N'!L15)</f>
        <v>0</v>
      </c>
      <c r="I19" s="137">
        <f>IF(ISBLANK('4N'!O15),"##BLANK",'4N'!O15)</f>
        <v>0</v>
      </c>
      <c r="J19" s="137">
        <f>IF(ISBLANK('4N'!R15),"##BLANK",'4N'!R15)</f>
        <v>0</v>
      </c>
      <c r="K19" s="137">
        <f>IF(ISBLANK('4N'!U15),"##BLANK",'4N'!U15)</f>
        <v>0</v>
      </c>
      <c r="L19" s="137">
        <f>IF(ISBLANK('4N'!X15),"##BLANK",'4N'!X15)</f>
        <v>0</v>
      </c>
      <c r="M19" s="137">
        <f>IF(ISBLANK('4N'!AA15),"##BLANK",'4N'!AA15)</f>
        <v>0</v>
      </c>
      <c r="N19" s="137">
        <f>IF(ISBLANK('4N'!AD15),"##BLANK",'4N'!AD15)</f>
        <v>0</v>
      </c>
      <c r="O19" s="137">
        <f>IF(ISBLANK('4N'!AG15),"##BLANK",'4N'!AG15)</f>
        <v>0</v>
      </c>
      <c r="P19" s="137">
        <f>IF(ISBLANK('4N'!AJ15),"##BLANK",'4N'!AJ15)</f>
        <v>0</v>
      </c>
    </row>
    <row r="20" spans="1:16" x14ac:dyDescent="1.1499999999999999">
      <c r="A20" s="137" t="str">
        <f>Validation!$D$4</f>
        <v>XXX</v>
      </c>
      <c r="B20" s="137" t="str">
        <f>'4N'!BT15</f>
        <v>B0201DSTDWNTO</v>
      </c>
      <c r="C20" s="137" t="s">
        <v>316</v>
      </c>
      <c r="D20" s="137" t="s">
        <v>112</v>
      </c>
      <c r="E20" s="138" t="s">
        <v>300</v>
      </c>
      <c r="F20" s="137">
        <f>IF(ISBLANK('4N'!G15),"##BLANK",'4N'!G15)</f>
        <v>0</v>
      </c>
      <c r="G20" s="137">
        <f>IF(ISBLANK('4N'!J15),"##BLANK",'4N'!J15)</f>
        <v>0</v>
      </c>
      <c r="H20" s="137">
        <f>IF(ISBLANK('4N'!M15),"##BLANK",'4N'!M15)</f>
        <v>0</v>
      </c>
      <c r="I20" s="137">
        <f>IF(ISBLANK('4N'!P15),"##BLANK",'4N'!P15)</f>
        <v>0</v>
      </c>
      <c r="J20" s="137">
        <f>IF(ISBLANK('4N'!S15),"##BLANK",'4N'!S15)</f>
        <v>0</v>
      </c>
      <c r="K20" s="137">
        <f>IF(ISBLANK('4N'!V15),"##BLANK",'4N'!V15)</f>
        <v>0</v>
      </c>
      <c r="L20" s="137">
        <f>IF(ISBLANK('4N'!Y15),"##BLANK",'4N'!Y15)</f>
        <v>0</v>
      </c>
      <c r="M20" s="137">
        <f>IF(ISBLANK('4N'!AB15),"##BLANK",'4N'!AB15)</f>
        <v>0</v>
      </c>
      <c r="N20" s="137">
        <f>IF(ISBLANK('4N'!AE15),"##BLANK",'4N'!AE15)</f>
        <v>0</v>
      </c>
      <c r="O20" s="137">
        <f>IF(ISBLANK('4N'!AH15),"##BLANK",'4N'!AH15)</f>
        <v>0</v>
      </c>
      <c r="P20" s="137">
        <f>IF(ISBLANK('4N'!AK15),"##BLANK",'4N'!AK15)</f>
        <v>0</v>
      </c>
    </row>
    <row r="21" spans="1:16" x14ac:dyDescent="1.1499999999999999">
      <c r="A21" s="137" t="str">
        <f>Validation!$D$4</f>
        <v>XXX</v>
      </c>
      <c r="B21" s="137" t="str">
        <f>'4N'!BU15</f>
        <v>B0201DSTDWNT</v>
      </c>
      <c r="C21" s="137" t="s">
        <v>317</v>
      </c>
      <c r="D21" s="137" t="s">
        <v>112</v>
      </c>
      <c r="E21" s="138" t="s">
        <v>300</v>
      </c>
      <c r="F21" s="137">
        <f>IF(ISBLANK('4N'!H15),"##BLANK",'4N'!H15)</f>
        <v>0</v>
      </c>
      <c r="G21" s="137">
        <f>IF(ISBLANK('4N'!K15),"##BLANK",'4N'!K15)</f>
        <v>0</v>
      </c>
      <c r="H21" s="137">
        <f>IF(ISBLANK('4N'!N15),"##BLANK",'4N'!N15)</f>
        <v>0</v>
      </c>
      <c r="I21" s="137">
        <f>IF(ISBLANK('4N'!Q15),"##BLANK",'4N'!Q15)</f>
        <v>0</v>
      </c>
      <c r="J21" s="137">
        <f>IF(ISBLANK('4N'!T15),"##BLANK",'4N'!T15)</f>
        <v>0</v>
      </c>
      <c r="K21" s="137">
        <f>IF(ISBLANK('4N'!W15),"##BLANK",'4N'!W15)</f>
        <v>0</v>
      </c>
      <c r="L21" s="137">
        <f>IF(ISBLANK('4N'!Z15),"##BLANK",'4N'!Z15)</f>
        <v>0</v>
      </c>
      <c r="M21" s="137">
        <f>IF(ISBLANK('4N'!AC15),"##BLANK",'4N'!AC15)</f>
        <v>0</v>
      </c>
      <c r="N21" s="137">
        <f>IF(ISBLANK('4N'!AF15),"##BLANK",'4N'!AF15)</f>
        <v>0</v>
      </c>
      <c r="O21" s="137">
        <f>IF(ISBLANK('4N'!AI15),"##BLANK",'4N'!AI15)</f>
        <v>0</v>
      </c>
      <c r="P21" s="137">
        <f>IF(ISBLANK('4N'!AL15),"##BLANK",'4N'!AL15)</f>
        <v>0</v>
      </c>
    </row>
    <row r="22" spans="1:16" x14ac:dyDescent="1.1499999999999999">
      <c r="A22" s="137" t="str">
        <f>Validation!$D$4</f>
        <v>XXX</v>
      </c>
      <c r="B22" s="137" t="str">
        <f>'4O'!DW11</f>
        <v>B0401NCF</v>
      </c>
      <c r="C22" s="137" t="s">
        <v>318</v>
      </c>
      <c r="D22" s="137" t="s">
        <v>112</v>
      </c>
      <c r="E22" s="138" t="s">
        <v>300</v>
      </c>
      <c r="F22" s="137" t="str">
        <f>IF(ISBLANK('4O'!F11),"##BLANK",'4O'!F11)</f>
        <v>##BLANK</v>
      </c>
      <c r="G22" s="137" t="str">
        <f>IF(ISBLANK('4O'!L11),"##BLANK",'4O'!L11)</f>
        <v>##BLANK</v>
      </c>
      <c r="H22" s="137" t="str">
        <f>IF(ISBLANK('4O'!R11),"##BLANK",'4O'!R11)</f>
        <v>##BLANK</v>
      </c>
      <c r="I22" s="137" t="str">
        <f>IF(ISBLANK('4O'!X11),"##BLANK",'4O'!X11)</f>
        <v>##BLANK</v>
      </c>
      <c r="J22" s="137" t="str">
        <f>IF(ISBLANK('4O'!AD11),"##BLANK",'4O'!AD11)</f>
        <v>##BLANK</v>
      </c>
      <c r="K22" s="137" t="str">
        <f>IF(ISBLANK('4O'!AJ11),"##BLANK",'4O'!AJ11)</f>
        <v>##BLANK</v>
      </c>
      <c r="L22" s="137" t="str">
        <f>IF(ISBLANK('4O'!AP11),"##BLANK",'4O'!AP11)</f>
        <v>##BLANK</v>
      </c>
      <c r="M22" s="137" t="str">
        <f>IF(ISBLANK('4O'!AV11),"##BLANK",'4O'!AV11)</f>
        <v>##BLANK</v>
      </c>
      <c r="N22" s="137" t="str">
        <f>IF(ISBLANK('4O'!BB11),"##BLANK",'4O'!BB11)</f>
        <v>##BLANK</v>
      </c>
      <c r="O22" s="137" t="str">
        <f>IF(ISBLANK('4O'!BH11),"##BLANK",'4O'!BH11)</f>
        <v>##BLANK</v>
      </c>
      <c r="P22" s="137" t="str">
        <f>IF(ISBLANK('4O'!BN11),"##BLANK",'4O'!BN11)</f>
        <v>##BLANK</v>
      </c>
    </row>
    <row r="23" spans="1:16" x14ac:dyDescent="1.1499999999999999">
      <c r="A23" s="137" t="str">
        <f>Validation!$D$4</f>
        <v>XXX</v>
      </c>
      <c r="B23" s="137" t="str">
        <f>'4O'!DX11</f>
        <v>B0401NCSWD</v>
      </c>
      <c r="C23" s="137" t="s">
        <v>319</v>
      </c>
      <c r="D23" s="137" t="s">
        <v>112</v>
      </c>
      <c r="E23" s="138" t="s">
        <v>300</v>
      </c>
      <c r="F23" s="137" t="str">
        <f>IF(ISBLANK('4O'!G11),"##BLANK",'4O'!G11)</f>
        <v>##BLANK</v>
      </c>
      <c r="G23" s="137" t="str">
        <f>IF(ISBLANK('4O'!M11),"##BLANK",'4O'!M11)</f>
        <v>##BLANK</v>
      </c>
      <c r="H23" s="137" t="str">
        <f>IF(ISBLANK('4O'!S11),"##BLANK",'4O'!S11)</f>
        <v>##BLANK</v>
      </c>
      <c r="I23" s="137" t="str">
        <f>IF(ISBLANK('4O'!Y11),"##BLANK",'4O'!Y11)</f>
        <v>##BLANK</v>
      </c>
      <c r="J23" s="137" t="str">
        <f>IF(ISBLANK('4O'!AE11),"##BLANK",'4O'!AE11)</f>
        <v>##BLANK</v>
      </c>
      <c r="K23" s="137" t="str">
        <f>IF(ISBLANK('4O'!AK11),"##BLANK",'4O'!AK11)</f>
        <v>##BLANK</v>
      </c>
      <c r="L23" s="137" t="str">
        <f>IF(ISBLANK('4O'!AQ11),"##BLANK",'4O'!AQ11)</f>
        <v>##BLANK</v>
      </c>
      <c r="M23" s="137" t="str">
        <f>IF(ISBLANK('4O'!AW11),"##BLANK",'4O'!AW11)</f>
        <v>##BLANK</v>
      </c>
      <c r="N23" s="137" t="str">
        <f>IF(ISBLANK('4O'!BC11),"##BLANK",'4O'!BC11)</f>
        <v>##BLANK</v>
      </c>
      <c r="O23" s="137" t="str">
        <f>IF(ISBLANK('4O'!BI11),"##BLANK",'4O'!BI11)</f>
        <v>##BLANK</v>
      </c>
      <c r="P23" s="137" t="str">
        <f>IF(ISBLANK('4O'!BO11),"##BLANK",'4O'!BO11)</f>
        <v>##BLANK</v>
      </c>
    </row>
    <row r="24" spans="1:16" x14ac:dyDescent="1.1499999999999999">
      <c r="A24" s="137" t="str">
        <f>Validation!$D$4</f>
        <v>XXX</v>
      </c>
      <c r="B24" s="137" t="str">
        <f>'4O'!DY11</f>
        <v>B0401NCHD</v>
      </c>
      <c r="C24" s="137" t="s">
        <v>320</v>
      </c>
      <c r="D24" s="137" t="s">
        <v>112</v>
      </c>
      <c r="E24" s="138" t="s">
        <v>300</v>
      </c>
      <c r="F24" s="137" t="str">
        <f>IF(ISBLANK('4O'!H11),"##BLANK",'4O'!H11)</f>
        <v>##BLANK</v>
      </c>
      <c r="G24" s="137" t="str">
        <f>IF(ISBLANK('4O'!N11),"##BLANK",'4O'!N11)</f>
        <v>##BLANK</v>
      </c>
      <c r="H24" s="137" t="str">
        <f>IF(ISBLANK('4O'!T11),"##BLANK",'4O'!T11)</f>
        <v>##BLANK</v>
      </c>
      <c r="I24" s="137" t="str">
        <f>IF(ISBLANK('4O'!Z11),"##BLANK",'4O'!Z11)</f>
        <v>##BLANK</v>
      </c>
      <c r="J24" s="137" t="str">
        <f>IF(ISBLANK('4O'!AF11),"##BLANK",'4O'!AF11)</f>
        <v>##BLANK</v>
      </c>
      <c r="K24" s="137" t="str">
        <f>IF(ISBLANK('4O'!AL11),"##BLANK",'4O'!AL11)</f>
        <v>##BLANK</v>
      </c>
      <c r="L24" s="137" t="str">
        <f>IF(ISBLANK('4O'!AR11),"##BLANK",'4O'!AR11)</f>
        <v>##BLANK</v>
      </c>
      <c r="M24" s="137" t="str">
        <f>IF(ISBLANK('4O'!AX11),"##BLANK",'4O'!AX11)</f>
        <v>##BLANK</v>
      </c>
      <c r="N24" s="137" t="str">
        <f>IF(ISBLANK('4O'!BD11),"##BLANK",'4O'!BD11)</f>
        <v>##BLANK</v>
      </c>
      <c r="O24" s="137" t="str">
        <f>IF(ISBLANK('4O'!BJ11),"##BLANK",'4O'!BJ11)</f>
        <v>##BLANK</v>
      </c>
      <c r="P24" s="137" t="str">
        <f>IF(ISBLANK('4O'!BP11),"##BLANK",'4O'!BP11)</f>
        <v>##BLANK</v>
      </c>
    </row>
    <row r="25" spans="1:16" x14ac:dyDescent="1.1499999999999999">
      <c r="A25" s="137" t="str">
        <f>Validation!$D$4</f>
        <v>XXX</v>
      </c>
      <c r="B25" s="137" t="str">
        <f>'4O'!DZ11</f>
        <v>B0401NCSTD</v>
      </c>
      <c r="C25" s="137" t="s">
        <v>321</v>
      </c>
      <c r="D25" s="137" t="s">
        <v>112</v>
      </c>
      <c r="E25" s="138" t="s">
        <v>300</v>
      </c>
      <c r="F25" s="137" t="str">
        <f>IF(ISBLANK('4O'!I11),"##BLANK",'4O'!I11)</f>
        <v>##BLANK</v>
      </c>
      <c r="G25" s="137" t="str">
        <f>IF(ISBLANK('4O'!O11),"##BLANK",'4O'!O11)</f>
        <v>##BLANK</v>
      </c>
      <c r="H25" s="137" t="str">
        <f>IF(ISBLANK('4O'!U11),"##BLANK",'4O'!U11)</f>
        <v>##BLANK</v>
      </c>
      <c r="I25" s="137" t="str">
        <f>IF(ISBLANK('4O'!AA11),"##BLANK",'4O'!AA11)</f>
        <v>##BLANK</v>
      </c>
      <c r="J25" s="137" t="str">
        <f>IF(ISBLANK('4O'!AG11),"##BLANK",'4O'!AG11)</f>
        <v>##BLANK</v>
      </c>
      <c r="K25" s="137" t="str">
        <f>IF(ISBLANK('4O'!AM11),"##BLANK",'4O'!AM11)</f>
        <v>##BLANK</v>
      </c>
      <c r="L25" s="137" t="str">
        <f>IF(ISBLANK('4O'!AS11),"##BLANK",'4O'!AS11)</f>
        <v>##BLANK</v>
      </c>
      <c r="M25" s="137" t="str">
        <f>IF(ISBLANK('4O'!AY11),"##BLANK",'4O'!AY11)</f>
        <v>##BLANK</v>
      </c>
      <c r="N25" s="137" t="str">
        <f>IF(ISBLANK('4O'!BE11),"##BLANK",'4O'!BE11)</f>
        <v>##BLANK</v>
      </c>
      <c r="O25" s="137" t="str">
        <f>IF(ISBLANK('4O'!BK11),"##BLANK",'4O'!BK11)</f>
        <v>##BLANK</v>
      </c>
      <c r="P25" s="137" t="str">
        <f>IF(ISBLANK('4O'!BQ11),"##BLANK",'4O'!BQ11)</f>
        <v>##BLANK</v>
      </c>
    </row>
    <row r="26" spans="1:16" x14ac:dyDescent="1.1499999999999999">
      <c r="A26" s="137" t="str">
        <f>Validation!$D$4</f>
        <v>XXX</v>
      </c>
      <c r="B26" s="137" t="str">
        <f>'4O'!EA11</f>
        <v>B0401NCSLT</v>
      </c>
      <c r="C26" s="137" t="s">
        <v>322</v>
      </c>
      <c r="D26" s="137" t="s">
        <v>112</v>
      </c>
      <c r="E26" s="138" t="s">
        <v>300</v>
      </c>
      <c r="F26" s="137" t="str">
        <f>IF(ISBLANK('4O'!J11),"##BLANK",'4O'!J11)</f>
        <v>##BLANK</v>
      </c>
      <c r="G26" s="137" t="str">
        <f>IF(ISBLANK('4O'!P11),"##BLANK",'4O'!P11)</f>
        <v>##BLANK</v>
      </c>
      <c r="H26" s="137" t="str">
        <f>IF(ISBLANK('4O'!V11),"##BLANK",'4O'!V11)</f>
        <v>##BLANK</v>
      </c>
      <c r="I26" s="137" t="str">
        <f>IF(ISBLANK('4O'!AB11),"##BLANK",'4O'!AB11)</f>
        <v>##BLANK</v>
      </c>
      <c r="J26" s="137" t="str">
        <f>IF(ISBLANK('4O'!AH11),"##BLANK",'4O'!AH11)</f>
        <v>##BLANK</v>
      </c>
      <c r="K26" s="137" t="str">
        <f>IF(ISBLANK('4O'!AN11),"##BLANK",'4O'!AN11)</f>
        <v>##BLANK</v>
      </c>
      <c r="L26" s="137" t="str">
        <f>IF(ISBLANK('4O'!AT11),"##BLANK",'4O'!AT11)</f>
        <v>##BLANK</v>
      </c>
      <c r="M26" s="137" t="str">
        <f>IF(ISBLANK('4O'!AZ11),"##BLANK",'4O'!AZ11)</f>
        <v>##BLANK</v>
      </c>
      <c r="N26" s="137" t="str">
        <f>IF(ISBLANK('4O'!BF11),"##BLANK",'4O'!BF11)</f>
        <v>##BLANK</v>
      </c>
      <c r="O26" s="137" t="str">
        <f>IF(ISBLANK('4O'!BL11),"##BLANK",'4O'!BL11)</f>
        <v>##BLANK</v>
      </c>
      <c r="P26" s="137" t="str">
        <f>IF(ISBLANK('4O'!BR11),"##BLANK",'4O'!BR11)</f>
        <v>##BLANK</v>
      </c>
    </row>
    <row r="27" spans="1:16" x14ac:dyDescent="1.1499999999999999">
      <c r="A27" s="137" t="str">
        <f>Validation!$D$4</f>
        <v>XXX</v>
      </c>
      <c r="B27" s="137" t="str">
        <f>'4O'!EB11</f>
        <v>B0401NCTOT</v>
      </c>
      <c r="C27" s="137" t="s">
        <v>323</v>
      </c>
      <c r="D27" s="137" t="s">
        <v>112</v>
      </c>
      <c r="E27" s="138" t="s">
        <v>300</v>
      </c>
      <c r="F27" s="137">
        <f>IF(ISBLANK('4O'!K11),"##BLANK",'4O'!K11)</f>
        <v>0</v>
      </c>
      <c r="G27" s="137">
        <f>IF(ISBLANK('4O'!Q11),"##BLANK",'4O'!Q11)</f>
        <v>0</v>
      </c>
      <c r="H27" s="137">
        <f>IF(ISBLANK('4O'!W11),"##BLANK",'4O'!W11)</f>
        <v>0</v>
      </c>
      <c r="I27" s="137">
        <f>IF(ISBLANK('4O'!AC11),"##BLANK",'4O'!AC11)</f>
        <v>0</v>
      </c>
      <c r="J27" s="137">
        <f>IF(ISBLANK('4O'!AI11),"##BLANK",'4O'!AI11)</f>
        <v>0</v>
      </c>
      <c r="K27" s="137">
        <f>IF(ISBLANK('4O'!AO11),"##BLANK",'4O'!AO11)</f>
        <v>0</v>
      </c>
      <c r="L27" s="137">
        <f>IF(ISBLANK('4O'!AU11),"##BLANK",'4O'!AU11)</f>
        <v>0</v>
      </c>
      <c r="M27" s="137">
        <f>IF(ISBLANK('4O'!BA11),"##BLANK",'4O'!BA11)</f>
        <v>0</v>
      </c>
      <c r="N27" s="137">
        <f>IF(ISBLANK('4O'!BG11),"##BLANK",'4O'!BG11)</f>
        <v>0</v>
      </c>
      <c r="O27" s="137">
        <f>IF(ISBLANK('4O'!BM11),"##BLANK",'4O'!BM11)</f>
        <v>0</v>
      </c>
      <c r="P27" s="137">
        <f>IF(ISBLANK('4O'!BS11),"##BLANK",'4O'!BS11)</f>
        <v>0</v>
      </c>
    </row>
    <row r="28" spans="1:16" x14ac:dyDescent="1.1499999999999999">
      <c r="A28" s="137" t="str">
        <f>Validation!$D$4</f>
        <v>XXX</v>
      </c>
      <c r="B28" s="137" t="str">
        <f>'4O'!DW12</f>
        <v>B0401RSF</v>
      </c>
      <c r="C28" s="137" t="s">
        <v>324</v>
      </c>
      <c r="D28" s="137" t="s">
        <v>112</v>
      </c>
      <c r="E28" s="138" t="s">
        <v>300</v>
      </c>
      <c r="F28" s="137" t="str">
        <f>IF(ISBLANK('4O'!F12),"##BLANK",'4O'!F12)</f>
        <v>##BLANK</v>
      </c>
      <c r="G28" s="137" t="str">
        <f>IF(ISBLANK('4O'!L12),"##BLANK",'4O'!L12)</f>
        <v>##BLANK</v>
      </c>
      <c r="H28" s="137" t="str">
        <f>IF(ISBLANK('4O'!R12),"##BLANK",'4O'!R12)</f>
        <v>##BLANK</v>
      </c>
      <c r="I28" s="137" t="str">
        <f>IF(ISBLANK('4O'!X12),"##BLANK",'4O'!X12)</f>
        <v>##BLANK</v>
      </c>
      <c r="J28" s="137" t="str">
        <f>IF(ISBLANK('4O'!AD12),"##BLANK",'4O'!AD12)</f>
        <v>##BLANK</v>
      </c>
      <c r="K28" s="137" t="str">
        <f>IF(ISBLANK('4O'!AJ12),"##BLANK",'4O'!AJ12)</f>
        <v>##BLANK</v>
      </c>
      <c r="L28" s="137" t="str">
        <f>IF(ISBLANK('4O'!AP12),"##BLANK",'4O'!AP12)</f>
        <v>##BLANK</v>
      </c>
      <c r="M28" s="137" t="str">
        <f>IF(ISBLANK('4O'!AV12),"##BLANK",'4O'!AV12)</f>
        <v>##BLANK</v>
      </c>
      <c r="N28" s="137" t="str">
        <f>IF(ISBLANK('4O'!BB12),"##BLANK",'4O'!BB12)</f>
        <v>##BLANK</v>
      </c>
      <c r="O28" s="137" t="str">
        <f>IF(ISBLANK('4O'!BH12),"##BLANK",'4O'!BH12)</f>
        <v>##BLANK</v>
      </c>
      <c r="P28" s="137" t="str">
        <f>IF(ISBLANK('4O'!BN12),"##BLANK",'4O'!BN12)</f>
        <v>##BLANK</v>
      </c>
    </row>
    <row r="29" spans="1:16" x14ac:dyDescent="1.1499999999999999">
      <c r="A29" s="137" t="str">
        <f>Validation!$D$4</f>
        <v>XXX</v>
      </c>
      <c r="B29" s="137" t="str">
        <f>'4O'!DX12</f>
        <v>B0401RSSWD</v>
      </c>
      <c r="C29" s="137" t="s">
        <v>325</v>
      </c>
      <c r="D29" s="137" t="s">
        <v>112</v>
      </c>
      <c r="E29" s="138" t="s">
        <v>300</v>
      </c>
      <c r="F29" s="137" t="str">
        <f>IF(ISBLANK('4O'!G12),"##BLANK",'4O'!G12)</f>
        <v>##BLANK</v>
      </c>
      <c r="G29" s="137" t="str">
        <f>IF(ISBLANK('4O'!M12),"##BLANK",'4O'!M12)</f>
        <v>##BLANK</v>
      </c>
      <c r="H29" s="137" t="str">
        <f>IF(ISBLANK('4O'!S12),"##BLANK",'4O'!S12)</f>
        <v>##BLANK</v>
      </c>
      <c r="I29" s="137" t="str">
        <f>IF(ISBLANK('4O'!Y12),"##BLANK",'4O'!Y12)</f>
        <v>##BLANK</v>
      </c>
      <c r="J29" s="137" t="str">
        <f>IF(ISBLANK('4O'!AE12),"##BLANK",'4O'!AE12)</f>
        <v>##BLANK</v>
      </c>
      <c r="K29" s="137" t="str">
        <f>IF(ISBLANK('4O'!AK12),"##BLANK",'4O'!AK12)</f>
        <v>##BLANK</v>
      </c>
      <c r="L29" s="137" t="str">
        <f>IF(ISBLANK('4O'!AQ12),"##BLANK",'4O'!AQ12)</f>
        <v>##BLANK</v>
      </c>
      <c r="M29" s="137" t="str">
        <f>IF(ISBLANK('4O'!AW12),"##BLANK",'4O'!AW12)</f>
        <v>##BLANK</v>
      </c>
      <c r="N29" s="137" t="str">
        <f>IF(ISBLANK('4O'!BC12),"##BLANK",'4O'!BC12)</f>
        <v>##BLANK</v>
      </c>
      <c r="O29" s="137" t="str">
        <f>IF(ISBLANK('4O'!BI12),"##BLANK",'4O'!BI12)</f>
        <v>##BLANK</v>
      </c>
      <c r="P29" s="137" t="str">
        <f>IF(ISBLANK('4O'!BO12),"##BLANK",'4O'!BO12)</f>
        <v>##BLANK</v>
      </c>
    </row>
    <row r="30" spans="1:16" x14ac:dyDescent="1.1499999999999999">
      <c r="A30" s="137" t="str">
        <f>Validation!$D$4</f>
        <v>XXX</v>
      </c>
      <c r="B30" s="137" t="str">
        <f>'4O'!DY12</f>
        <v>B0401RSHD</v>
      </c>
      <c r="C30" s="137" t="s">
        <v>326</v>
      </c>
      <c r="D30" s="137" t="s">
        <v>112</v>
      </c>
      <c r="E30" s="138" t="s">
        <v>300</v>
      </c>
      <c r="F30" s="137" t="str">
        <f>IF(ISBLANK('4O'!H12),"##BLANK",'4O'!H12)</f>
        <v>##BLANK</v>
      </c>
      <c r="G30" s="137" t="str">
        <f>IF(ISBLANK('4O'!N12),"##BLANK",'4O'!N12)</f>
        <v>##BLANK</v>
      </c>
      <c r="H30" s="137" t="str">
        <f>IF(ISBLANK('4O'!T12),"##BLANK",'4O'!T12)</f>
        <v>##BLANK</v>
      </c>
      <c r="I30" s="137" t="str">
        <f>IF(ISBLANK('4O'!Z12),"##BLANK",'4O'!Z12)</f>
        <v>##BLANK</v>
      </c>
      <c r="J30" s="137" t="str">
        <f>IF(ISBLANK('4O'!AF12),"##BLANK",'4O'!AF12)</f>
        <v>##BLANK</v>
      </c>
      <c r="K30" s="137" t="str">
        <f>IF(ISBLANK('4O'!AL12),"##BLANK",'4O'!AL12)</f>
        <v>##BLANK</v>
      </c>
      <c r="L30" s="137" t="str">
        <f>IF(ISBLANK('4O'!AR12),"##BLANK",'4O'!AR12)</f>
        <v>##BLANK</v>
      </c>
      <c r="M30" s="137" t="str">
        <f>IF(ISBLANK('4O'!AX12),"##BLANK",'4O'!AX12)</f>
        <v>##BLANK</v>
      </c>
      <c r="N30" s="137" t="str">
        <f>IF(ISBLANK('4O'!BD12),"##BLANK",'4O'!BD12)</f>
        <v>##BLANK</v>
      </c>
      <c r="O30" s="137" t="str">
        <f>IF(ISBLANK('4O'!BJ12),"##BLANK",'4O'!BJ12)</f>
        <v>##BLANK</v>
      </c>
      <c r="P30" s="137" t="str">
        <f>IF(ISBLANK('4O'!BP12),"##BLANK",'4O'!BP12)</f>
        <v>##BLANK</v>
      </c>
    </row>
    <row r="31" spans="1:16" x14ac:dyDescent="1.1499999999999999">
      <c r="A31" s="137" t="str">
        <f>Validation!$D$4</f>
        <v>XXX</v>
      </c>
      <c r="B31" s="137" t="str">
        <f>'4O'!DZ12</f>
        <v>B0401RSSTD</v>
      </c>
      <c r="C31" s="137" t="s">
        <v>327</v>
      </c>
      <c r="D31" s="137" t="s">
        <v>112</v>
      </c>
      <c r="E31" s="138" t="s">
        <v>300</v>
      </c>
      <c r="F31" s="137" t="str">
        <f>IF(ISBLANK('4O'!I12),"##BLANK",'4O'!I12)</f>
        <v>##BLANK</v>
      </c>
      <c r="G31" s="137" t="str">
        <f>IF(ISBLANK('4O'!O12),"##BLANK",'4O'!O12)</f>
        <v>##BLANK</v>
      </c>
      <c r="H31" s="137" t="str">
        <f>IF(ISBLANK('4O'!U12),"##BLANK",'4O'!U12)</f>
        <v>##BLANK</v>
      </c>
      <c r="I31" s="137" t="str">
        <f>IF(ISBLANK('4O'!AA12),"##BLANK",'4O'!AA12)</f>
        <v>##BLANK</v>
      </c>
      <c r="J31" s="137" t="str">
        <f>IF(ISBLANK('4O'!AG12),"##BLANK",'4O'!AG12)</f>
        <v>##BLANK</v>
      </c>
      <c r="K31" s="137" t="str">
        <f>IF(ISBLANK('4O'!AM12),"##BLANK",'4O'!AM12)</f>
        <v>##BLANK</v>
      </c>
      <c r="L31" s="137" t="str">
        <f>IF(ISBLANK('4O'!AS12),"##BLANK",'4O'!AS12)</f>
        <v>##BLANK</v>
      </c>
      <c r="M31" s="137" t="str">
        <f>IF(ISBLANK('4O'!AY12),"##BLANK",'4O'!AY12)</f>
        <v>##BLANK</v>
      </c>
      <c r="N31" s="137" t="str">
        <f>IF(ISBLANK('4O'!BE12),"##BLANK",'4O'!BE12)</f>
        <v>##BLANK</v>
      </c>
      <c r="O31" s="137" t="str">
        <f>IF(ISBLANK('4O'!BK12),"##BLANK",'4O'!BK12)</f>
        <v>##BLANK</v>
      </c>
      <c r="P31" s="137" t="str">
        <f>IF(ISBLANK('4O'!BQ12),"##BLANK",'4O'!BQ12)</f>
        <v>##BLANK</v>
      </c>
    </row>
    <row r="32" spans="1:16" x14ac:dyDescent="1.1499999999999999">
      <c r="A32" s="137" t="str">
        <f>Validation!$D$4</f>
        <v>XXX</v>
      </c>
      <c r="B32" s="137" t="str">
        <f>'4O'!EA12</f>
        <v>B0401RSSLT</v>
      </c>
      <c r="C32" s="137" t="s">
        <v>328</v>
      </c>
      <c r="D32" s="137" t="s">
        <v>112</v>
      </c>
      <c r="E32" s="138" t="s">
        <v>300</v>
      </c>
      <c r="F32" s="137" t="str">
        <f>IF(ISBLANK('4O'!J12),"##BLANK",'4O'!J12)</f>
        <v>##BLANK</v>
      </c>
      <c r="G32" s="137" t="str">
        <f>IF(ISBLANK('4O'!P12),"##BLANK",'4O'!P12)</f>
        <v>##BLANK</v>
      </c>
      <c r="H32" s="137" t="str">
        <f>IF(ISBLANK('4O'!V12),"##BLANK",'4O'!V12)</f>
        <v>##BLANK</v>
      </c>
      <c r="I32" s="137" t="str">
        <f>IF(ISBLANK('4O'!AB12),"##BLANK",'4O'!AB12)</f>
        <v>##BLANK</v>
      </c>
      <c r="J32" s="137" t="str">
        <f>IF(ISBLANK('4O'!AH12),"##BLANK",'4O'!AH12)</f>
        <v>##BLANK</v>
      </c>
      <c r="K32" s="137" t="str">
        <f>IF(ISBLANK('4O'!AN12),"##BLANK",'4O'!AN12)</f>
        <v>##BLANK</v>
      </c>
      <c r="L32" s="137" t="str">
        <f>IF(ISBLANK('4O'!AT12),"##BLANK",'4O'!AT12)</f>
        <v>##BLANK</v>
      </c>
      <c r="M32" s="137" t="str">
        <f>IF(ISBLANK('4O'!AZ12),"##BLANK",'4O'!AZ12)</f>
        <v>##BLANK</v>
      </c>
      <c r="N32" s="137" t="str">
        <f>IF(ISBLANK('4O'!BF12),"##BLANK",'4O'!BF12)</f>
        <v>##BLANK</v>
      </c>
      <c r="O32" s="137" t="str">
        <f>IF(ISBLANK('4O'!BL12),"##BLANK",'4O'!BL12)</f>
        <v>##BLANK</v>
      </c>
      <c r="P32" s="137" t="str">
        <f>IF(ISBLANK('4O'!BR12),"##BLANK",'4O'!BR12)</f>
        <v>##BLANK</v>
      </c>
    </row>
    <row r="33" spans="1:16" x14ac:dyDescent="1.1499999999999999">
      <c r="A33" s="137" t="str">
        <f>Validation!$D$4</f>
        <v>XXX</v>
      </c>
      <c r="B33" s="137" t="str">
        <f>'4O'!EB12</f>
        <v>B0401RSTOT</v>
      </c>
      <c r="C33" s="137" t="s">
        <v>329</v>
      </c>
      <c r="D33" s="137" t="s">
        <v>112</v>
      </c>
      <c r="E33" s="138" t="s">
        <v>300</v>
      </c>
      <c r="F33" s="137">
        <f>IF(ISBLANK('4O'!K12),"##BLANK",'4O'!K12)</f>
        <v>0</v>
      </c>
      <c r="G33" s="137">
        <f>IF(ISBLANK('4O'!Q12),"##BLANK",'4O'!Q12)</f>
        <v>0</v>
      </c>
      <c r="H33" s="137">
        <f>IF(ISBLANK('4O'!W12),"##BLANK",'4O'!W12)</f>
        <v>0</v>
      </c>
      <c r="I33" s="137">
        <f>IF(ISBLANK('4O'!AC12),"##BLANK",'4O'!AC12)</f>
        <v>0</v>
      </c>
      <c r="J33" s="137">
        <f>IF(ISBLANK('4O'!AI12),"##BLANK",'4O'!AI12)</f>
        <v>0</v>
      </c>
      <c r="K33" s="137">
        <f>IF(ISBLANK('4O'!AO12),"##BLANK",'4O'!AO12)</f>
        <v>0</v>
      </c>
      <c r="L33" s="137">
        <f>IF(ISBLANK('4O'!AU12),"##BLANK",'4O'!AU12)</f>
        <v>0</v>
      </c>
      <c r="M33" s="137">
        <f>IF(ISBLANK('4O'!BA12),"##BLANK",'4O'!BA12)</f>
        <v>0</v>
      </c>
      <c r="N33" s="137">
        <f>IF(ISBLANK('4O'!BG12),"##BLANK",'4O'!BG12)</f>
        <v>0</v>
      </c>
      <c r="O33" s="137">
        <f>IF(ISBLANK('4O'!BM12),"##BLANK",'4O'!BM12)</f>
        <v>0</v>
      </c>
      <c r="P33" s="137">
        <f>IF(ISBLANK('4O'!BS12),"##BLANK",'4O'!BS12)</f>
        <v>0</v>
      </c>
    </row>
    <row r="34" spans="1:16" x14ac:dyDescent="1.1499999999999999">
      <c r="A34" s="137" t="str">
        <f>Validation!$D$4</f>
        <v>XXX</v>
      </c>
      <c r="B34" s="137" t="str">
        <f>'4O'!DW13</f>
        <v>B0200DSIFWWC</v>
      </c>
      <c r="C34" s="137" t="s">
        <v>330</v>
      </c>
      <c r="D34" s="137" t="s">
        <v>112</v>
      </c>
      <c r="E34" s="138" t="s">
        <v>300</v>
      </c>
      <c r="F34" s="137" t="str">
        <f>IF(ISBLANK('4O'!F13),"##BLANK",'4O'!F13)</f>
        <v>##BLANK</v>
      </c>
      <c r="G34" s="137" t="str">
        <f>IF(ISBLANK('4O'!L13),"##BLANK",'4O'!L13)</f>
        <v>##BLANK</v>
      </c>
      <c r="H34" s="137" t="str">
        <f>IF(ISBLANK('4O'!R13),"##BLANK",'4O'!R13)</f>
        <v>##BLANK</v>
      </c>
      <c r="I34" s="137" t="str">
        <f>IF(ISBLANK('4O'!X13),"##BLANK",'4O'!X13)</f>
        <v>##BLANK</v>
      </c>
      <c r="J34" s="137" t="str">
        <f>IF(ISBLANK('4O'!AD13),"##BLANK",'4O'!AD13)</f>
        <v>##BLANK</v>
      </c>
      <c r="K34" s="137" t="str">
        <f>IF(ISBLANK('4O'!AJ13),"##BLANK",'4O'!AJ13)</f>
        <v>##BLANK</v>
      </c>
      <c r="L34" s="137" t="str">
        <f>IF(ISBLANK('4O'!AP13),"##BLANK",'4O'!AP13)</f>
        <v>##BLANK</v>
      </c>
      <c r="M34" s="137" t="str">
        <f>IF(ISBLANK('4O'!AV13),"##BLANK",'4O'!AV13)</f>
        <v>##BLANK</v>
      </c>
      <c r="N34" s="137" t="str">
        <f>IF(ISBLANK('4O'!BB13),"##BLANK",'4O'!BB13)</f>
        <v>##BLANK</v>
      </c>
      <c r="O34" s="137" t="str">
        <f>IF(ISBLANK('4O'!BH13),"##BLANK",'4O'!BH13)</f>
        <v>##BLANK</v>
      </c>
      <c r="P34" s="137" t="str">
        <f>IF(ISBLANK('4O'!BN13),"##BLANK",'4O'!BN13)</f>
        <v>##BLANK</v>
      </c>
    </row>
    <row r="35" spans="1:16" x14ac:dyDescent="1.1499999999999999">
      <c r="A35" s="137" t="str">
        <f>Validation!$D$4</f>
        <v>XXX</v>
      </c>
      <c r="B35" s="137" t="str">
        <f>'4O'!DX13</f>
        <v>B0200DSIWDWWC</v>
      </c>
      <c r="C35" s="137" t="s">
        <v>331</v>
      </c>
      <c r="D35" s="137" t="s">
        <v>112</v>
      </c>
      <c r="E35" s="138" t="s">
        <v>300</v>
      </c>
      <c r="F35" s="137" t="str">
        <f>IF(ISBLANK('4O'!G13),"##BLANK",'4O'!G13)</f>
        <v>##BLANK</v>
      </c>
      <c r="G35" s="137" t="str">
        <f>IF(ISBLANK('4O'!M13),"##BLANK",'4O'!M13)</f>
        <v>##BLANK</v>
      </c>
      <c r="H35" s="137" t="str">
        <f>IF(ISBLANK('4O'!S13),"##BLANK",'4O'!S13)</f>
        <v>##BLANK</v>
      </c>
      <c r="I35" s="137" t="str">
        <f>IF(ISBLANK('4O'!Y13),"##BLANK",'4O'!Y13)</f>
        <v>##BLANK</v>
      </c>
      <c r="J35" s="137" t="str">
        <f>IF(ISBLANK('4O'!AE13),"##BLANK",'4O'!AE13)</f>
        <v>##BLANK</v>
      </c>
      <c r="K35" s="137" t="str">
        <f>IF(ISBLANK('4O'!AK13),"##BLANK",'4O'!AK13)</f>
        <v>##BLANK</v>
      </c>
      <c r="L35" s="137" t="str">
        <f>IF(ISBLANK('4O'!AQ13),"##BLANK",'4O'!AQ13)</f>
        <v>##BLANK</v>
      </c>
      <c r="M35" s="137" t="str">
        <f>IF(ISBLANK('4O'!AW13),"##BLANK",'4O'!AW13)</f>
        <v>##BLANK</v>
      </c>
      <c r="N35" s="137" t="str">
        <f>IF(ISBLANK('4O'!BC13),"##BLANK",'4O'!BC13)</f>
        <v>##BLANK</v>
      </c>
      <c r="O35" s="137" t="str">
        <f>IF(ISBLANK('4O'!BI13),"##BLANK",'4O'!BI13)</f>
        <v>##BLANK</v>
      </c>
      <c r="P35" s="137" t="str">
        <f>IF(ISBLANK('4O'!BO13),"##BLANK",'4O'!BO13)</f>
        <v>##BLANK</v>
      </c>
    </row>
    <row r="36" spans="1:16" x14ac:dyDescent="1.1499999999999999">
      <c r="A36" s="137" t="str">
        <f>Validation!$D$4</f>
        <v>XXX</v>
      </c>
      <c r="B36" s="137" t="str">
        <f>'4O'!DY13</f>
        <v>B0200DSIHDWWC</v>
      </c>
      <c r="C36" s="137" t="s">
        <v>332</v>
      </c>
      <c r="D36" s="137" t="s">
        <v>112</v>
      </c>
      <c r="E36" s="138" t="s">
        <v>300</v>
      </c>
      <c r="F36" s="137" t="str">
        <f>IF(ISBLANK('4O'!H13),"##BLANK",'4O'!H13)</f>
        <v>##BLANK</v>
      </c>
      <c r="G36" s="137" t="str">
        <f>IF(ISBLANK('4O'!N13),"##BLANK",'4O'!N13)</f>
        <v>##BLANK</v>
      </c>
      <c r="H36" s="137" t="str">
        <f>IF(ISBLANK('4O'!T13),"##BLANK",'4O'!T13)</f>
        <v>##BLANK</v>
      </c>
      <c r="I36" s="137" t="str">
        <f>IF(ISBLANK('4O'!Z13),"##BLANK",'4O'!Z13)</f>
        <v>##BLANK</v>
      </c>
      <c r="J36" s="137" t="str">
        <f>IF(ISBLANK('4O'!AF13),"##BLANK",'4O'!AF13)</f>
        <v>##BLANK</v>
      </c>
      <c r="K36" s="137" t="str">
        <f>IF(ISBLANK('4O'!AL13),"##BLANK",'4O'!AL13)</f>
        <v>##BLANK</v>
      </c>
      <c r="L36" s="137" t="str">
        <f>IF(ISBLANK('4O'!AR13),"##BLANK",'4O'!AR13)</f>
        <v>##BLANK</v>
      </c>
      <c r="M36" s="137" t="str">
        <f>IF(ISBLANK('4O'!AX13),"##BLANK",'4O'!AX13)</f>
        <v>##BLANK</v>
      </c>
      <c r="N36" s="137" t="str">
        <f>IF(ISBLANK('4O'!BD13),"##BLANK",'4O'!BD13)</f>
        <v>##BLANK</v>
      </c>
      <c r="O36" s="137" t="str">
        <f>IF(ISBLANK('4O'!BJ13),"##BLANK",'4O'!BJ13)</f>
        <v>##BLANK</v>
      </c>
      <c r="P36" s="137" t="str">
        <f>IF(ISBLANK('4O'!BP13),"##BLANK",'4O'!BP13)</f>
        <v>##BLANK</v>
      </c>
    </row>
    <row r="37" spans="1:16" x14ac:dyDescent="1.1499999999999999">
      <c r="A37" s="137" t="str">
        <f>Validation!$D$4</f>
        <v>XXX</v>
      </c>
      <c r="B37" s="137" t="str">
        <f>'4O'!DZ13</f>
        <v>B0200DSISTWWC</v>
      </c>
      <c r="C37" s="137" t="s">
        <v>333</v>
      </c>
      <c r="D37" s="137" t="s">
        <v>112</v>
      </c>
      <c r="E37" s="138" t="s">
        <v>300</v>
      </c>
      <c r="F37" s="137" t="str">
        <f>IF(ISBLANK('4O'!I13),"##BLANK",'4O'!I13)</f>
        <v>##BLANK</v>
      </c>
      <c r="G37" s="137" t="str">
        <f>IF(ISBLANK('4O'!O13),"##BLANK",'4O'!O13)</f>
        <v>##BLANK</v>
      </c>
      <c r="H37" s="137" t="str">
        <f>IF(ISBLANK('4O'!U13),"##BLANK",'4O'!U13)</f>
        <v>##BLANK</v>
      </c>
      <c r="I37" s="137" t="str">
        <f>IF(ISBLANK('4O'!AA13),"##BLANK",'4O'!AA13)</f>
        <v>##BLANK</v>
      </c>
      <c r="J37" s="137" t="str">
        <f>IF(ISBLANK('4O'!AG13),"##BLANK",'4O'!AG13)</f>
        <v>##BLANK</v>
      </c>
      <c r="K37" s="137" t="str">
        <f>IF(ISBLANK('4O'!AM13),"##BLANK",'4O'!AM13)</f>
        <v>##BLANK</v>
      </c>
      <c r="L37" s="137" t="str">
        <f>IF(ISBLANK('4O'!AS13),"##BLANK",'4O'!AS13)</f>
        <v>##BLANK</v>
      </c>
      <c r="M37" s="137" t="str">
        <f>IF(ISBLANK('4O'!AY13),"##BLANK",'4O'!AY13)</f>
        <v>##BLANK</v>
      </c>
      <c r="N37" s="137" t="str">
        <f>IF(ISBLANK('4O'!BE13),"##BLANK",'4O'!BE13)</f>
        <v>##BLANK</v>
      </c>
      <c r="O37" s="137" t="str">
        <f>IF(ISBLANK('4O'!BK13),"##BLANK",'4O'!BK13)</f>
        <v>##BLANK</v>
      </c>
      <c r="P37" s="137" t="str">
        <f>IF(ISBLANK('4O'!BQ13),"##BLANK",'4O'!BQ13)</f>
        <v>##BLANK</v>
      </c>
    </row>
    <row r="38" spans="1:16" x14ac:dyDescent="1.1499999999999999">
      <c r="A38" s="137" t="str">
        <f>Validation!$D$4</f>
        <v>XXX</v>
      </c>
      <c r="B38" s="137" t="str">
        <f>'4O'!EA13</f>
        <v>B0200DSISLWWC</v>
      </c>
      <c r="C38" s="137" t="s">
        <v>334</v>
      </c>
      <c r="D38" s="137" t="s">
        <v>112</v>
      </c>
      <c r="E38" s="138" t="s">
        <v>300</v>
      </c>
      <c r="F38" s="137" t="str">
        <f>IF(ISBLANK('4O'!J13),"##BLANK",'4O'!J13)</f>
        <v>##BLANK</v>
      </c>
      <c r="G38" s="137" t="str">
        <f>IF(ISBLANK('4O'!P13),"##BLANK",'4O'!P13)</f>
        <v>##BLANK</v>
      </c>
      <c r="H38" s="137" t="str">
        <f>IF(ISBLANK('4O'!V13),"##BLANK",'4O'!V13)</f>
        <v>##BLANK</v>
      </c>
      <c r="I38" s="137" t="str">
        <f>IF(ISBLANK('4O'!AB13),"##BLANK",'4O'!AB13)</f>
        <v>##BLANK</v>
      </c>
      <c r="J38" s="137" t="str">
        <f>IF(ISBLANK('4O'!AH13),"##BLANK",'4O'!AH13)</f>
        <v>##BLANK</v>
      </c>
      <c r="K38" s="137" t="str">
        <f>IF(ISBLANK('4O'!AN13),"##BLANK",'4O'!AN13)</f>
        <v>##BLANK</v>
      </c>
      <c r="L38" s="137" t="str">
        <f>IF(ISBLANK('4O'!AT13),"##BLANK",'4O'!AT13)</f>
        <v>##BLANK</v>
      </c>
      <c r="M38" s="137" t="str">
        <f>IF(ISBLANK('4O'!AZ13),"##BLANK",'4O'!AZ13)</f>
        <v>##BLANK</v>
      </c>
      <c r="N38" s="137" t="str">
        <f>IF(ISBLANK('4O'!BF13),"##BLANK",'4O'!BF13)</f>
        <v>##BLANK</v>
      </c>
      <c r="O38" s="137" t="str">
        <f>IF(ISBLANK('4O'!BL13),"##BLANK",'4O'!BL13)</f>
        <v>##BLANK</v>
      </c>
      <c r="P38" s="137" t="str">
        <f>IF(ISBLANK('4O'!BR13),"##BLANK",'4O'!BR13)</f>
        <v>##BLANK</v>
      </c>
    </row>
    <row r="39" spans="1:16" x14ac:dyDescent="1.1499999999999999">
      <c r="A39" s="137" t="str">
        <f>Validation!$D$4</f>
        <v>XXX</v>
      </c>
      <c r="B39" s="137" t="str">
        <f>'4O'!EB13</f>
        <v>B0401INRTOT</v>
      </c>
      <c r="C39" s="137" t="s">
        <v>335</v>
      </c>
      <c r="D39" s="137" t="s">
        <v>112</v>
      </c>
      <c r="E39" s="138" t="s">
        <v>300</v>
      </c>
      <c r="F39" s="137">
        <f>IF(ISBLANK('4O'!K13),"##BLANK",'4O'!K13)</f>
        <v>0</v>
      </c>
      <c r="G39" s="137">
        <f>IF(ISBLANK('4O'!Q13),"##BLANK",'4O'!Q13)</f>
        <v>0</v>
      </c>
      <c r="H39" s="137">
        <f>IF(ISBLANK('4O'!W13),"##BLANK",'4O'!W13)</f>
        <v>0</v>
      </c>
      <c r="I39" s="137">
        <f>IF(ISBLANK('4O'!AC13),"##BLANK",'4O'!AC13)</f>
        <v>0</v>
      </c>
      <c r="J39" s="137">
        <f>IF(ISBLANK('4O'!AI13),"##BLANK",'4O'!AI13)</f>
        <v>0</v>
      </c>
      <c r="K39" s="137">
        <f>IF(ISBLANK('4O'!AO13),"##BLANK",'4O'!AO13)</f>
        <v>0</v>
      </c>
      <c r="L39" s="137">
        <f>IF(ISBLANK('4O'!AU13),"##BLANK",'4O'!AU13)</f>
        <v>0</v>
      </c>
      <c r="M39" s="137">
        <f>IF(ISBLANK('4O'!BA13),"##BLANK",'4O'!BA13)</f>
        <v>0</v>
      </c>
      <c r="N39" s="137">
        <f>IF(ISBLANK('4O'!BG13),"##BLANK",'4O'!BG13)</f>
        <v>0</v>
      </c>
      <c r="O39" s="137">
        <f>IF(ISBLANK('4O'!BM13),"##BLANK",'4O'!BM13)</f>
        <v>0</v>
      </c>
      <c r="P39" s="137">
        <f>IF(ISBLANK('4O'!BS13),"##BLANK",'4O'!BS13)</f>
        <v>0</v>
      </c>
    </row>
    <row r="40" spans="1:16" x14ac:dyDescent="1.1499999999999999">
      <c r="A40" s="137" t="str">
        <f>Validation!$D$4</f>
        <v>XXX</v>
      </c>
      <c r="B40" s="137" t="str">
        <f>'4O'!DW14</f>
        <v>B0200DSDFWWC</v>
      </c>
      <c r="C40" s="137" t="s">
        <v>336</v>
      </c>
      <c r="D40" s="137" t="s">
        <v>112</v>
      </c>
      <c r="E40" s="138" t="s">
        <v>300</v>
      </c>
      <c r="F40" s="137" t="str">
        <f>IF(ISBLANK('4O'!F14),"##BLANK",'4O'!F14)</f>
        <v>##BLANK</v>
      </c>
      <c r="G40" s="137" t="str">
        <f>IF(ISBLANK('4O'!L14),"##BLANK",'4O'!L14)</f>
        <v>##BLANK</v>
      </c>
      <c r="H40" s="137" t="str">
        <f>IF(ISBLANK('4O'!R14),"##BLANK",'4O'!R14)</f>
        <v>##BLANK</v>
      </c>
      <c r="I40" s="137" t="str">
        <f>IF(ISBLANK('4O'!X14),"##BLANK",'4O'!X14)</f>
        <v>##BLANK</v>
      </c>
      <c r="J40" s="137" t="str">
        <f>IF(ISBLANK('4O'!AD14),"##BLANK",'4O'!AD14)</f>
        <v>##BLANK</v>
      </c>
      <c r="K40" s="137" t="str">
        <f>IF(ISBLANK('4O'!AJ14),"##BLANK",'4O'!AJ14)</f>
        <v>##BLANK</v>
      </c>
      <c r="L40" s="137" t="str">
        <f>IF(ISBLANK('4O'!AP14),"##BLANK",'4O'!AP14)</f>
        <v>##BLANK</v>
      </c>
      <c r="M40" s="137" t="str">
        <f>IF(ISBLANK('4O'!AV14),"##BLANK",'4O'!AV14)</f>
        <v>##BLANK</v>
      </c>
      <c r="N40" s="137" t="str">
        <f>IF(ISBLANK('4O'!BB14),"##BLANK",'4O'!BB14)</f>
        <v>##BLANK</v>
      </c>
      <c r="O40" s="137" t="str">
        <f>IF(ISBLANK('4O'!BH14),"##BLANK",'4O'!BH14)</f>
        <v>##BLANK</v>
      </c>
      <c r="P40" s="137" t="str">
        <f>IF(ISBLANK('4O'!BN14),"##BLANK",'4O'!BN14)</f>
        <v>##BLANK</v>
      </c>
    </row>
    <row r="41" spans="1:16" x14ac:dyDescent="1.1499999999999999">
      <c r="A41" s="137" t="str">
        <f>Validation!$D$4</f>
        <v>XXX</v>
      </c>
      <c r="B41" s="137" t="str">
        <f>'4O'!DX14</f>
        <v>B0200DSDWDWWC</v>
      </c>
      <c r="C41" s="137" t="s">
        <v>337</v>
      </c>
      <c r="D41" s="137" t="s">
        <v>112</v>
      </c>
      <c r="E41" s="138" t="s">
        <v>300</v>
      </c>
      <c r="F41" s="137" t="str">
        <f>IF(ISBLANK('4O'!G14),"##BLANK",'4O'!G14)</f>
        <v>##BLANK</v>
      </c>
      <c r="G41" s="137" t="str">
        <f>IF(ISBLANK('4O'!M14),"##BLANK",'4O'!M14)</f>
        <v>##BLANK</v>
      </c>
      <c r="H41" s="137" t="str">
        <f>IF(ISBLANK('4O'!S14),"##BLANK",'4O'!S14)</f>
        <v>##BLANK</v>
      </c>
      <c r="I41" s="137" t="str">
        <f>IF(ISBLANK('4O'!Y14),"##BLANK",'4O'!Y14)</f>
        <v>##BLANK</v>
      </c>
      <c r="J41" s="137" t="str">
        <f>IF(ISBLANK('4O'!AE14),"##BLANK",'4O'!AE14)</f>
        <v>##BLANK</v>
      </c>
      <c r="K41" s="137" t="str">
        <f>IF(ISBLANK('4O'!AK14),"##BLANK",'4O'!AK14)</f>
        <v>##BLANK</v>
      </c>
      <c r="L41" s="137" t="str">
        <f>IF(ISBLANK('4O'!AQ14),"##BLANK",'4O'!AQ14)</f>
        <v>##BLANK</v>
      </c>
      <c r="M41" s="137" t="str">
        <f>IF(ISBLANK('4O'!AW14),"##BLANK",'4O'!AW14)</f>
        <v>##BLANK</v>
      </c>
      <c r="N41" s="137" t="str">
        <f>IF(ISBLANK('4O'!BC14),"##BLANK",'4O'!BC14)</f>
        <v>##BLANK</v>
      </c>
      <c r="O41" s="137" t="str">
        <f>IF(ISBLANK('4O'!BI14),"##BLANK",'4O'!BI14)</f>
        <v>##BLANK</v>
      </c>
      <c r="P41" s="137" t="str">
        <f>IF(ISBLANK('4O'!BO14),"##BLANK",'4O'!BO14)</f>
        <v>##BLANK</v>
      </c>
    </row>
    <row r="42" spans="1:16" x14ac:dyDescent="1.1499999999999999">
      <c r="A42" s="137" t="str">
        <f>Validation!$D$4</f>
        <v>XXX</v>
      </c>
      <c r="B42" s="137" t="str">
        <f>'4O'!DY14</f>
        <v>B0200DSDHDWWC</v>
      </c>
      <c r="C42" s="137" t="s">
        <v>338</v>
      </c>
      <c r="D42" s="137" t="s">
        <v>112</v>
      </c>
      <c r="E42" s="138" t="s">
        <v>300</v>
      </c>
      <c r="F42" s="137" t="str">
        <f>IF(ISBLANK('4O'!H14),"##BLANK",'4O'!H14)</f>
        <v>##BLANK</v>
      </c>
      <c r="G42" s="137" t="str">
        <f>IF(ISBLANK('4O'!N14),"##BLANK",'4O'!N14)</f>
        <v>##BLANK</v>
      </c>
      <c r="H42" s="137" t="str">
        <f>IF(ISBLANK('4O'!T14),"##BLANK",'4O'!T14)</f>
        <v>##BLANK</v>
      </c>
      <c r="I42" s="137" t="str">
        <f>IF(ISBLANK('4O'!Z14),"##BLANK",'4O'!Z14)</f>
        <v>##BLANK</v>
      </c>
      <c r="J42" s="137" t="str">
        <f>IF(ISBLANK('4O'!AF14),"##BLANK",'4O'!AF14)</f>
        <v>##BLANK</v>
      </c>
      <c r="K42" s="137" t="str">
        <f>IF(ISBLANK('4O'!AL14),"##BLANK",'4O'!AL14)</f>
        <v>##BLANK</v>
      </c>
      <c r="L42" s="137" t="str">
        <f>IF(ISBLANK('4O'!AR14),"##BLANK",'4O'!AR14)</f>
        <v>##BLANK</v>
      </c>
      <c r="M42" s="137" t="str">
        <f>IF(ISBLANK('4O'!AX14),"##BLANK",'4O'!AX14)</f>
        <v>##BLANK</v>
      </c>
      <c r="N42" s="137" t="str">
        <f>IF(ISBLANK('4O'!BD14),"##BLANK",'4O'!BD14)</f>
        <v>##BLANK</v>
      </c>
      <c r="O42" s="137" t="str">
        <f>IF(ISBLANK('4O'!BJ14),"##BLANK",'4O'!BJ14)</f>
        <v>##BLANK</v>
      </c>
      <c r="P42" s="137" t="str">
        <f>IF(ISBLANK('4O'!BP14),"##BLANK",'4O'!BP14)</f>
        <v>##BLANK</v>
      </c>
    </row>
    <row r="43" spans="1:16" x14ac:dyDescent="1.1499999999999999">
      <c r="A43" s="137" t="str">
        <f>Validation!$D$4</f>
        <v>XXX</v>
      </c>
      <c r="B43" s="137" t="str">
        <f>'4O'!DZ14</f>
        <v>B0200DSDSTWWC</v>
      </c>
      <c r="C43" s="137" t="s">
        <v>339</v>
      </c>
      <c r="D43" s="137" t="s">
        <v>112</v>
      </c>
      <c r="E43" s="138" t="s">
        <v>300</v>
      </c>
      <c r="F43" s="137" t="str">
        <f>IF(ISBLANK('4O'!I14),"##BLANK",'4O'!I14)</f>
        <v>##BLANK</v>
      </c>
      <c r="G43" s="137" t="str">
        <f>IF(ISBLANK('4O'!O14),"##BLANK",'4O'!O14)</f>
        <v>##BLANK</v>
      </c>
      <c r="H43" s="137" t="str">
        <f>IF(ISBLANK('4O'!U14),"##BLANK",'4O'!U14)</f>
        <v>##BLANK</v>
      </c>
      <c r="I43" s="137" t="str">
        <f>IF(ISBLANK('4O'!AA14),"##BLANK",'4O'!AA14)</f>
        <v>##BLANK</v>
      </c>
      <c r="J43" s="137" t="str">
        <f>IF(ISBLANK('4O'!AG14),"##BLANK",'4O'!AG14)</f>
        <v>##BLANK</v>
      </c>
      <c r="K43" s="137" t="str">
        <f>IF(ISBLANK('4O'!AM14),"##BLANK",'4O'!AM14)</f>
        <v>##BLANK</v>
      </c>
      <c r="L43" s="137" t="str">
        <f>IF(ISBLANK('4O'!AS14),"##BLANK",'4O'!AS14)</f>
        <v>##BLANK</v>
      </c>
      <c r="M43" s="137" t="str">
        <f>IF(ISBLANK('4O'!AY14),"##BLANK",'4O'!AY14)</f>
        <v>##BLANK</v>
      </c>
      <c r="N43" s="137" t="str">
        <f>IF(ISBLANK('4O'!BE14),"##BLANK",'4O'!BE14)</f>
        <v>##BLANK</v>
      </c>
      <c r="O43" s="137" t="str">
        <f>IF(ISBLANK('4O'!BK14),"##BLANK",'4O'!BK14)</f>
        <v>##BLANK</v>
      </c>
      <c r="P43" s="137" t="str">
        <f>IF(ISBLANK('4O'!BQ14),"##BLANK",'4O'!BQ14)</f>
        <v>##BLANK</v>
      </c>
    </row>
    <row r="44" spans="1:16" x14ac:dyDescent="1.1499999999999999">
      <c r="A44" s="137" t="str">
        <f>Validation!$D$4</f>
        <v>XXX</v>
      </c>
      <c r="B44" s="137" t="str">
        <f>'4O'!EA14</f>
        <v>B0200DSDSLWWC</v>
      </c>
      <c r="C44" s="137" t="s">
        <v>340</v>
      </c>
      <c r="D44" s="137" t="s">
        <v>112</v>
      </c>
      <c r="E44" s="138" t="s">
        <v>300</v>
      </c>
      <c r="F44" s="137" t="str">
        <f>IF(ISBLANK('4O'!J14),"##BLANK",'4O'!J14)</f>
        <v>##BLANK</v>
      </c>
      <c r="G44" s="137" t="str">
        <f>IF(ISBLANK('4O'!P14),"##BLANK",'4O'!P14)</f>
        <v>##BLANK</v>
      </c>
      <c r="H44" s="137" t="str">
        <f>IF(ISBLANK('4O'!V14),"##BLANK",'4O'!V14)</f>
        <v>##BLANK</v>
      </c>
      <c r="I44" s="137" t="str">
        <f>IF(ISBLANK('4O'!AB14),"##BLANK",'4O'!AB14)</f>
        <v>##BLANK</v>
      </c>
      <c r="J44" s="137" t="str">
        <f>IF(ISBLANK('4O'!AH14),"##BLANK",'4O'!AH14)</f>
        <v>##BLANK</v>
      </c>
      <c r="K44" s="137" t="str">
        <f>IF(ISBLANK('4O'!AN14),"##BLANK",'4O'!AN14)</f>
        <v>##BLANK</v>
      </c>
      <c r="L44" s="137" t="str">
        <f>IF(ISBLANK('4O'!AT14),"##BLANK",'4O'!AT14)</f>
        <v>##BLANK</v>
      </c>
      <c r="M44" s="137" t="str">
        <f>IF(ISBLANK('4O'!AZ14),"##BLANK",'4O'!AZ14)</f>
        <v>##BLANK</v>
      </c>
      <c r="N44" s="137" t="str">
        <f>IF(ISBLANK('4O'!BF14),"##BLANK",'4O'!BF14)</f>
        <v>##BLANK</v>
      </c>
      <c r="O44" s="137" t="str">
        <f>IF(ISBLANK('4O'!BL14),"##BLANK",'4O'!BL14)</f>
        <v>##BLANK</v>
      </c>
      <c r="P44" s="137" t="str">
        <f>IF(ISBLANK('4O'!BR14),"##BLANK",'4O'!BR14)</f>
        <v>##BLANK</v>
      </c>
    </row>
    <row r="45" spans="1:16" x14ac:dyDescent="1.1499999999999999">
      <c r="A45" s="137" t="str">
        <f>Validation!$D$4</f>
        <v>XXX</v>
      </c>
      <c r="B45" s="137" t="str">
        <f>'4O'!EB14</f>
        <v>B0401185TOT</v>
      </c>
      <c r="C45" s="137" t="s">
        <v>341</v>
      </c>
      <c r="D45" s="137" t="s">
        <v>112</v>
      </c>
      <c r="E45" s="138" t="s">
        <v>300</v>
      </c>
      <c r="F45" s="137">
        <f>IF(ISBLANK('4O'!K14),"##BLANK",'4O'!K14)</f>
        <v>0</v>
      </c>
      <c r="G45" s="137">
        <f>IF(ISBLANK('4O'!Q14),"##BLANK",'4O'!Q14)</f>
        <v>0</v>
      </c>
      <c r="H45" s="137">
        <f>IF(ISBLANK('4O'!W14),"##BLANK",'4O'!W14)</f>
        <v>0</v>
      </c>
      <c r="I45" s="137">
        <f>IF(ISBLANK('4O'!AC14),"##BLANK",'4O'!AC14)</f>
        <v>0</v>
      </c>
      <c r="J45" s="137">
        <f>IF(ISBLANK('4O'!AI14),"##BLANK",'4O'!AI14)</f>
        <v>0</v>
      </c>
      <c r="K45" s="137">
        <f>IF(ISBLANK('4O'!AO14),"##BLANK",'4O'!AO14)</f>
        <v>0</v>
      </c>
      <c r="L45" s="137">
        <f>IF(ISBLANK('4O'!AU14),"##BLANK",'4O'!AU14)</f>
        <v>0</v>
      </c>
      <c r="M45" s="137">
        <f>IF(ISBLANK('4O'!BA14),"##BLANK",'4O'!BA14)</f>
        <v>0</v>
      </c>
      <c r="N45" s="137">
        <f>IF(ISBLANK('4O'!BG14),"##BLANK",'4O'!BG14)</f>
        <v>0</v>
      </c>
      <c r="O45" s="137">
        <f>IF(ISBLANK('4O'!BM14),"##BLANK",'4O'!BM14)</f>
        <v>0</v>
      </c>
      <c r="P45" s="137">
        <f>IF(ISBLANK('4O'!BS14),"##BLANK",'4O'!BS14)</f>
        <v>0</v>
      </c>
    </row>
    <row r="46" spans="1:16" x14ac:dyDescent="1.1499999999999999">
      <c r="A46" s="137" t="str">
        <f>Validation!$D$4</f>
        <v>XXX</v>
      </c>
      <c r="B46" s="137" t="str">
        <f>'4O'!DW15</f>
        <v>B0200DSOFWWC</v>
      </c>
      <c r="C46" s="137" t="s">
        <v>342</v>
      </c>
      <c r="D46" s="137" t="s">
        <v>112</v>
      </c>
      <c r="E46" s="138" t="s">
        <v>300</v>
      </c>
      <c r="F46" s="137" t="str">
        <f>IF(ISBLANK('4O'!F15),"##BLANK",'4O'!F15)</f>
        <v>##BLANK</v>
      </c>
      <c r="G46" s="137" t="str">
        <f>IF(ISBLANK('4O'!L15),"##BLANK",'4O'!L15)</f>
        <v>##BLANK</v>
      </c>
      <c r="H46" s="137" t="str">
        <f>IF(ISBLANK('4O'!R15),"##BLANK",'4O'!R15)</f>
        <v>##BLANK</v>
      </c>
      <c r="I46" s="137" t="str">
        <f>IF(ISBLANK('4O'!X15),"##BLANK",'4O'!X15)</f>
        <v>##BLANK</v>
      </c>
      <c r="J46" s="137" t="str">
        <f>IF(ISBLANK('4O'!AD15),"##BLANK",'4O'!AD15)</f>
        <v>##BLANK</v>
      </c>
      <c r="K46" s="137" t="str">
        <f>IF(ISBLANK('4O'!AJ15),"##BLANK",'4O'!AJ15)</f>
        <v>##BLANK</v>
      </c>
      <c r="L46" s="137" t="str">
        <f>IF(ISBLANK('4O'!AP15),"##BLANK",'4O'!AP15)</f>
        <v>##BLANK</v>
      </c>
      <c r="M46" s="137" t="str">
        <f>IF(ISBLANK('4O'!AV15),"##BLANK",'4O'!AV15)</f>
        <v>##BLANK</v>
      </c>
      <c r="N46" s="137" t="str">
        <f>IF(ISBLANK('4O'!BB15),"##BLANK",'4O'!BB15)</f>
        <v>##BLANK</v>
      </c>
      <c r="O46" s="137" t="str">
        <f>IF(ISBLANK('4O'!BH15),"##BLANK",'4O'!BH15)</f>
        <v>##BLANK</v>
      </c>
      <c r="P46" s="137" t="str">
        <f>IF(ISBLANK('4O'!BN15),"##BLANK",'4O'!BN15)</f>
        <v>##BLANK</v>
      </c>
    </row>
    <row r="47" spans="1:16" x14ac:dyDescent="1.1499999999999999">
      <c r="A47" s="137" t="str">
        <f>Validation!$D$4</f>
        <v>XXX</v>
      </c>
      <c r="B47" s="137" t="str">
        <f>'4O'!DX15</f>
        <v>B0200DSOWDWWC</v>
      </c>
      <c r="C47" s="137" t="s">
        <v>343</v>
      </c>
      <c r="D47" s="137" t="s">
        <v>112</v>
      </c>
      <c r="E47" s="138" t="s">
        <v>300</v>
      </c>
      <c r="F47" s="137" t="str">
        <f>IF(ISBLANK('4O'!G15),"##BLANK",'4O'!G15)</f>
        <v>##BLANK</v>
      </c>
      <c r="G47" s="137" t="str">
        <f>IF(ISBLANK('4O'!M15),"##BLANK",'4O'!M15)</f>
        <v>##BLANK</v>
      </c>
      <c r="H47" s="137" t="str">
        <f>IF(ISBLANK('4O'!S15),"##BLANK",'4O'!S15)</f>
        <v>##BLANK</v>
      </c>
      <c r="I47" s="137" t="str">
        <f>IF(ISBLANK('4O'!Y15),"##BLANK",'4O'!Y15)</f>
        <v>##BLANK</v>
      </c>
      <c r="J47" s="137" t="str">
        <f>IF(ISBLANK('4O'!AE15),"##BLANK",'4O'!AE15)</f>
        <v>##BLANK</v>
      </c>
      <c r="K47" s="137" t="str">
        <f>IF(ISBLANK('4O'!AK15),"##BLANK",'4O'!AK15)</f>
        <v>##BLANK</v>
      </c>
      <c r="L47" s="137" t="str">
        <f>IF(ISBLANK('4O'!AQ15),"##BLANK",'4O'!AQ15)</f>
        <v>##BLANK</v>
      </c>
      <c r="M47" s="137" t="str">
        <f>IF(ISBLANK('4O'!AW15),"##BLANK",'4O'!AW15)</f>
        <v>##BLANK</v>
      </c>
      <c r="N47" s="137" t="str">
        <f>IF(ISBLANK('4O'!BC15),"##BLANK",'4O'!BC15)</f>
        <v>##BLANK</v>
      </c>
      <c r="O47" s="137" t="str">
        <f>IF(ISBLANK('4O'!BI15),"##BLANK",'4O'!BI15)</f>
        <v>##BLANK</v>
      </c>
      <c r="P47" s="137" t="str">
        <f>IF(ISBLANK('4O'!BO15),"##BLANK",'4O'!BO15)</f>
        <v>##BLANK</v>
      </c>
    </row>
    <row r="48" spans="1:16" x14ac:dyDescent="1.1499999999999999">
      <c r="A48" s="137" t="str">
        <f>Validation!$D$4</f>
        <v>XXX</v>
      </c>
      <c r="B48" s="137" t="str">
        <f>'4O'!DY15</f>
        <v>B0200DSOHDWWC</v>
      </c>
      <c r="C48" s="137" t="s">
        <v>344</v>
      </c>
      <c r="D48" s="137" t="s">
        <v>112</v>
      </c>
      <c r="E48" s="138" t="s">
        <v>300</v>
      </c>
      <c r="F48" s="137" t="str">
        <f>IF(ISBLANK('4O'!H15),"##BLANK",'4O'!H15)</f>
        <v>##BLANK</v>
      </c>
      <c r="G48" s="137" t="str">
        <f>IF(ISBLANK('4O'!N15),"##BLANK",'4O'!N15)</f>
        <v>##BLANK</v>
      </c>
      <c r="H48" s="137" t="str">
        <f>IF(ISBLANK('4O'!T15),"##BLANK",'4O'!T15)</f>
        <v>##BLANK</v>
      </c>
      <c r="I48" s="137" t="str">
        <f>IF(ISBLANK('4O'!Z15),"##BLANK",'4O'!Z15)</f>
        <v>##BLANK</v>
      </c>
      <c r="J48" s="137" t="str">
        <f>IF(ISBLANK('4O'!AF15),"##BLANK",'4O'!AF15)</f>
        <v>##BLANK</v>
      </c>
      <c r="K48" s="137" t="str">
        <f>IF(ISBLANK('4O'!AL15),"##BLANK",'4O'!AL15)</f>
        <v>##BLANK</v>
      </c>
      <c r="L48" s="137" t="str">
        <f>IF(ISBLANK('4O'!AR15),"##BLANK",'4O'!AR15)</f>
        <v>##BLANK</v>
      </c>
      <c r="M48" s="137" t="str">
        <f>IF(ISBLANK('4O'!AX15),"##BLANK",'4O'!AX15)</f>
        <v>##BLANK</v>
      </c>
      <c r="N48" s="137" t="str">
        <f>IF(ISBLANK('4O'!BD15),"##BLANK",'4O'!BD15)</f>
        <v>##BLANK</v>
      </c>
      <c r="O48" s="137" t="str">
        <f>IF(ISBLANK('4O'!BJ15),"##BLANK",'4O'!BJ15)</f>
        <v>##BLANK</v>
      </c>
      <c r="P48" s="137" t="str">
        <f>IF(ISBLANK('4O'!BP15),"##BLANK",'4O'!BP15)</f>
        <v>##BLANK</v>
      </c>
    </row>
    <row r="49" spans="1:16" x14ac:dyDescent="1.1499999999999999">
      <c r="A49" s="137" t="str">
        <f>Validation!$D$4</f>
        <v>XXX</v>
      </c>
      <c r="B49" s="137" t="str">
        <f>'4O'!DZ15</f>
        <v>B0200DSOSTWWC</v>
      </c>
      <c r="C49" s="137" t="s">
        <v>345</v>
      </c>
      <c r="D49" s="137" t="s">
        <v>112</v>
      </c>
      <c r="E49" s="138" t="s">
        <v>300</v>
      </c>
      <c r="F49" s="137" t="str">
        <f>IF(ISBLANK('4O'!I15),"##BLANK",'4O'!I15)</f>
        <v>##BLANK</v>
      </c>
      <c r="G49" s="137" t="str">
        <f>IF(ISBLANK('4O'!O15),"##BLANK",'4O'!O15)</f>
        <v>##BLANK</v>
      </c>
      <c r="H49" s="137" t="str">
        <f>IF(ISBLANK('4O'!U15),"##BLANK",'4O'!U15)</f>
        <v>##BLANK</v>
      </c>
      <c r="I49" s="137" t="str">
        <f>IF(ISBLANK('4O'!AA15),"##BLANK",'4O'!AA15)</f>
        <v>##BLANK</v>
      </c>
      <c r="J49" s="137" t="str">
        <f>IF(ISBLANK('4O'!AG15),"##BLANK",'4O'!AG15)</f>
        <v>##BLANK</v>
      </c>
      <c r="K49" s="137" t="str">
        <f>IF(ISBLANK('4O'!AM15),"##BLANK",'4O'!AM15)</f>
        <v>##BLANK</v>
      </c>
      <c r="L49" s="137" t="str">
        <f>IF(ISBLANK('4O'!AS15),"##BLANK",'4O'!AS15)</f>
        <v>##BLANK</v>
      </c>
      <c r="M49" s="137" t="str">
        <f>IF(ISBLANK('4O'!AY15),"##BLANK",'4O'!AY15)</f>
        <v>##BLANK</v>
      </c>
      <c r="N49" s="137" t="str">
        <f>IF(ISBLANK('4O'!BE15),"##BLANK",'4O'!BE15)</f>
        <v>##BLANK</v>
      </c>
      <c r="O49" s="137" t="str">
        <f>IF(ISBLANK('4O'!BK15),"##BLANK",'4O'!BK15)</f>
        <v>##BLANK</v>
      </c>
      <c r="P49" s="137" t="str">
        <f>IF(ISBLANK('4O'!BQ15),"##BLANK",'4O'!BQ15)</f>
        <v>##BLANK</v>
      </c>
    </row>
    <row r="50" spans="1:16" x14ac:dyDescent="1.1499999999999999">
      <c r="A50" s="137" t="str">
        <f>Validation!$D$4</f>
        <v>XXX</v>
      </c>
      <c r="B50" s="137" t="str">
        <f>'4O'!EA15</f>
        <v>B0200DSOSLWWC</v>
      </c>
      <c r="C50" s="137" t="s">
        <v>346</v>
      </c>
      <c r="D50" s="137" t="s">
        <v>112</v>
      </c>
      <c r="E50" s="138" t="s">
        <v>300</v>
      </c>
      <c r="F50" s="137" t="str">
        <f>IF(ISBLANK('4O'!J15),"##BLANK",'4O'!J15)</f>
        <v>##BLANK</v>
      </c>
      <c r="G50" s="137" t="str">
        <f>IF(ISBLANK('4O'!P15),"##BLANK",'4O'!P15)</f>
        <v>##BLANK</v>
      </c>
      <c r="H50" s="137" t="str">
        <f>IF(ISBLANK('4O'!V15),"##BLANK",'4O'!V15)</f>
        <v>##BLANK</v>
      </c>
      <c r="I50" s="137" t="str">
        <f>IF(ISBLANK('4O'!AB15),"##BLANK",'4O'!AB15)</f>
        <v>##BLANK</v>
      </c>
      <c r="J50" s="137" t="str">
        <f>IF(ISBLANK('4O'!AH15),"##BLANK",'4O'!AH15)</f>
        <v>##BLANK</v>
      </c>
      <c r="K50" s="137" t="str">
        <f>IF(ISBLANK('4O'!AN15),"##BLANK",'4O'!AN15)</f>
        <v>##BLANK</v>
      </c>
      <c r="L50" s="137" t="str">
        <f>IF(ISBLANK('4O'!AT15),"##BLANK",'4O'!AT15)</f>
        <v>##BLANK</v>
      </c>
      <c r="M50" s="137" t="str">
        <f>IF(ISBLANK('4O'!AZ15),"##BLANK",'4O'!AZ15)</f>
        <v>##BLANK</v>
      </c>
      <c r="N50" s="137" t="str">
        <f>IF(ISBLANK('4O'!BF15),"##BLANK",'4O'!BF15)</f>
        <v>##BLANK</v>
      </c>
      <c r="O50" s="137" t="str">
        <f>IF(ISBLANK('4O'!BL15),"##BLANK",'4O'!BL15)</f>
        <v>##BLANK</v>
      </c>
      <c r="P50" s="137" t="str">
        <f>IF(ISBLANK('4O'!BR15),"##BLANK",'4O'!BR15)</f>
        <v>##BLANK</v>
      </c>
    </row>
    <row r="51" spans="1:16" x14ac:dyDescent="1.1499999999999999">
      <c r="A51" s="137" t="str">
        <f>Validation!$D$4</f>
        <v>XXX</v>
      </c>
      <c r="B51" s="137" t="str">
        <f>'4O'!EB15</f>
        <v>B0401OPCTOT</v>
      </c>
      <c r="C51" s="137" t="s">
        <v>347</v>
      </c>
      <c r="D51" s="137" t="s">
        <v>112</v>
      </c>
      <c r="E51" s="138" t="s">
        <v>300</v>
      </c>
      <c r="F51" s="137">
        <f>IF(ISBLANK('4O'!K15),"##BLANK",'4O'!K15)</f>
        <v>0</v>
      </c>
      <c r="G51" s="137">
        <f>IF(ISBLANK('4O'!Q15),"##BLANK",'4O'!Q15)</f>
        <v>0</v>
      </c>
      <c r="H51" s="137">
        <f>IF(ISBLANK('4O'!W15),"##BLANK",'4O'!W15)</f>
        <v>0</v>
      </c>
      <c r="I51" s="137">
        <f>IF(ISBLANK('4O'!AC15),"##BLANK",'4O'!AC15)</f>
        <v>0</v>
      </c>
      <c r="J51" s="137">
        <f>IF(ISBLANK('4O'!AI15),"##BLANK",'4O'!AI15)</f>
        <v>0</v>
      </c>
      <c r="K51" s="137">
        <f>IF(ISBLANK('4O'!AO15),"##BLANK",'4O'!AO15)</f>
        <v>0</v>
      </c>
      <c r="L51" s="137">
        <f>IF(ISBLANK('4O'!AU15),"##BLANK",'4O'!AU15)</f>
        <v>0</v>
      </c>
      <c r="M51" s="137">
        <f>IF(ISBLANK('4O'!BA15),"##BLANK",'4O'!BA15)</f>
        <v>0</v>
      </c>
      <c r="N51" s="137">
        <f>IF(ISBLANK('4O'!BG15),"##BLANK",'4O'!BG15)</f>
        <v>0</v>
      </c>
      <c r="O51" s="137">
        <f>IF(ISBLANK('4O'!BM15),"##BLANK",'4O'!BM15)</f>
        <v>0</v>
      </c>
      <c r="P51" s="137">
        <f>IF(ISBLANK('4O'!BS15),"##BLANK",'4O'!BS15)</f>
        <v>0</v>
      </c>
    </row>
    <row r="52" spans="1:16" x14ac:dyDescent="1.1499999999999999">
      <c r="A52" s="137" t="str">
        <f>Validation!$D$4</f>
        <v>XXX</v>
      </c>
      <c r="B52" s="137" t="str">
        <f>'4O'!DW16</f>
        <v>B0200DSFWWTC</v>
      </c>
      <c r="C52" s="137" t="s">
        <v>348</v>
      </c>
      <c r="D52" s="137" t="s">
        <v>112</v>
      </c>
      <c r="E52" s="138" t="s">
        <v>300</v>
      </c>
      <c r="F52" s="137">
        <f>IF(ISBLANK('4O'!F16),"##BLANK",'4O'!F16)</f>
        <v>0</v>
      </c>
      <c r="G52" s="137">
        <f>IF(ISBLANK('4O'!L16),"##BLANK",'4O'!L16)</f>
        <v>0</v>
      </c>
      <c r="H52" s="137">
        <f>IF(ISBLANK('4O'!R16),"##BLANK",'4O'!R16)</f>
        <v>0</v>
      </c>
      <c r="I52" s="137">
        <f>IF(ISBLANK('4O'!X16),"##BLANK",'4O'!X16)</f>
        <v>0</v>
      </c>
      <c r="J52" s="137">
        <f>IF(ISBLANK('4O'!AD16),"##BLANK",'4O'!AD16)</f>
        <v>0</v>
      </c>
      <c r="K52" s="137">
        <f>IF(ISBLANK('4O'!AJ16),"##BLANK",'4O'!AJ16)</f>
        <v>0</v>
      </c>
      <c r="L52" s="137">
        <f>IF(ISBLANK('4O'!AP16),"##BLANK",'4O'!AP16)</f>
        <v>0</v>
      </c>
      <c r="M52" s="137">
        <f>IF(ISBLANK('4O'!AV16),"##BLANK",'4O'!AV16)</f>
        <v>0</v>
      </c>
      <c r="N52" s="137">
        <f>IF(ISBLANK('4O'!BB16),"##BLANK",'4O'!BB16)</f>
        <v>0</v>
      </c>
      <c r="O52" s="137">
        <f>IF(ISBLANK('4O'!BH16),"##BLANK",'4O'!BH16)</f>
        <v>0</v>
      </c>
      <c r="P52" s="137">
        <f>IF(ISBLANK('4O'!BN16),"##BLANK",'4O'!BN16)</f>
        <v>0</v>
      </c>
    </row>
    <row r="53" spans="1:16" x14ac:dyDescent="1.1499999999999999">
      <c r="A53" s="137" t="str">
        <f>Validation!$D$4</f>
        <v>XXX</v>
      </c>
      <c r="B53" s="137" t="str">
        <f>'4O'!DX16</f>
        <v>B0200DSWDWWTC</v>
      </c>
      <c r="C53" s="137" t="s">
        <v>349</v>
      </c>
      <c r="D53" s="137" t="s">
        <v>112</v>
      </c>
      <c r="E53" s="138" t="s">
        <v>300</v>
      </c>
      <c r="F53" s="137">
        <f>IF(ISBLANK('4O'!G16),"##BLANK",'4O'!G16)</f>
        <v>0</v>
      </c>
      <c r="G53" s="137">
        <f>IF(ISBLANK('4O'!M16),"##BLANK",'4O'!M16)</f>
        <v>0</v>
      </c>
      <c r="H53" s="137">
        <f>IF(ISBLANK('4O'!S16),"##BLANK",'4O'!S16)</f>
        <v>0</v>
      </c>
      <c r="I53" s="137">
        <f>IF(ISBLANK('4O'!Y16),"##BLANK",'4O'!Y16)</f>
        <v>0</v>
      </c>
      <c r="J53" s="137">
        <f>IF(ISBLANK('4O'!AE16),"##BLANK",'4O'!AE16)</f>
        <v>0</v>
      </c>
      <c r="K53" s="137">
        <f>IF(ISBLANK('4O'!AK16),"##BLANK",'4O'!AK16)</f>
        <v>0</v>
      </c>
      <c r="L53" s="137">
        <f>IF(ISBLANK('4O'!AQ16),"##BLANK",'4O'!AQ16)</f>
        <v>0</v>
      </c>
      <c r="M53" s="137">
        <f>IF(ISBLANK('4O'!AW16),"##BLANK",'4O'!AW16)</f>
        <v>0</v>
      </c>
      <c r="N53" s="137">
        <f>IF(ISBLANK('4O'!BC16),"##BLANK",'4O'!BC16)</f>
        <v>0</v>
      </c>
      <c r="O53" s="137">
        <f>IF(ISBLANK('4O'!BI16),"##BLANK",'4O'!BI16)</f>
        <v>0</v>
      </c>
      <c r="P53" s="137">
        <f>IF(ISBLANK('4O'!BO16),"##BLANK",'4O'!BO16)</f>
        <v>0</v>
      </c>
    </row>
    <row r="54" spans="1:16" x14ac:dyDescent="1.1499999999999999">
      <c r="A54" s="137" t="str">
        <f>Validation!$D$4</f>
        <v>XXX</v>
      </c>
      <c r="B54" s="137" t="str">
        <f>'4O'!DY16</f>
        <v>B0200DSHDWWTC</v>
      </c>
      <c r="C54" s="137" t="s">
        <v>350</v>
      </c>
      <c r="D54" s="137" t="s">
        <v>112</v>
      </c>
      <c r="E54" s="138" t="s">
        <v>300</v>
      </c>
      <c r="F54" s="137">
        <f>IF(ISBLANK('4O'!H16),"##BLANK",'4O'!H16)</f>
        <v>0</v>
      </c>
      <c r="G54" s="137">
        <f>IF(ISBLANK('4O'!N16),"##BLANK",'4O'!N16)</f>
        <v>0</v>
      </c>
      <c r="H54" s="137">
        <f>IF(ISBLANK('4O'!T16),"##BLANK",'4O'!T16)</f>
        <v>0</v>
      </c>
      <c r="I54" s="137">
        <f>IF(ISBLANK('4O'!Z16),"##BLANK",'4O'!Z16)</f>
        <v>0</v>
      </c>
      <c r="J54" s="137">
        <f>IF(ISBLANK('4O'!AF16),"##BLANK",'4O'!AF16)</f>
        <v>0</v>
      </c>
      <c r="K54" s="137">
        <f>IF(ISBLANK('4O'!AL16),"##BLANK",'4O'!AL16)</f>
        <v>0</v>
      </c>
      <c r="L54" s="137">
        <f>IF(ISBLANK('4O'!AR16),"##BLANK",'4O'!AR16)</f>
        <v>0</v>
      </c>
      <c r="M54" s="137">
        <f>IF(ISBLANK('4O'!AX16),"##BLANK",'4O'!AX16)</f>
        <v>0</v>
      </c>
      <c r="N54" s="137">
        <f>IF(ISBLANK('4O'!BD16),"##BLANK",'4O'!BD16)</f>
        <v>0</v>
      </c>
      <c r="O54" s="137">
        <f>IF(ISBLANK('4O'!BJ16),"##BLANK",'4O'!BJ16)</f>
        <v>0</v>
      </c>
      <c r="P54" s="137">
        <f>IF(ISBLANK('4O'!BP16),"##BLANK",'4O'!BP16)</f>
        <v>0</v>
      </c>
    </row>
    <row r="55" spans="1:16" x14ac:dyDescent="1.1499999999999999">
      <c r="A55" s="137" t="str">
        <f>Validation!$D$4</f>
        <v>XXX</v>
      </c>
      <c r="B55" s="137" t="str">
        <f>'4O'!DZ16</f>
        <v>B0200DSSTWWTC</v>
      </c>
      <c r="C55" s="137" t="s">
        <v>351</v>
      </c>
      <c r="D55" s="137" t="s">
        <v>112</v>
      </c>
      <c r="E55" s="138" t="s">
        <v>300</v>
      </c>
      <c r="F55" s="137">
        <f>IF(ISBLANK('4O'!I16),"##BLANK",'4O'!I16)</f>
        <v>0</v>
      </c>
      <c r="G55" s="137">
        <f>IF(ISBLANK('4O'!O16),"##BLANK",'4O'!O16)</f>
        <v>0</v>
      </c>
      <c r="H55" s="137">
        <f>IF(ISBLANK('4O'!U16),"##BLANK",'4O'!U16)</f>
        <v>0</v>
      </c>
      <c r="I55" s="137">
        <f>IF(ISBLANK('4O'!AA16),"##BLANK",'4O'!AA16)</f>
        <v>0</v>
      </c>
      <c r="J55" s="137">
        <f>IF(ISBLANK('4O'!AG16),"##BLANK",'4O'!AG16)</f>
        <v>0</v>
      </c>
      <c r="K55" s="137">
        <f>IF(ISBLANK('4O'!AM16),"##BLANK",'4O'!AM16)</f>
        <v>0</v>
      </c>
      <c r="L55" s="137">
        <f>IF(ISBLANK('4O'!AS16),"##BLANK",'4O'!AS16)</f>
        <v>0</v>
      </c>
      <c r="M55" s="137">
        <f>IF(ISBLANK('4O'!AY16),"##BLANK",'4O'!AY16)</f>
        <v>0</v>
      </c>
      <c r="N55" s="137">
        <f>IF(ISBLANK('4O'!BE16),"##BLANK",'4O'!BE16)</f>
        <v>0</v>
      </c>
      <c r="O55" s="137">
        <f>IF(ISBLANK('4O'!BK16),"##BLANK",'4O'!BK16)</f>
        <v>0</v>
      </c>
      <c r="P55" s="137">
        <f>IF(ISBLANK('4O'!BQ16),"##BLANK",'4O'!BQ16)</f>
        <v>0</v>
      </c>
    </row>
    <row r="56" spans="1:16" x14ac:dyDescent="1.1499999999999999">
      <c r="A56" s="137" t="str">
        <f>Validation!$D$4</f>
        <v>XXX</v>
      </c>
      <c r="B56" s="137" t="str">
        <f>'4O'!EA16</f>
        <v>B0200DSSLWWTC</v>
      </c>
      <c r="C56" s="137" t="s">
        <v>352</v>
      </c>
      <c r="D56" s="137" t="s">
        <v>112</v>
      </c>
      <c r="E56" s="138" t="s">
        <v>300</v>
      </c>
      <c r="F56" s="137">
        <f>IF(ISBLANK('4O'!J16),"##BLANK",'4O'!J16)</f>
        <v>0</v>
      </c>
      <c r="G56" s="137">
        <f>IF(ISBLANK('4O'!P16),"##BLANK",'4O'!P16)</f>
        <v>0</v>
      </c>
      <c r="H56" s="137">
        <f>IF(ISBLANK('4O'!V16),"##BLANK",'4O'!V16)</f>
        <v>0</v>
      </c>
      <c r="I56" s="137">
        <f>IF(ISBLANK('4O'!AB16),"##BLANK",'4O'!AB16)</f>
        <v>0</v>
      </c>
      <c r="J56" s="137">
        <f>IF(ISBLANK('4O'!AH16),"##BLANK",'4O'!AH16)</f>
        <v>0</v>
      </c>
      <c r="K56" s="137">
        <f>IF(ISBLANK('4O'!AN16),"##BLANK",'4O'!AN16)</f>
        <v>0</v>
      </c>
      <c r="L56" s="137">
        <f>IF(ISBLANK('4O'!AT16),"##BLANK",'4O'!AT16)</f>
        <v>0</v>
      </c>
      <c r="M56" s="137">
        <f>IF(ISBLANK('4O'!AZ16),"##BLANK",'4O'!AZ16)</f>
        <v>0</v>
      </c>
      <c r="N56" s="137">
        <f>IF(ISBLANK('4O'!BF16),"##BLANK",'4O'!BF16)</f>
        <v>0</v>
      </c>
      <c r="O56" s="137">
        <f>IF(ISBLANK('4O'!BL16),"##BLANK",'4O'!BL16)</f>
        <v>0</v>
      </c>
      <c r="P56" s="137">
        <f>IF(ISBLANK('4O'!BR16),"##BLANK",'4O'!BR16)</f>
        <v>0</v>
      </c>
    </row>
    <row r="57" spans="1:16" x14ac:dyDescent="1.1499999999999999">
      <c r="A57" s="137" t="str">
        <f>Validation!$D$4</f>
        <v>XXX</v>
      </c>
      <c r="B57" s="137" t="str">
        <f>'4O'!EB16</f>
        <v>B0401TDETOT</v>
      </c>
      <c r="C57" s="137" t="s">
        <v>353</v>
      </c>
      <c r="D57" s="137" t="s">
        <v>112</v>
      </c>
      <c r="E57" s="138" t="s">
        <v>300</v>
      </c>
      <c r="F57" s="137">
        <f>IF(ISBLANK('4O'!K16),"##BLANK",'4O'!K16)</f>
        <v>0</v>
      </c>
      <c r="G57" s="137">
        <f>IF(ISBLANK('4O'!Q16),"##BLANK",'4O'!Q16)</f>
        <v>0</v>
      </c>
      <c r="H57" s="137">
        <f>IF(ISBLANK('4O'!W16),"##BLANK",'4O'!W16)</f>
        <v>0</v>
      </c>
      <c r="I57" s="137">
        <f>IF(ISBLANK('4O'!AC16),"##BLANK",'4O'!AC16)</f>
        <v>0</v>
      </c>
      <c r="J57" s="137">
        <f>IF(ISBLANK('4O'!AI16),"##BLANK",'4O'!AI16)</f>
        <v>0</v>
      </c>
      <c r="K57" s="137">
        <f>IF(ISBLANK('4O'!AO16),"##BLANK",'4O'!AO16)</f>
        <v>0</v>
      </c>
      <c r="L57" s="137">
        <f>IF(ISBLANK('4O'!AU16),"##BLANK",'4O'!AU16)</f>
        <v>0</v>
      </c>
      <c r="M57" s="137">
        <f>IF(ISBLANK('4O'!BA16),"##BLANK",'4O'!BA16)</f>
        <v>0</v>
      </c>
      <c r="N57" s="137">
        <f>IF(ISBLANK('4O'!BG16),"##BLANK",'4O'!BG16)</f>
        <v>0</v>
      </c>
      <c r="O57" s="137">
        <f>IF(ISBLANK('4O'!BM16),"##BLANK",'4O'!BM16)</f>
        <v>0</v>
      </c>
      <c r="P57" s="137">
        <f>IF(ISBLANK('4O'!BS16),"##BLANK",'4O'!BS16)</f>
        <v>0</v>
      </c>
    </row>
    <row r="58" spans="1:16" x14ac:dyDescent="1.1499999999999999">
      <c r="A58" s="137" t="str">
        <f>Validation!$D$4</f>
        <v>XXX</v>
      </c>
      <c r="B58" s="137" t="str">
        <f>'4O'!DW19</f>
        <v>B0801NCF</v>
      </c>
      <c r="C58" s="137" t="s">
        <v>354</v>
      </c>
      <c r="D58" s="137" t="s">
        <v>112</v>
      </c>
      <c r="E58" s="138" t="s">
        <v>300</v>
      </c>
      <c r="F58" s="137" t="str">
        <f>IF(ISBLANK('4O'!F19),"##BLANK",'4O'!F19)</f>
        <v>##BLANK</v>
      </c>
      <c r="G58" s="137" t="str">
        <f>IF(ISBLANK('4O'!L19),"##BLANK",'4O'!L19)</f>
        <v>##BLANK</v>
      </c>
      <c r="H58" s="137" t="str">
        <f>IF(ISBLANK('4O'!R19),"##BLANK",'4O'!R19)</f>
        <v>##BLANK</v>
      </c>
      <c r="I58" s="137" t="str">
        <f>IF(ISBLANK('4O'!X19),"##BLANK",'4O'!X19)</f>
        <v>##BLANK</v>
      </c>
      <c r="J58" s="137" t="str">
        <f>IF(ISBLANK('4O'!AD19),"##BLANK",'4O'!AD19)</f>
        <v>##BLANK</v>
      </c>
      <c r="K58" s="137" t="str">
        <f>IF(ISBLANK('4O'!AJ19),"##BLANK",'4O'!AJ19)</f>
        <v>##BLANK</v>
      </c>
      <c r="L58" s="137" t="str">
        <f>IF(ISBLANK('4O'!AP19),"##BLANK",'4O'!AP19)</f>
        <v>##BLANK</v>
      </c>
      <c r="M58" s="137" t="str">
        <f>IF(ISBLANK('4O'!AV19),"##BLANK",'4O'!AV19)</f>
        <v>##BLANK</v>
      </c>
      <c r="N58" s="137" t="str">
        <f>IF(ISBLANK('4O'!BB19),"##BLANK",'4O'!BB19)</f>
        <v>##BLANK</v>
      </c>
      <c r="O58" s="137" t="str">
        <f>IF(ISBLANK('4O'!BH19),"##BLANK",'4O'!BH19)</f>
        <v>##BLANK</v>
      </c>
      <c r="P58" s="137" t="str">
        <f>IF(ISBLANK('4O'!BN19),"##BLANK",'4O'!BN19)</f>
        <v>##BLANK</v>
      </c>
    </row>
    <row r="59" spans="1:16" x14ac:dyDescent="1.1499999999999999">
      <c r="A59" s="137" t="str">
        <f>Validation!$D$4</f>
        <v>XXX</v>
      </c>
      <c r="B59" s="137" t="str">
        <f>'4O'!DX19</f>
        <v>B0801NCSWD</v>
      </c>
      <c r="C59" s="137" t="s">
        <v>355</v>
      </c>
      <c r="D59" s="137" t="s">
        <v>112</v>
      </c>
      <c r="E59" s="138" t="s">
        <v>300</v>
      </c>
      <c r="F59" s="137" t="str">
        <f>IF(ISBLANK('4O'!G19),"##BLANK",'4O'!G19)</f>
        <v>##BLANK</v>
      </c>
      <c r="G59" s="137" t="str">
        <f>IF(ISBLANK('4O'!M19),"##BLANK",'4O'!M19)</f>
        <v>##BLANK</v>
      </c>
      <c r="H59" s="137" t="str">
        <f>IF(ISBLANK('4O'!S19),"##BLANK",'4O'!S19)</f>
        <v>##BLANK</v>
      </c>
      <c r="I59" s="137" t="str">
        <f>IF(ISBLANK('4O'!Y19),"##BLANK",'4O'!Y19)</f>
        <v>##BLANK</v>
      </c>
      <c r="J59" s="137" t="str">
        <f>IF(ISBLANK('4O'!AE19),"##BLANK",'4O'!AE19)</f>
        <v>##BLANK</v>
      </c>
      <c r="K59" s="137" t="str">
        <f>IF(ISBLANK('4O'!AK19),"##BLANK",'4O'!AK19)</f>
        <v>##BLANK</v>
      </c>
      <c r="L59" s="137" t="str">
        <f>IF(ISBLANK('4O'!AQ19),"##BLANK",'4O'!AQ19)</f>
        <v>##BLANK</v>
      </c>
      <c r="M59" s="137" t="str">
        <f>IF(ISBLANK('4O'!AW19),"##BLANK",'4O'!AW19)</f>
        <v>##BLANK</v>
      </c>
      <c r="N59" s="137" t="str">
        <f>IF(ISBLANK('4O'!BC19),"##BLANK",'4O'!BC19)</f>
        <v>##BLANK</v>
      </c>
      <c r="O59" s="137" t="str">
        <f>IF(ISBLANK('4O'!BI19),"##BLANK",'4O'!BI19)</f>
        <v>##BLANK</v>
      </c>
      <c r="P59" s="137" t="str">
        <f>IF(ISBLANK('4O'!BO19),"##BLANK",'4O'!BO19)</f>
        <v>##BLANK</v>
      </c>
    </row>
    <row r="60" spans="1:16" x14ac:dyDescent="1.1499999999999999">
      <c r="A60" s="137" t="str">
        <f>Validation!$D$4</f>
        <v>XXX</v>
      </c>
      <c r="B60" s="137" t="str">
        <f>'4O'!DY19</f>
        <v>B0801NCHD</v>
      </c>
      <c r="C60" s="137" t="s">
        <v>356</v>
      </c>
      <c r="D60" s="137" t="s">
        <v>112</v>
      </c>
      <c r="E60" s="138" t="s">
        <v>300</v>
      </c>
      <c r="F60" s="137" t="str">
        <f>IF(ISBLANK('4O'!H19),"##BLANK",'4O'!H19)</f>
        <v>##BLANK</v>
      </c>
      <c r="G60" s="137" t="str">
        <f>IF(ISBLANK('4O'!N19),"##BLANK",'4O'!N19)</f>
        <v>##BLANK</v>
      </c>
      <c r="H60" s="137" t="str">
        <f>IF(ISBLANK('4O'!T19),"##BLANK",'4O'!T19)</f>
        <v>##BLANK</v>
      </c>
      <c r="I60" s="137" t="str">
        <f>IF(ISBLANK('4O'!Z19),"##BLANK",'4O'!Z19)</f>
        <v>##BLANK</v>
      </c>
      <c r="J60" s="137" t="str">
        <f>IF(ISBLANK('4O'!AF19),"##BLANK",'4O'!AF19)</f>
        <v>##BLANK</v>
      </c>
      <c r="K60" s="137" t="str">
        <f>IF(ISBLANK('4O'!AL19),"##BLANK",'4O'!AL19)</f>
        <v>##BLANK</v>
      </c>
      <c r="L60" s="137" t="str">
        <f>IF(ISBLANK('4O'!AR19),"##BLANK",'4O'!AR19)</f>
        <v>##BLANK</v>
      </c>
      <c r="M60" s="137" t="str">
        <f>IF(ISBLANK('4O'!AX19),"##BLANK",'4O'!AX19)</f>
        <v>##BLANK</v>
      </c>
      <c r="N60" s="137" t="str">
        <f>IF(ISBLANK('4O'!BD19),"##BLANK",'4O'!BD19)</f>
        <v>##BLANK</v>
      </c>
      <c r="O60" s="137" t="str">
        <f>IF(ISBLANK('4O'!BJ19),"##BLANK",'4O'!BJ19)</f>
        <v>##BLANK</v>
      </c>
      <c r="P60" s="137" t="str">
        <f>IF(ISBLANK('4O'!BP19),"##BLANK",'4O'!BP19)</f>
        <v>##BLANK</v>
      </c>
    </row>
    <row r="61" spans="1:16" x14ac:dyDescent="1.1499999999999999">
      <c r="A61" s="137" t="str">
        <f>Validation!$D$4</f>
        <v>XXX</v>
      </c>
      <c r="B61" s="137" t="str">
        <f>'4O'!DZ19</f>
        <v>B0801NCSTD</v>
      </c>
      <c r="C61" s="137" t="s">
        <v>357</v>
      </c>
      <c r="D61" s="137" t="s">
        <v>112</v>
      </c>
      <c r="E61" s="138" t="s">
        <v>300</v>
      </c>
      <c r="F61" s="137" t="str">
        <f>IF(ISBLANK('4O'!I19),"##BLANK",'4O'!I19)</f>
        <v>##BLANK</v>
      </c>
      <c r="G61" s="137" t="str">
        <f>IF(ISBLANK('4O'!O19),"##BLANK",'4O'!O19)</f>
        <v>##BLANK</v>
      </c>
      <c r="H61" s="137" t="str">
        <f>IF(ISBLANK('4O'!U19),"##BLANK",'4O'!U19)</f>
        <v>##BLANK</v>
      </c>
      <c r="I61" s="137" t="str">
        <f>IF(ISBLANK('4O'!AA19),"##BLANK",'4O'!AA19)</f>
        <v>##BLANK</v>
      </c>
      <c r="J61" s="137" t="str">
        <f>IF(ISBLANK('4O'!AG19),"##BLANK",'4O'!AG19)</f>
        <v>##BLANK</v>
      </c>
      <c r="K61" s="137" t="str">
        <f>IF(ISBLANK('4O'!AM19),"##BLANK",'4O'!AM19)</f>
        <v>##BLANK</v>
      </c>
      <c r="L61" s="137" t="str">
        <f>IF(ISBLANK('4O'!AS19),"##BLANK",'4O'!AS19)</f>
        <v>##BLANK</v>
      </c>
      <c r="M61" s="137" t="str">
        <f>IF(ISBLANK('4O'!AY19),"##BLANK",'4O'!AY19)</f>
        <v>##BLANK</v>
      </c>
      <c r="N61" s="137" t="str">
        <f>IF(ISBLANK('4O'!BE19),"##BLANK",'4O'!BE19)</f>
        <v>##BLANK</v>
      </c>
      <c r="O61" s="137" t="str">
        <f>IF(ISBLANK('4O'!BK19),"##BLANK",'4O'!BK19)</f>
        <v>##BLANK</v>
      </c>
      <c r="P61" s="137" t="str">
        <f>IF(ISBLANK('4O'!BQ19),"##BLANK",'4O'!BQ19)</f>
        <v>##BLANK</v>
      </c>
    </row>
    <row r="62" spans="1:16" x14ac:dyDescent="1.1499999999999999">
      <c r="A62" s="137" t="str">
        <f>Validation!$D$4</f>
        <v>XXX</v>
      </c>
      <c r="B62" s="137" t="str">
        <f>'4O'!EA19</f>
        <v>B0801NCSLT</v>
      </c>
      <c r="C62" s="137" t="s">
        <v>358</v>
      </c>
      <c r="D62" s="137" t="s">
        <v>112</v>
      </c>
      <c r="E62" s="138" t="s">
        <v>300</v>
      </c>
      <c r="F62" s="137" t="str">
        <f>IF(ISBLANK('4O'!J19),"##BLANK",'4O'!J19)</f>
        <v>##BLANK</v>
      </c>
      <c r="G62" s="137" t="str">
        <f>IF(ISBLANK('4O'!P19),"##BLANK",'4O'!P19)</f>
        <v>##BLANK</v>
      </c>
      <c r="H62" s="137" t="str">
        <f>IF(ISBLANK('4O'!V19),"##BLANK",'4O'!V19)</f>
        <v>##BLANK</v>
      </c>
      <c r="I62" s="137" t="str">
        <f>IF(ISBLANK('4O'!AB19),"##BLANK",'4O'!AB19)</f>
        <v>##BLANK</v>
      </c>
      <c r="J62" s="137" t="str">
        <f>IF(ISBLANK('4O'!AH19),"##BLANK",'4O'!AH19)</f>
        <v>##BLANK</v>
      </c>
      <c r="K62" s="137" t="str">
        <f>IF(ISBLANK('4O'!AN19),"##BLANK",'4O'!AN19)</f>
        <v>##BLANK</v>
      </c>
      <c r="L62" s="137" t="str">
        <f>IF(ISBLANK('4O'!AT19),"##BLANK",'4O'!AT19)</f>
        <v>##BLANK</v>
      </c>
      <c r="M62" s="137" t="str">
        <f>IF(ISBLANK('4O'!AZ19),"##BLANK",'4O'!AZ19)</f>
        <v>##BLANK</v>
      </c>
      <c r="N62" s="137" t="str">
        <f>IF(ISBLANK('4O'!BF19),"##BLANK",'4O'!BF19)</f>
        <v>##BLANK</v>
      </c>
      <c r="O62" s="137" t="str">
        <f>IF(ISBLANK('4O'!BL19),"##BLANK",'4O'!BL19)</f>
        <v>##BLANK</v>
      </c>
      <c r="P62" s="137" t="str">
        <f>IF(ISBLANK('4O'!BR19),"##BLANK",'4O'!BR19)</f>
        <v>##BLANK</v>
      </c>
    </row>
    <row r="63" spans="1:16" x14ac:dyDescent="1.1499999999999999">
      <c r="A63" s="137" t="str">
        <f>Validation!$D$4</f>
        <v>XXX</v>
      </c>
      <c r="B63" s="137" t="str">
        <f>'4O'!EB19</f>
        <v>B0801NCTOT</v>
      </c>
      <c r="C63" s="137" t="s">
        <v>359</v>
      </c>
      <c r="D63" s="137" t="s">
        <v>112</v>
      </c>
      <c r="E63" s="138" t="s">
        <v>300</v>
      </c>
      <c r="F63" s="137">
        <f>IF(ISBLANK('4O'!K19),"##BLANK",'4O'!K19)</f>
        <v>0</v>
      </c>
      <c r="G63" s="137">
        <f>IF(ISBLANK('4O'!Q19),"##BLANK",'4O'!Q19)</f>
        <v>0</v>
      </c>
      <c r="H63" s="137">
        <f>IF(ISBLANK('4O'!W19),"##BLANK",'4O'!W19)</f>
        <v>0</v>
      </c>
      <c r="I63" s="137">
        <f>IF(ISBLANK('4O'!AC19),"##BLANK",'4O'!AC19)</f>
        <v>0</v>
      </c>
      <c r="J63" s="137">
        <f>IF(ISBLANK('4O'!AI19),"##BLANK",'4O'!AI19)</f>
        <v>0</v>
      </c>
      <c r="K63" s="137">
        <f>IF(ISBLANK('4O'!AO19),"##BLANK",'4O'!AO19)</f>
        <v>0</v>
      </c>
      <c r="L63" s="137">
        <f>IF(ISBLANK('4O'!AU19),"##BLANK",'4O'!AU19)</f>
        <v>0</v>
      </c>
      <c r="M63" s="137">
        <f>IF(ISBLANK('4O'!BA19),"##BLANK",'4O'!BA19)</f>
        <v>0</v>
      </c>
      <c r="N63" s="137">
        <f>IF(ISBLANK('4O'!BG19),"##BLANK",'4O'!BG19)</f>
        <v>0</v>
      </c>
      <c r="O63" s="137">
        <f>IF(ISBLANK('4O'!BM19),"##BLANK",'4O'!BM19)</f>
        <v>0</v>
      </c>
      <c r="P63" s="137">
        <f>IF(ISBLANK('4O'!BS19),"##BLANK",'4O'!BS19)</f>
        <v>0</v>
      </c>
    </row>
    <row r="64" spans="1:16" x14ac:dyDescent="1.1499999999999999">
      <c r="A64" s="137" t="str">
        <f>Validation!$D$4</f>
        <v>XXX</v>
      </c>
      <c r="B64" s="137" t="str">
        <f>'4O'!DW20</f>
        <v>B0801RSF</v>
      </c>
      <c r="C64" s="137" t="s">
        <v>360</v>
      </c>
      <c r="D64" s="137" t="s">
        <v>112</v>
      </c>
      <c r="E64" s="138" t="s">
        <v>300</v>
      </c>
      <c r="F64" s="137" t="str">
        <f>IF(ISBLANK('4O'!F20),"##BLANK",'4O'!F20)</f>
        <v>##BLANK</v>
      </c>
      <c r="G64" s="137" t="str">
        <f>IF(ISBLANK('4O'!L20),"##BLANK",'4O'!L20)</f>
        <v>##BLANK</v>
      </c>
      <c r="H64" s="137" t="str">
        <f>IF(ISBLANK('4O'!R20),"##BLANK",'4O'!R20)</f>
        <v>##BLANK</v>
      </c>
      <c r="I64" s="137" t="str">
        <f>IF(ISBLANK('4O'!X20),"##BLANK",'4O'!X20)</f>
        <v>##BLANK</v>
      </c>
      <c r="J64" s="137" t="str">
        <f>IF(ISBLANK('4O'!AD20),"##BLANK",'4O'!AD20)</f>
        <v>##BLANK</v>
      </c>
      <c r="K64" s="137" t="str">
        <f>IF(ISBLANK('4O'!AJ20),"##BLANK",'4O'!AJ20)</f>
        <v>##BLANK</v>
      </c>
      <c r="L64" s="137" t="str">
        <f>IF(ISBLANK('4O'!AP20),"##BLANK",'4O'!AP20)</f>
        <v>##BLANK</v>
      </c>
      <c r="M64" s="137" t="str">
        <f>IF(ISBLANK('4O'!AV20),"##BLANK",'4O'!AV20)</f>
        <v>##BLANK</v>
      </c>
      <c r="N64" s="137" t="str">
        <f>IF(ISBLANK('4O'!BB20),"##BLANK",'4O'!BB20)</f>
        <v>##BLANK</v>
      </c>
      <c r="O64" s="137" t="str">
        <f>IF(ISBLANK('4O'!BH20),"##BLANK",'4O'!BH20)</f>
        <v>##BLANK</v>
      </c>
      <c r="P64" s="137" t="str">
        <f>IF(ISBLANK('4O'!BN20),"##BLANK",'4O'!BN20)</f>
        <v>##BLANK</v>
      </c>
    </row>
    <row r="65" spans="1:16" x14ac:dyDescent="1.1499999999999999">
      <c r="A65" s="137" t="str">
        <f>Validation!$D$4</f>
        <v>XXX</v>
      </c>
      <c r="B65" s="137" t="str">
        <f>'4O'!DX20</f>
        <v>B0801RSSWD</v>
      </c>
      <c r="C65" s="137" t="s">
        <v>361</v>
      </c>
      <c r="D65" s="137" t="s">
        <v>112</v>
      </c>
      <c r="E65" s="138" t="s">
        <v>300</v>
      </c>
      <c r="F65" s="137" t="str">
        <f>IF(ISBLANK('4O'!G20),"##BLANK",'4O'!G20)</f>
        <v>##BLANK</v>
      </c>
      <c r="G65" s="137" t="str">
        <f>IF(ISBLANK('4O'!M20),"##BLANK",'4O'!M20)</f>
        <v>##BLANK</v>
      </c>
      <c r="H65" s="137" t="str">
        <f>IF(ISBLANK('4O'!S20),"##BLANK",'4O'!S20)</f>
        <v>##BLANK</v>
      </c>
      <c r="I65" s="137" t="str">
        <f>IF(ISBLANK('4O'!Y20),"##BLANK",'4O'!Y20)</f>
        <v>##BLANK</v>
      </c>
      <c r="J65" s="137" t="str">
        <f>IF(ISBLANK('4O'!AE20),"##BLANK",'4O'!AE20)</f>
        <v>##BLANK</v>
      </c>
      <c r="K65" s="137" t="str">
        <f>IF(ISBLANK('4O'!AK20),"##BLANK",'4O'!AK20)</f>
        <v>##BLANK</v>
      </c>
      <c r="L65" s="137" t="str">
        <f>IF(ISBLANK('4O'!AQ20),"##BLANK",'4O'!AQ20)</f>
        <v>##BLANK</v>
      </c>
      <c r="M65" s="137" t="str">
        <f>IF(ISBLANK('4O'!AW20),"##BLANK",'4O'!AW20)</f>
        <v>##BLANK</v>
      </c>
      <c r="N65" s="137" t="str">
        <f>IF(ISBLANK('4O'!BC20),"##BLANK",'4O'!BC20)</f>
        <v>##BLANK</v>
      </c>
      <c r="O65" s="137" t="str">
        <f>IF(ISBLANK('4O'!BI20),"##BLANK",'4O'!BI20)</f>
        <v>##BLANK</v>
      </c>
      <c r="P65" s="137" t="str">
        <f>IF(ISBLANK('4O'!BO20),"##BLANK",'4O'!BO20)</f>
        <v>##BLANK</v>
      </c>
    </row>
    <row r="66" spans="1:16" x14ac:dyDescent="1.1499999999999999">
      <c r="A66" s="137" t="str">
        <f>Validation!$D$4</f>
        <v>XXX</v>
      </c>
      <c r="B66" s="137" t="str">
        <f>'4O'!DY20</f>
        <v>B0801RSHD</v>
      </c>
      <c r="C66" s="137" t="s">
        <v>362</v>
      </c>
      <c r="D66" s="137" t="s">
        <v>112</v>
      </c>
      <c r="E66" s="138" t="s">
        <v>300</v>
      </c>
      <c r="F66" s="137" t="str">
        <f>IF(ISBLANK('4O'!H20),"##BLANK",'4O'!H20)</f>
        <v>##BLANK</v>
      </c>
      <c r="G66" s="137" t="str">
        <f>IF(ISBLANK('4O'!N20),"##BLANK",'4O'!N20)</f>
        <v>##BLANK</v>
      </c>
      <c r="H66" s="137" t="str">
        <f>IF(ISBLANK('4O'!T20),"##BLANK",'4O'!T20)</f>
        <v>##BLANK</v>
      </c>
      <c r="I66" s="137" t="str">
        <f>IF(ISBLANK('4O'!Z20),"##BLANK",'4O'!Z20)</f>
        <v>##BLANK</v>
      </c>
      <c r="J66" s="137" t="str">
        <f>IF(ISBLANK('4O'!AF20),"##BLANK",'4O'!AF20)</f>
        <v>##BLANK</v>
      </c>
      <c r="K66" s="137" t="str">
        <f>IF(ISBLANK('4O'!AL20),"##BLANK",'4O'!AL20)</f>
        <v>##BLANK</v>
      </c>
      <c r="L66" s="137" t="str">
        <f>IF(ISBLANK('4O'!AR20),"##BLANK",'4O'!AR20)</f>
        <v>##BLANK</v>
      </c>
      <c r="M66" s="137" t="str">
        <f>IF(ISBLANK('4O'!AX20),"##BLANK",'4O'!AX20)</f>
        <v>##BLANK</v>
      </c>
      <c r="N66" s="137" t="str">
        <f>IF(ISBLANK('4O'!BD20),"##BLANK",'4O'!BD20)</f>
        <v>##BLANK</v>
      </c>
      <c r="O66" s="137" t="str">
        <f>IF(ISBLANK('4O'!BJ20),"##BLANK",'4O'!BJ20)</f>
        <v>##BLANK</v>
      </c>
      <c r="P66" s="137" t="str">
        <f>IF(ISBLANK('4O'!BP20),"##BLANK",'4O'!BP20)</f>
        <v>##BLANK</v>
      </c>
    </row>
    <row r="67" spans="1:16" x14ac:dyDescent="1.1499999999999999">
      <c r="A67" s="137" t="str">
        <f>Validation!$D$4</f>
        <v>XXX</v>
      </c>
      <c r="B67" s="137" t="str">
        <f>'4O'!DZ20</f>
        <v>B0801RSSTD</v>
      </c>
      <c r="C67" s="137" t="s">
        <v>363</v>
      </c>
      <c r="D67" s="137" t="s">
        <v>112</v>
      </c>
      <c r="E67" s="138" t="s">
        <v>300</v>
      </c>
      <c r="F67" s="137" t="str">
        <f>IF(ISBLANK('4O'!I20),"##BLANK",'4O'!I20)</f>
        <v>##BLANK</v>
      </c>
      <c r="G67" s="137" t="str">
        <f>IF(ISBLANK('4O'!O20),"##BLANK",'4O'!O20)</f>
        <v>##BLANK</v>
      </c>
      <c r="H67" s="137" t="str">
        <f>IF(ISBLANK('4O'!U20),"##BLANK",'4O'!U20)</f>
        <v>##BLANK</v>
      </c>
      <c r="I67" s="137" t="str">
        <f>IF(ISBLANK('4O'!AA20),"##BLANK",'4O'!AA20)</f>
        <v>##BLANK</v>
      </c>
      <c r="J67" s="137" t="str">
        <f>IF(ISBLANK('4O'!AG20),"##BLANK",'4O'!AG20)</f>
        <v>##BLANK</v>
      </c>
      <c r="K67" s="137" t="str">
        <f>IF(ISBLANK('4O'!AM20),"##BLANK",'4O'!AM20)</f>
        <v>##BLANK</v>
      </c>
      <c r="L67" s="137" t="str">
        <f>IF(ISBLANK('4O'!AS20),"##BLANK",'4O'!AS20)</f>
        <v>##BLANK</v>
      </c>
      <c r="M67" s="137" t="str">
        <f>IF(ISBLANK('4O'!AY20),"##BLANK",'4O'!AY20)</f>
        <v>##BLANK</v>
      </c>
      <c r="N67" s="137" t="str">
        <f>IF(ISBLANK('4O'!BE20),"##BLANK",'4O'!BE20)</f>
        <v>##BLANK</v>
      </c>
      <c r="O67" s="137" t="str">
        <f>IF(ISBLANK('4O'!BK20),"##BLANK",'4O'!BK20)</f>
        <v>##BLANK</v>
      </c>
      <c r="P67" s="137" t="str">
        <f>IF(ISBLANK('4O'!BQ20),"##BLANK",'4O'!BQ20)</f>
        <v>##BLANK</v>
      </c>
    </row>
    <row r="68" spans="1:16" x14ac:dyDescent="1.1499999999999999">
      <c r="A68" s="137" t="str">
        <f>Validation!$D$4</f>
        <v>XXX</v>
      </c>
      <c r="B68" s="137" t="str">
        <f>'4O'!EA20</f>
        <v>B0801RSSLT</v>
      </c>
      <c r="C68" s="137" t="s">
        <v>364</v>
      </c>
      <c r="D68" s="137" t="s">
        <v>112</v>
      </c>
      <c r="E68" s="138" t="s">
        <v>300</v>
      </c>
      <c r="F68" s="137" t="str">
        <f>IF(ISBLANK('4O'!J20),"##BLANK",'4O'!J20)</f>
        <v>##BLANK</v>
      </c>
      <c r="G68" s="137" t="str">
        <f>IF(ISBLANK('4O'!P20),"##BLANK",'4O'!P20)</f>
        <v>##BLANK</v>
      </c>
      <c r="H68" s="137" t="str">
        <f>IF(ISBLANK('4O'!V20),"##BLANK",'4O'!V20)</f>
        <v>##BLANK</v>
      </c>
      <c r="I68" s="137" t="str">
        <f>IF(ISBLANK('4O'!AB20),"##BLANK",'4O'!AB20)</f>
        <v>##BLANK</v>
      </c>
      <c r="J68" s="137" t="str">
        <f>IF(ISBLANK('4O'!AH20),"##BLANK",'4O'!AH20)</f>
        <v>##BLANK</v>
      </c>
      <c r="K68" s="137" t="str">
        <f>IF(ISBLANK('4O'!AN20),"##BLANK",'4O'!AN20)</f>
        <v>##BLANK</v>
      </c>
      <c r="L68" s="137" t="str">
        <f>IF(ISBLANK('4O'!AT20),"##BLANK",'4O'!AT20)</f>
        <v>##BLANK</v>
      </c>
      <c r="M68" s="137" t="str">
        <f>IF(ISBLANK('4O'!AZ20),"##BLANK",'4O'!AZ20)</f>
        <v>##BLANK</v>
      </c>
      <c r="N68" s="137" t="str">
        <f>IF(ISBLANK('4O'!BF20),"##BLANK",'4O'!BF20)</f>
        <v>##BLANK</v>
      </c>
      <c r="O68" s="137" t="str">
        <f>IF(ISBLANK('4O'!BL20),"##BLANK",'4O'!BL20)</f>
        <v>##BLANK</v>
      </c>
      <c r="P68" s="137" t="str">
        <f>IF(ISBLANK('4O'!BR20),"##BLANK",'4O'!BR20)</f>
        <v>##BLANK</v>
      </c>
    </row>
    <row r="69" spans="1:16" x14ac:dyDescent="1.1499999999999999">
      <c r="A69" s="137" t="str">
        <f>Validation!$D$4</f>
        <v>XXX</v>
      </c>
      <c r="B69" s="137" t="str">
        <f>'4O'!EB20</f>
        <v>B0801RSTOT</v>
      </c>
      <c r="C69" s="137" t="s">
        <v>365</v>
      </c>
      <c r="D69" s="137" t="s">
        <v>112</v>
      </c>
      <c r="E69" s="138" t="s">
        <v>300</v>
      </c>
      <c r="F69" s="137">
        <f>IF(ISBLANK('4O'!K20),"##BLANK",'4O'!K20)</f>
        <v>0</v>
      </c>
      <c r="G69" s="137">
        <f>IF(ISBLANK('4O'!Q20),"##BLANK",'4O'!Q20)</f>
        <v>0</v>
      </c>
      <c r="H69" s="137">
        <f>IF(ISBLANK('4O'!W20),"##BLANK",'4O'!W20)</f>
        <v>0</v>
      </c>
      <c r="I69" s="137">
        <f>IF(ISBLANK('4O'!AC20),"##BLANK",'4O'!AC20)</f>
        <v>0</v>
      </c>
      <c r="J69" s="137">
        <f>IF(ISBLANK('4O'!AI20),"##BLANK",'4O'!AI20)</f>
        <v>0</v>
      </c>
      <c r="K69" s="137">
        <f>IF(ISBLANK('4O'!AO20),"##BLANK",'4O'!AO20)</f>
        <v>0</v>
      </c>
      <c r="L69" s="137">
        <f>IF(ISBLANK('4O'!AU20),"##BLANK",'4O'!AU20)</f>
        <v>0</v>
      </c>
      <c r="M69" s="137">
        <f>IF(ISBLANK('4O'!BA20),"##BLANK",'4O'!BA20)</f>
        <v>0</v>
      </c>
      <c r="N69" s="137">
        <f>IF(ISBLANK('4O'!BG20),"##BLANK",'4O'!BG20)</f>
        <v>0</v>
      </c>
      <c r="O69" s="137">
        <f>IF(ISBLANK('4O'!BM20),"##BLANK",'4O'!BM20)</f>
        <v>0</v>
      </c>
      <c r="P69" s="137">
        <f>IF(ISBLANK('4O'!BS20),"##BLANK",'4O'!BS20)</f>
        <v>0</v>
      </c>
    </row>
    <row r="70" spans="1:16" x14ac:dyDescent="1.1499999999999999">
      <c r="A70" s="137" t="str">
        <f>Validation!$D$4</f>
        <v>XXX</v>
      </c>
      <c r="B70" s="137" t="str">
        <f>'4O'!DW21</f>
        <v>B0200DSIFWWO</v>
      </c>
      <c r="C70" s="137" t="s">
        <v>366</v>
      </c>
      <c r="D70" s="137" t="s">
        <v>112</v>
      </c>
      <c r="E70" s="138" t="s">
        <v>300</v>
      </c>
      <c r="F70" s="137" t="str">
        <f>IF(ISBLANK('4O'!F21),"##BLANK",'4O'!F21)</f>
        <v>##BLANK</v>
      </c>
      <c r="G70" s="137" t="str">
        <f>IF(ISBLANK('4O'!L21),"##BLANK",'4O'!L21)</f>
        <v>##BLANK</v>
      </c>
      <c r="H70" s="137" t="str">
        <f>IF(ISBLANK('4O'!R21),"##BLANK",'4O'!R21)</f>
        <v>##BLANK</v>
      </c>
      <c r="I70" s="137" t="str">
        <f>IF(ISBLANK('4O'!X21),"##BLANK",'4O'!X21)</f>
        <v>##BLANK</v>
      </c>
      <c r="J70" s="137" t="str">
        <f>IF(ISBLANK('4O'!AD21),"##BLANK",'4O'!AD21)</f>
        <v>##BLANK</v>
      </c>
      <c r="K70" s="137" t="str">
        <f>IF(ISBLANK('4O'!AJ21),"##BLANK",'4O'!AJ21)</f>
        <v>##BLANK</v>
      </c>
      <c r="L70" s="137" t="str">
        <f>IF(ISBLANK('4O'!AP21),"##BLANK",'4O'!AP21)</f>
        <v>##BLANK</v>
      </c>
      <c r="M70" s="137" t="str">
        <f>IF(ISBLANK('4O'!AV21),"##BLANK",'4O'!AV21)</f>
        <v>##BLANK</v>
      </c>
      <c r="N70" s="137" t="str">
        <f>IF(ISBLANK('4O'!BB21),"##BLANK",'4O'!BB21)</f>
        <v>##BLANK</v>
      </c>
      <c r="O70" s="137" t="str">
        <f>IF(ISBLANK('4O'!BH21),"##BLANK",'4O'!BH21)</f>
        <v>##BLANK</v>
      </c>
      <c r="P70" s="137" t="str">
        <f>IF(ISBLANK('4O'!BN21),"##BLANK",'4O'!BN21)</f>
        <v>##BLANK</v>
      </c>
    </row>
    <row r="71" spans="1:16" x14ac:dyDescent="1.1499999999999999">
      <c r="A71" s="137" t="str">
        <f>Validation!$D$4</f>
        <v>XXX</v>
      </c>
      <c r="B71" s="137" t="str">
        <f>'4O'!DX21</f>
        <v>B0200DSIWDWWO</v>
      </c>
      <c r="C71" s="137" t="s">
        <v>367</v>
      </c>
      <c r="D71" s="137" t="s">
        <v>112</v>
      </c>
      <c r="E71" s="138" t="s">
        <v>300</v>
      </c>
      <c r="F71" s="137" t="str">
        <f>IF(ISBLANK('4O'!G21),"##BLANK",'4O'!G21)</f>
        <v>##BLANK</v>
      </c>
      <c r="G71" s="137" t="str">
        <f>IF(ISBLANK('4O'!M21),"##BLANK",'4O'!M21)</f>
        <v>##BLANK</v>
      </c>
      <c r="H71" s="137" t="str">
        <f>IF(ISBLANK('4O'!S21),"##BLANK",'4O'!S21)</f>
        <v>##BLANK</v>
      </c>
      <c r="I71" s="137" t="str">
        <f>IF(ISBLANK('4O'!Y21),"##BLANK",'4O'!Y21)</f>
        <v>##BLANK</v>
      </c>
      <c r="J71" s="137" t="str">
        <f>IF(ISBLANK('4O'!AE21),"##BLANK",'4O'!AE21)</f>
        <v>##BLANK</v>
      </c>
      <c r="K71" s="137" t="str">
        <f>IF(ISBLANK('4O'!AK21),"##BLANK",'4O'!AK21)</f>
        <v>##BLANK</v>
      </c>
      <c r="L71" s="137" t="str">
        <f>IF(ISBLANK('4O'!AQ21),"##BLANK",'4O'!AQ21)</f>
        <v>##BLANK</v>
      </c>
      <c r="M71" s="137" t="str">
        <f>IF(ISBLANK('4O'!AW21),"##BLANK",'4O'!AW21)</f>
        <v>##BLANK</v>
      </c>
      <c r="N71" s="137" t="str">
        <f>IF(ISBLANK('4O'!BC21),"##BLANK",'4O'!BC21)</f>
        <v>##BLANK</v>
      </c>
      <c r="O71" s="137" t="str">
        <f>IF(ISBLANK('4O'!BI21),"##BLANK",'4O'!BI21)</f>
        <v>##BLANK</v>
      </c>
      <c r="P71" s="137" t="str">
        <f>IF(ISBLANK('4O'!BO21),"##BLANK",'4O'!BO21)</f>
        <v>##BLANK</v>
      </c>
    </row>
    <row r="72" spans="1:16" x14ac:dyDescent="1.1499999999999999">
      <c r="A72" s="137" t="str">
        <f>Validation!$D$4</f>
        <v>XXX</v>
      </c>
      <c r="B72" s="137" t="str">
        <f>'4O'!DY21</f>
        <v>B0200DSIHDWWO</v>
      </c>
      <c r="C72" s="137" t="s">
        <v>368</v>
      </c>
      <c r="D72" s="137" t="s">
        <v>112</v>
      </c>
      <c r="E72" s="138" t="s">
        <v>300</v>
      </c>
      <c r="F72" s="137" t="str">
        <f>IF(ISBLANK('4O'!H21),"##BLANK",'4O'!H21)</f>
        <v>##BLANK</v>
      </c>
      <c r="G72" s="137" t="str">
        <f>IF(ISBLANK('4O'!N21),"##BLANK",'4O'!N21)</f>
        <v>##BLANK</v>
      </c>
      <c r="H72" s="137" t="str">
        <f>IF(ISBLANK('4O'!T21),"##BLANK",'4O'!T21)</f>
        <v>##BLANK</v>
      </c>
      <c r="I72" s="137" t="str">
        <f>IF(ISBLANK('4O'!Z21),"##BLANK",'4O'!Z21)</f>
        <v>##BLANK</v>
      </c>
      <c r="J72" s="137" t="str">
        <f>IF(ISBLANK('4O'!AF21),"##BLANK",'4O'!AF21)</f>
        <v>##BLANK</v>
      </c>
      <c r="K72" s="137" t="str">
        <f>IF(ISBLANK('4O'!AL21),"##BLANK",'4O'!AL21)</f>
        <v>##BLANK</v>
      </c>
      <c r="L72" s="137" t="str">
        <f>IF(ISBLANK('4O'!AR21),"##BLANK",'4O'!AR21)</f>
        <v>##BLANK</v>
      </c>
      <c r="M72" s="137" t="str">
        <f>IF(ISBLANK('4O'!AX21),"##BLANK",'4O'!AX21)</f>
        <v>##BLANK</v>
      </c>
      <c r="N72" s="137" t="str">
        <f>IF(ISBLANK('4O'!BD21),"##BLANK",'4O'!BD21)</f>
        <v>##BLANK</v>
      </c>
      <c r="O72" s="137" t="str">
        <f>IF(ISBLANK('4O'!BJ21),"##BLANK",'4O'!BJ21)</f>
        <v>##BLANK</v>
      </c>
      <c r="P72" s="137" t="str">
        <f>IF(ISBLANK('4O'!BP21),"##BLANK",'4O'!BP21)</f>
        <v>##BLANK</v>
      </c>
    </row>
    <row r="73" spans="1:16" x14ac:dyDescent="1.1499999999999999">
      <c r="A73" s="137" t="str">
        <f>Validation!$D$4</f>
        <v>XXX</v>
      </c>
      <c r="B73" s="137" t="str">
        <f>'4O'!DZ21</f>
        <v>B0200DSISTWWO</v>
      </c>
      <c r="C73" s="137" t="s">
        <v>369</v>
      </c>
      <c r="D73" s="137" t="s">
        <v>112</v>
      </c>
      <c r="E73" s="138" t="s">
        <v>300</v>
      </c>
      <c r="F73" s="137" t="str">
        <f>IF(ISBLANK('4O'!I21),"##BLANK",'4O'!I21)</f>
        <v>##BLANK</v>
      </c>
      <c r="G73" s="137" t="str">
        <f>IF(ISBLANK('4O'!O21),"##BLANK",'4O'!O21)</f>
        <v>##BLANK</v>
      </c>
      <c r="H73" s="137" t="str">
        <f>IF(ISBLANK('4O'!U21),"##BLANK",'4O'!U21)</f>
        <v>##BLANK</v>
      </c>
      <c r="I73" s="137" t="str">
        <f>IF(ISBLANK('4O'!AA21),"##BLANK",'4O'!AA21)</f>
        <v>##BLANK</v>
      </c>
      <c r="J73" s="137" t="str">
        <f>IF(ISBLANK('4O'!AG21),"##BLANK",'4O'!AG21)</f>
        <v>##BLANK</v>
      </c>
      <c r="K73" s="137" t="str">
        <f>IF(ISBLANK('4O'!AM21),"##BLANK",'4O'!AM21)</f>
        <v>##BLANK</v>
      </c>
      <c r="L73" s="137" t="str">
        <f>IF(ISBLANK('4O'!AS21),"##BLANK",'4O'!AS21)</f>
        <v>##BLANK</v>
      </c>
      <c r="M73" s="137" t="str">
        <f>IF(ISBLANK('4O'!AY21),"##BLANK",'4O'!AY21)</f>
        <v>##BLANK</v>
      </c>
      <c r="N73" s="137" t="str">
        <f>IF(ISBLANK('4O'!BE21),"##BLANK",'4O'!BE21)</f>
        <v>##BLANK</v>
      </c>
      <c r="O73" s="137" t="str">
        <f>IF(ISBLANK('4O'!BK21),"##BLANK",'4O'!BK21)</f>
        <v>##BLANK</v>
      </c>
      <c r="P73" s="137" t="str">
        <f>IF(ISBLANK('4O'!BQ21),"##BLANK",'4O'!BQ21)</f>
        <v>##BLANK</v>
      </c>
    </row>
    <row r="74" spans="1:16" x14ac:dyDescent="1.1499999999999999">
      <c r="A74" s="137" t="str">
        <f>Validation!$D$4</f>
        <v>XXX</v>
      </c>
      <c r="B74" s="137" t="str">
        <f>'4O'!EA21</f>
        <v>B0200DSISLWWO</v>
      </c>
      <c r="C74" s="137" t="s">
        <v>370</v>
      </c>
      <c r="D74" s="137" t="s">
        <v>112</v>
      </c>
      <c r="E74" s="138" t="s">
        <v>300</v>
      </c>
      <c r="F74" s="137" t="str">
        <f>IF(ISBLANK('4O'!J21),"##BLANK",'4O'!J21)</f>
        <v>##BLANK</v>
      </c>
      <c r="G74" s="137" t="str">
        <f>IF(ISBLANK('4O'!P21),"##BLANK",'4O'!P21)</f>
        <v>##BLANK</v>
      </c>
      <c r="H74" s="137" t="str">
        <f>IF(ISBLANK('4O'!V21),"##BLANK",'4O'!V21)</f>
        <v>##BLANK</v>
      </c>
      <c r="I74" s="137" t="str">
        <f>IF(ISBLANK('4O'!AB21),"##BLANK",'4O'!AB21)</f>
        <v>##BLANK</v>
      </c>
      <c r="J74" s="137" t="str">
        <f>IF(ISBLANK('4O'!AH21),"##BLANK",'4O'!AH21)</f>
        <v>##BLANK</v>
      </c>
      <c r="K74" s="137" t="str">
        <f>IF(ISBLANK('4O'!AN21),"##BLANK",'4O'!AN21)</f>
        <v>##BLANK</v>
      </c>
      <c r="L74" s="137" t="str">
        <f>IF(ISBLANK('4O'!AT21),"##BLANK",'4O'!AT21)</f>
        <v>##BLANK</v>
      </c>
      <c r="M74" s="137" t="str">
        <f>IF(ISBLANK('4O'!AZ21),"##BLANK",'4O'!AZ21)</f>
        <v>##BLANK</v>
      </c>
      <c r="N74" s="137" t="str">
        <f>IF(ISBLANK('4O'!BF21),"##BLANK",'4O'!BF21)</f>
        <v>##BLANK</v>
      </c>
      <c r="O74" s="137" t="str">
        <f>IF(ISBLANK('4O'!BL21),"##BLANK",'4O'!BL21)</f>
        <v>##BLANK</v>
      </c>
      <c r="P74" s="137" t="str">
        <f>IF(ISBLANK('4O'!BR21),"##BLANK",'4O'!BR21)</f>
        <v>##BLANK</v>
      </c>
    </row>
    <row r="75" spans="1:16" x14ac:dyDescent="1.1499999999999999">
      <c r="A75" s="137" t="str">
        <f>Validation!$D$4</f>
        <v>XXX</v>
      </c>
      <c r="B75" s="137" t="str">
        <f>'4O'!EB21</f>
        <v>B0801INRTOT</v>
      </c>
      <c r="C75" s="137" t="s">
        <v>371</v>
      </c>
      <c r="D75" s="137" t="s">
        <v>112</v>
      </c>
      <c r="E75" s="138" t="s">
        <v>300</v>
      </c>
      <c r="F75" s="137">
        <f>IF(ISBLANK('4O'!K21),"##BLANK",'4O'!K21)</f>
        <v>0</v>
      </c>
      <c r="G75" s="137">
        <f>IF(ISBLANK('4O'!Q21),"##BLANK",'4O'!Q21)</f>
        <v>0</v>
      </c>
      <c r="H75" s="137">
        <f>IF(ISBLANK('4O'!W21),"##BLANK",'4O'!W21)</f>
        <v>0</v>
      </c>
      <c r="I75" s="137">
        <f>IF(ISBLANK('4O'!AC21),"##BLANK",'4O'!AC21)</f>
        <v>0</v>
      </c>
      <c r="J75" s="137">
        <f>IF(ISBLANK('4O'!AI21),"##BLANK",'4O'!AI21)</f>
        <v>0</v>
      </c>
      <c r="K75" s="137">
        <f>IF(ISBLANK('4O'!AO21),"##BLANK",'4O'!AO21)</f>
        <v>0</v>
      </c>
      <c r="L75" s="137">
        <f>IF(ISBLANK('4O'!AU21),"##BLANK",'4O'!AU21)</f>
        <v>0</v>
      </c>
      <c r="M75" s="137">
        <f>IF(ISBLANK('4O'!BA21),"##BLANK",'4O'!BA21)</f>
        <v>0</v>
      </c>
      <c r="N75" s="137">
        <f>IF(ISBLANK('4O'!BG21),"##BLANK",'4O'!BG21)</f>
        <v>0</v>
      </c>
      <c r="O75" s="137">
        <f>IF(ISBLANK('4O'!BM21),"##BLANK",'4O'!BM21)</f>
        <v>0</v>
      </c>
      <c r="P75" s="137">
        <f>IF(ISBLANK('4O'!BS21),"##BLANK",'4O'!BS21)</f>
        <v>0</v>
      </c>
    </row>
    <row r="76" spans="1:16" x14ac:dyDescent="1.1499999999999999">
      <c r="A76" s="137" t="str">
        <f>Validation!$D$4</f>
        <v>XXX</v>
      </c>
      <c r="B76" s="137" t="str">
        <f>'4O'!DW22</f>
        <v>B0200DSDFWWO</v>
      </c>
      <c r="C76" s="137" t="s">
        <v>372</v>
      </c>
      <c r="D76" s="137" t="s">
        <v>112</v>
      </c>
      <c r="E76" s="138" t="s">
        <v>300</v>
      </c>
      <c r="F76" s="137" t="str">
        <f>IF(ISBLANK('4O'!F22),"##BLANK",'4O'!F22)</f>
        <v>##BLANK</v>
      </c>
      <c r="G76" s="137" t="str">
        <f>IF(ISBLANK('4O'!L22),"##BLANK",'4O'!L22)</f>
        <v>##BLANK</v>
      </c>
      <c r="H76" s="137" t="str">
        <f>IF(ISBLANK('4O'!R22),"##BLANK",'4O'!R22)</f>
        <v>##BLANK</v>
      </c>
      <c r="I76" s="137" t="str">
        <f>IF(ISBLANK('4O'!X22),"##BLANK",'4O'!X22)</f>
        <v>##BLANK</v>
      </c>
      <c r="J76" s="137" t="str">
        <f>IF(ISBLANK('4O'!AD22),"##BLANK",'4O'!AD22)</f>
        <v>##BLANK</v>
      </c>
      <c r="K76" s="137" t="str">
        <f>IF(ISBLANK('4O'!AJ22),"##BLANK",'4O'!AJ22)</f>
        <v>##BLANK</v>
      </c>
      <c r="L76" s="137" t="str">
        <f>IF(ISBLANK('4O'!AP22),"##BLANK",'4O'!AP22)</f>
        <v>##BLANK</v>
      </c>
      <c r="M76" s="137" t="str">
        <f>IF(ISBLANK('4O'!AV22),"##BLANK",'4O'!AV22)</f>
        <v>##BLANK</v>
      </c>
      <c r="N76" s="137" t="str">
        <f>IF(ISBLANK('4O'!BB22),"##BLANK",'4O'!BB22)</f>
        <v>##BLANK</v>
      </c>
      <c r="O76" s="137" t="str">
        <f>IF(ISBLANK('4O'!BH22),"##BLANK",'4O'!BH22)</f>
        <v>##BLANK</v>
      </c>
      <c r="P76" s="137" t="str">
        <f>IF(ISBLANK('4O'!BN22),"##BLANK",'4O'!BN22)</f>
        <v>##BLANK</v>
      </c>
    </row>
    <row r="77" spans="1:16" x14ac:dyDescent="1.1499999999999999">
      <c r="A77" s="137" t="str">
        <f>Validation!$D$4</f>
        <v>XXX</v>
      </c>
      <c r="B77" s="137" t="str">
        <f>'4O'!DX22</f>
        <v>B0200DSDWDWWO</v>
      </c>
      <c r="C77" s="137" t="s">
        <v>373</v>
      </c>
      <c r="D77" s="137" t="s">
        <v>112</v>
      </c>
      <c r="E77" s="138" t="s">
        <v>300</v>
      </c>
      <c r="F77" s="137" t="str">
        <f>IF(ISBLANK('4O'!G22),"##BLANK",'4O'!G22)</f>
        <v>##BLANK</v>
      </c>
      <c r="G77" s="137" t="str">
        <f>IF(ISBLANK('4O'!M22),"##BLANK",'4O'!M22)</f>
        <v>##BLANK</v>
      </c>
      <c r="H77" s="137" t="str">
        <f>IF(ISBLANK('4O'!S22),"##BLANK",'4O'!S22)</f>
        <v>##BLANK</v>
      </c>
      <c r="I77" s="137" t="str">
        <f>IF(ISBLANK('4O'!Y22),"##BLANK",'4O'!Y22)</f>
        <v>##BLANK</v>
      </c>
      <c r="J77" s="137" t="str">
        <f>IF(ISBLANK('4O'!AE22),"##BLANK",'4O'!AE22)</f>
        <v>##BLANK</v>
      </c>
      <c r="K77" s="137" t="str">
        <f>IF(ISBLANK('4O'!AK22),"##BLANK",'4O'!AK22)</f>
        <v>##BLANK</v>
      </c>
      <c r="L77" s="137" t="str">
        <f>IF(ISBLANK('4O'!AQ22),"##BLANK",'4O'!AQ22)</f>
        <v>##BLANK</v>
      </c>
      <c r="M77" s="137" t="str">
        <f>IF(ISBLANK('4O'!AW22),"##BLANK",'4O'!AW22)</f>
        <v>##BLANK</v>
      </c>
      <c r="N77" s="137" t="str">
        <f>IF(ISBLANK('4O'!BC22),"##BLANK",'4O'!BC22)</f>
        <v>##BLANK</v>
      </c>
      <c r="O77" s="137" t="str">
        <f>IF(ISBLANK('4O'!BI22),"##BLANK",'4O'!BI22)</f>
        <v>##BLANK</v>
      </c>
      <c r="P77" s="137" t="str">
        <f>IF(ISBLANK('4O'!BO22),"##BLANK",'4O'!BO22)</f>
        <v>##BLANK</v>
      </c>
    </row>
    <row r="78" spans="1:16" x14ac:dyDescent="1.1499999999999999">
      <c r="A78" s="137" t="str">
        <f>Validation!$D$4</f>
        <v>XXX</v>
      </c>
      <c r="B78" s="137" t="str">
        <f>'4O'!DY22</f>
        <v>B0200DSDHDWWO</v>
      </c>
      <c r="C78" s="137" t="s">
        <v>374</v>
      </c>
      <c r="D78" s="137" t="s">
        <v>112</v>
      </c>
      <c r="E78" s="138" t="s">
        <v>300</v>
      </c>
      <c r="F78" s="137" t="str">
        <f>IF(ISBLANK('4O'!H22),"##BLANK",'4O'!H22)</f>
        <v>##BLANK</v>
      </c>
      <c r="G78" s="137" t="str">
        <f>IF(ISBLANK('4O'!N22),"##BLANK",'4O'!N22)</f>
        <v>##BLANK</v>
      </c>
      <c r="H78" s="137" t="str">
        <f>IF(ISBLANK('4O'!T22),"##BLANK",'4O'!T22)</f>
        <v>##BLANK</v>
      </c>
      <c r="I78" s="137" t="str">
        <f>IF(ISBLANK('4O'!Z22),"##BLANK",'4O'!Z22)</f>
        <v>##BLANK</v>
      </c>
      <c r="J78" s="137" t="str">
        <f>IF(ISBLANK('4O'!AF22),"##BLANK",'4O'!AF22)</f>
        <v>##BLANK</v>
      </c>
      <c r="K78" s="137" t="str">
        <f>IF(ISBLANK('4O'!AL22),"##BLANK",'4O'!AL22)</f>
        <v>##BLANK</v>
      </c>
      <c r="L78" s="137" t="str">
        <f>IF(ISBLANK('4O'!AR22),"##BLANK",'4O'!AR22)</f>
        <v>##BLANK</v>
      </c>
      <c r="M78" s="137" t="str">
        <f>IF(ISBLANK('4O'!AX22),"##BLANK",'4O'!AX22)</f>
        <v>##BLANK</v>
      </c>
      <c r="N78" s="137" t="str">
        <f>IF(ISBLANK('4O'!BD22),"##BLANK",'4O'!BD22)</f>
        <v>##BLANK</v>
      </c>
      <c r="O78" s="137" t="str">
        <f>IF(ISBLANK('4O'!BJ22),"##BLANK",'4O'!BJ22)</f>
        <v>##BLANK</v>
      </c>
      <c r="P78" s="137" t="str">
        <f>IF(ISBLANK('4O'!BP22),"##BLANK",'4O'!BP22)</f>
        <v>##BLANK</v>
      </c>
    </row>
    <row r="79" spans="1:16" x14ac:dyDescent="1.1499999999999999">
      <c r="A79" s="137" t="str">
        <f>Validation!$D$4</f>
        <v>XXX</v>
      </c>
      <c r="B79" s="137" t="str">
        <f>'4O'!DZ22</f>
        <v>B0200DSDSTWWO</v>
      </c>
      <c r="C79" s="137" t="s">
        <v>375</v>
      </c>
      <c r="D79" s="137" t="s">
        <v>112</v>
      </c>
      <c r="E79" s="138" t="s">
        <v>300</v>
      </c>
      <c r="F79" s="137" t="str">
        <f>IF(ISBLANK('4O'!I22),"##BLANK",'4O'!I22)</f>
        <v>##BLANK</v>
      </c>
      <c r="G79" s="137" t="str">
        <f>IF(ISBLANK('4O'!O22),"##BLANK",'4O'!O22)</f>
        <v>##BLANK</v>
      </c>
      <c r="H79" s="137" t="str">
        <f>IF(ISBLANK('4O'!U22),"##BLANK",'4O'!U22)</f>
        <v>##BLANK</v>
      </c>
      <c r="I79" s="137" t="str">
        <f>IF(ISBLANK('4O'!AA22),"##BLANK",'4O'!AA22)</f>
        <v>##BLANK</v>
      </c>
      <c r="J79" s="137" t="str">
        <f>IF(ISBLANK('4O'!AG22),"##BLANK",'4O'!AG22)</f>
        <v>##BLANK</v>
      </c>
      <c r="K79" s="137" t="str">
        <f>IF(ISBLANK('4O'!AM22),"##BLANK",'4O'!AM22)</f>
        <v>##BLANK</v>
      </c>
      <c r="L79" s="137" t="str">
        <f>IF(ISBLANK('4O'!AS22),"##BLANK",'4O'!AS22)</f>
        <v>##BLANK</v>
      </c>
      <c r="M79" s="137" t="str">
        <f>IF(ISBLANK('4O'!AY22),"##BLANK",'4O'!AY22)</f>
        <v>##BLANK</v>
      </c>
      <c r="N79" s="137" t="str">
        <f>IF(ISBLANK('4O'!BE22),"##BLANK",'4O'!BE22)</f>
        <v>##BLANK</v>
      </c>
      <c r="O79" s="137" t="str">
        <f>IF(ISBLANK('4O'!BK22),"##BLANK",'4O'!BK22)</f>
        <v>##BLANK</v>
      </c>
      <c r="P79" s="137" t="str">
        <f>IF(ISBLANK('4O'!BQ22),"##BLANK",'4O'!BQ22)</f>
        <v>##BLANK</v>
      </c>
    </row>
    <row r="80" spans="1:16" x14ac:dyDescent="1.1499999999999999">
      <c r="A80" s="137" t="str">
        <f>Validation!$D$4</f>
        <v>XXX</v>
      </c>
      <c r="B80" s="137" t="str">
        <f>'4O'!EA22</f>
        <v>B0200DSDSLWWO</v>
      </c>
      <c r="C80" s="137" t="s">
        <v>376</v>
      </c>
      <c r="D80" s="137" t="s">
        <v>112</v>
      </c>
      <c r="E80" s="138" t="s">
        <v>300</v>
      </c>
      <c r="F80" s="137" t="str">
        <f>IF(ISBLANK('4O'!J22),"##BLANK",'4O'!J22)</f>
        <v>##BLANK</v>
      </c>
      <c r="G80" s="137" t="str">
        <f>IF(ISBLANK('4O'!P22),"##BLANK",'4O'!P22)</f>
        <v>##BLANK</v>
      </c>
      <c r="H80" s="137" t="str">
        <f>IF(ISBLANK('4O'!V22),"##BLANK",'4O'!V22)</f>
        <v>##BLANK</v>
      </c>
      <c r="I80" s="137" t="str">
        <f>IF(ISBLANK('4O'!AB22),"##BLANK",'4O'!AB22)</f>
        <v>##BLANK</v>
      </c>
      <c r="J80" s="137" t="str">
        <f>IF(ISBLANK('4O'!AH22),"##BLANK",'4O'!AH22)</f>
        <v>##BLANK</v>
      </c>
      <c r="K80" s="137" t="str">
        <f>IF(ISBLANK('4O'!AN22),"##BLANK",'4O'!AN22)</f>
        <v>##BLANK</v>
      </c>
      <c r="L80" s="137" t="str">
        <f>IF(ISBLANK('4O'!AT22),"##BLANK",'4O'!AT22)</f>
        <v>##BLANK</v>
      </c>
      <c r="M80" s="137" t="str">
        <f>IF(ISBLANK('4O'!AZ22),"##BLANK",'4O'!AZ22)</f>
        <v>##BLANK</v>
      </c>
      <c r="N80" s="137" t="str">
        <f>IF(ISBLANK('4O'!BF22),"##BLANK",'4O'!BF22)</f>
        <v>##BLANK</v>
      </c>
      <c r="O80" s="137" t="str">
        <f>IF(ISBLANK('4O'!BL22),"##BLANK",'4O'!BL22)</f>
        <v>##BLANK</v>
      </c>
      <c r="P80" s="137" t="str">
        <f>IF(ISBLANK('4O'!BR22),"##BLANK",'4O'!BR22)</f>
        <v>##BLANK</v>
      </c>
    </row>
    <row r="81" spans="1:16" x14ac:dyDescent="1.1499999999999999">
      <c r="A81" s="137" t="str">
        <f>Validation!$D$4</f>
        <v>XXX</v>
      </c>
      <c r="B81" s="137" t="str">
        <f>'4O'!EB22</f>
        <v>B0801185TOT</v>
      </c>
      <c r="C81" s="137" t="s">
        <v>377</v>
      </c>
      <c r="D81" s="137" t="s">
        <v>112</v>
      </c>
      <c r="E81" s="138" t="s">
        <v>300</v>
      </c>
      <c r="F81" s="137">
        <f>IF(ISBLANK('4O'!K22),"##BLANK",'4O'!K22)</f>
        <v>0</v>
      </c>
      <c r="G81" s="137">
        <f>IF(ISBLANK('4O'!Q22),"##BLANK",'4O'!Q22)</f>
        <v>0</v>
      </c>
      <c r="H81" s="137">
        <f>IF(ISBLANK('4O'!W22),"##BLANK",'4O'!W22)</f>
        <v>0</v>
      </c>
      <c r="I81" s="137">
        <f>IF(ISBLANK('4O'!AC22),"##BLANK",'4O'!AC22)</f>
        <v>0</v>
      </c>
      <c r="J81" s="137">
        <f>IF(ISBLANK('4O'!AI22),"##BLANK",'4O'!AI22)</f>
        <v>0</v>
      </c>
      <c r="K81" s="137">
        <f>IF(ISBLANK('4O'!AO22),"##BLANK",'4O'!AO22)</f>
        <v>0</v>
      </c>
      <c r="L81" s="137">
        <f>IF(ISBLANK('4O'!AU22),"##BLANK",'4O'!AU22)</f>
        <v>0</v>
      </c>
      <c r="M81" s="137">
        <f>IF(ISBLANK('4O'!BA22),"##BLANK",'4O'!BA22)</f>
        <v>0</v>
      </c>
      <c r="N81" s="137">
        <f>IF(ISBLANK('4O'!BG22),"##BLANK",'4O'!BG22)</f>
        <v>0</v>
      </c>
      <c r="O81" s="137">
        <f>IF(ISBLANK('4O'!BM22),"##BLANK",'4O'!BM22)</f>
        <v>0</v>
      </c>
      <c r="P81" s="137">
        <f>IF(ISBLANK('4O'!BS22),"##BLANK",'4O'!BS22)</f>
        <v>0</v>
      </c>
    </row>
    <row r="82" spans="1:16" x14ac:dyDescent="1.1499999999999999">
      <c r="A82" s="137" t="str">
        <f>Validation!$D$4</f>
        <v>XXX</v>
      </c>
      <c r="B82" s="137" t="str">
        <f>'4O'!DW23</f>
        <v>B0200DSOFWWO</v>
      </c>
      <c r="C82" s="137" t="s">
        <v>378</v>
      </c>
      <c r="D82" s="137" t="s">
        <v>112</v>
      </c>
      <c r="E82" s="138" t="s">
        <v>300</v>
      </c>
      <c r="F82" s="137" t="str">
        <f>IF(ISBLANK('4O'!F23),"##BLANK",'4O'!F23)</f>
        <v>##BLANK</v>
      </c>
      <c r="G82" s="137" t="str">
        <f>IF(ISBLANK('4O'!L23),"##BLANK",'4O'!L23)</f>
        <v>##BLANK</v>
      </c>
      <c r="H82" s="137" t="str">
        <f>IF(ISBLANK('4O'!R23),"##BLANK",'4O'!R23)</f>
        <v>##BLANK</v>
      </c>
      <c r="I82" s="137" t="str">
        <f>IF(ISBLANK('4O'!X23),"##BLANK",'4O'!X23)</f>
        <v>##BLANK</v>
      </c>
      <c r="J82" s="137" t="str">
        <f>IF(ISBLANK('4O'!AD23),"##BLANK",'4O'!AD23)</f>
        <v>##BLANK</v>
      </c>
      <c r="K82" s="137" t="str">
        <f>IF(ISBLANK('4O'!AJ23),"##BLANK",'4O'!AJ23)</f>
        <v>##BLANK</v>
      </c>
      <c r="L82" s="137" t="str">
        <f>IF(ISBLANK('4O'!AP23),"##BLANK",'4O'!AP23)</f>
        <v>##BLANK</v>
      </c>
      <c r="M82" s="137" t="str">
        <f>IF(ISBLANK('4O'!AV23),"##BLANK",'4O'!AV23)</f>
        <v>##BLANK</v>
      </c>
      <c r="N82" s="137" t="str">
        <f>IF(ISBLANK('4O'!BB23),"##BLANK",'4O'!BB23)</f>
        <v>##BLANK</v>
      </c>
      <c r="O82" s="137" t="str">
        <f>IF(ISBLANK('4O'!BH23),"##BLANK",'4O'!BH23)</f>
        <v>##BLANK</v>
      </c>
      <c r="P82" s="137" t="str">
        <f>IF(ISBLANK('4O'!BN23),"##BLANK",'4O'!BN23)</f>
        <v>##BLANK</v>
      </c>
    </row>
    <row r="83" spans="1:16" x14ac:dyDescent="1.1499999999999999">
      <c r="A83" s="137" t="str">
        <f>Validation!$D$4</f>
        <v>XXX</v>
      </c>
      <c r="B83" s="137" t="str">
        <f>'4O'!DX23</f>
        <v>B0200DSOWDWWO</v>
      </c>
      <c r="C83" s="137" t="s">
        <v>379</v>
      </c>
      <c r="D83" s="137" t="s">
        <v>112</v>
      </c>
      <c r="E83" s="138" t="s">
        <v>300</v>
      </c>
      <c r="F83" s="137" t="str">
        <f>IF(ISBLANK('4O'!G23),"##BLANK",'4O'!G23)</f>
        <v>##BLANK</v>
      </c>
      <c r="G83" s="137" t="str">
        <f>IF(ISBLANK('4O'!M23),"##BLANK",'4O'!M23)</f>
        <v>##BLANK</v>
      </c>
      <c r="H83" s="137" t="str">
        <f>IF(ISBLANK('4O'!S23),"##BLANK",'4O'!S23)</f>
        <v>##BLANK</v>
      </c>
      <c r="I83" s="137" t="str">
        <f>IF(ISBLANK('4O'!Y23),"##BLANK",'4O'!Y23)</f>
        <v>##BLANK</v>
      </c>
      <c r="J83" s="137" t="str">
        <f>IF(ISBLANK('4O'!AE23),"##BLANK",'4O'!AE23)</f>
        <v>##BLANK</v>
      </c>
      <c r="K83" s="137" t="str">
        <f>IF(ISBLANK('4O'!AK23),"##BLANK",'4O'!AK23)</f>
        <v>##BLANK</v>
      </c>
      <c r="L83" s="137" t="str">
        <f>IF(ISBLANK('4O'!AQ23),"##BLANK",'4O'!AQ23)</f>
        <v>##BLANK</v>
      </c>
      <c r="M83" s="137" t="str">
        <f>IF(ISBLANK('4O'!AW23),"##BLANK",'4O'!AW23)</f>
        <v>##BLANK</v>
      </c>
      <c r="N83" s="137" t="str">
        <f>IF(ISBLANK('4O'!BC23),"##BLANK",'4O'!BC23)</f>
        <v>##BLANK</v>
      </c>
      <c r="O83" s="137" t="str">
        <f>IF(ISBLANK('4O'!BI23),"##BLANK",'4O'!BI23)</f>
        <v>##BLANK</v>
      </c>
      <c r="P83" s="137" t="str">
        <f>IF(ISBLANK('4O'!BO23),"##BLANK",'4O'!BO23)</f>
        <v>##BLANK</v>
      </c>
    </row>
    <row r="84" spans="1:16" x14ac:dyDescent="1.1499999999999999">
      <c r="A84" s="137" t="str">
        <f>Validation!$D$4</f>
        <v>XXX</v>
      </c>
      <c r="B84" s="137" t="str">
        <f>'4O'!DY23</f>
        <v>B0200DSOHDWWO</v>
      </c>
      <c r="C84" s="137" t="s">
        <v>380</v>
      </c>
      <c r="D84" s="137" t="s">
        <v>112</v>
      </c>
      <c r="E84" s="138" t="s">
        <v>300</v>
      </c>
      <c r="F84" s="137" t="str">
        <f>IF(ISBLANK('4O'!H23),"##BLANK",'4O'!H23)</f>
        <v>##BLANK</v>
      </c>
      <c r="G84" s="137" t="str">
        <f>IF(ISBLANK('4O'!N23),"##BLANK",'4O'!N23)</f>
        <v>##BLANK</v>
      </c>
      <c r="H84" s="137" t="str">
        <f>IF(ISBLANK('4O'!T23),"##BLANK",'4O'!T23)</f>
        <v>##BLANK</v>
      </c>
      <c r="I84" s="137" t="str">
        <f>IF(ISBLANK('4O'!Z23),"##BLANK",'4O'!Z23)</f>
        <v>##BLANK</v>
      </c>
      <c r="J84" s="137" t="str">
        <f>IF(ISBLANK('4O'!AF23),"##BLANK",'4O'!AF23)</f>
        <v>##BLANK</v>
      </c>
      <c r="K84" s="137" t="str">
        <f>IF(ISBLANK('4O'!AL23),"##BLANK",'4O'!AL23)</f>
        <v>##BLANK</v>
      </c>
      <c r="L84" s="137" t="str">
        <f>IF(ISBLANK('4O'!AR23),"##BLANK",'4O'!AR23)</f>
        <v>##BLANK</v>
      </c>
      <c r="M84" s="137" t="str">
        <f>IF(ISBLANK('4O'!AX23),"##BLANK",'4O'!AX23)</f>
        <v>##BLANK</v>
      </c>
      <c r="N84" s="137" t="str">
        <f>IF(ISBLANK('4O'!BD23),"##BLANK",'4O'!BD23)</f>
        <v>##BLANK</v>
      </c>
      <c r="O84" s="137" t="str">
        <f>IF(ISBLANK('4O'!BJ23),"##BLANK",'4O'!BJ23)</f>
        <v>##BLANK</v>
      </c>
      <c r="P84" s="137" t="str">
        <f>IF(ISBLANK('4O'!BP23),"##BLANK",'4O'!BP23)</f>
        <v>##BLANK</v>
      </c>
    </row>
    <row r="85" spans="1:16" x14ac:dyDescent="1.1499999999999999">
      <c r="A85" s="137" t="str">
        <f>Validation!$D$4</f>
        <v>XXX</v>
      </c>
      <c r="B85" s="137" t="str">
        <f>'4O'!DZ23</f>
        <v>B0200DSOSTWWO</v>
      </c>
      <c r="C85" s="137" t="s">
        <v>381</v>
      </c>
      <c r="D85" s="137" t="s">
        <v>112</v>
      </c>
      <c r="E85" s="138" t="s">
        <v>300</v>
      </c>
      <c r="F85" s="137" t="str">
        <f>IF(ISBLANK('4O'!I23),"##BLANK",'4O'!I23)</f>
        <v>##BLANK</v>
      </c>
      <c r="G85" s="137" t="str">
        <f>IF(ISBLANK('4O'!O23),"##BLANK",'4O'!O23)</f>
        <v>##BLANK</v>
      </c>
      <c r="H85" s="137" t="str">
        <f>IF(ISBLANK('4O'!U23),"##BLANK",'4O'!U23)</f>
        <v>##BLANK</v>
      </c>
      <c r="I85" s="137" t="str">
        <f>IF(ISBLANK('4O'!AA23),"##BLANK",'4O'!AA23)</f>
        <v>##BLANK</v>
      </c>
      <c r="J85" s="137" t="str">
        <f>IF(ISBLANK('4O'!AG23),"##BLANK",'4O'!AG23)</f>
        <v>##BLANK</v>
      </c>
      <c r="K85" s="137" t="str">
        <f>IF(ISBLANK('4O'!AM23),"##BLANK",'4O'!AM23)</f>
        <v>##BLANK</v>
      </c>
      <c r="L85" s="137" t="str">
        <f>IF(ISBLANK('4O'!AS23),"##BLANK",'4O'!AS23)</f>
        <v>##BLANK</v>
      </c>
      <c r="M85" s="137" t="str">
        <f>IF(ISBLANK('4O'!AY23),"##BLANK",'4O'!AY23)</f>
        <v>##BLANK</v>
      </c>
      <c r="N85" s="137" t="str">
        <f>IF(ISBLANK('4O'!BE23),"##BLANK",'4O'!BE23)</f>
        <v>##BLANK</v>
      </c>
      <c r="O85" s="137" t="str">
        <f>IF(ISBLANK('4O'!BK23),"##BLANK",'4O'!BK23)</f>
        <v>##BLANK</v>
      </c>
      <c r="P85" s="137" t="str">
        <f>IF(ISBLANK('4O'!BQ23),"##BLANK",'4O'!BQ23)</f>
        <v>##BLANK</v>
      </c>
    </row>
    <row r="86" spans="1:16" x14ac:dyDescent="1.1499999999999999">
      <c r="A86" s="137" t="str">
        <f>Validation!$D$4</f>
        <v>XXX</v>
      </c>
      <c r="B86" s="137" t="str">
        <f>'4O'!EA23</f>
        <v>B0200DSOSLWWO</v>
      </c>
      <c r="C86" s="137" t="s">
        <v>382</v>
      </c>
      <c r="D86" s="137" t="s">
        <v>112</v>
      </c>
      <c r="E86" s="138" t="s">
        <v>300</v>
      </c>
      <c r="F86" s="137" t="str">
        <f>IF(ISBLANK('4O'!J23),"##BLANK",'4O'!J23)</f>
        <v>##BLANK</v>
      </c>
      <c r="G86" s="137" t="str">
        <f>IF(ISBLANK('4O'!P23),"##BLANK",'4O'!P23)</f>
        <v>##BLANK</v>
      </c>
      <c r="H86" s="137" t="str">
        <f>IF(ISBLANK('4O'!V23),"##BLANK",'4O'!V23)</f>
        <v>##BLANK</v>
      </c>
      <c r="I86" s="137" t="str">
        <f>IF(ISBLANK('4O'!AB23),"##BLANK",'4O'!AB23)</f>
        <v>##BLANK</v>
      </c>
      <c r="J86" s="137" t="str">
        <f>IF(ISBLANK('4O'!AH23),"##BLANK",'4O'!AH23)</f>
        <v>##BLANK</v>
      </c>
      <c r="K86" s="137" t="str">
        <f>IF(ISBLANK('4O'!AN23),"##BLANK",'4O'!AN23)</f>
        <v>##BLANK</v>
      </c>
      <c r="L86" s="137" t="str">
        <f>IF(ISBLANK('4O'!AT23),"##BLANK",'4O'!AT23)</f>
        <v>##BLANK</v>
      </c>
      <c r="M86" s="137" t="str">
        <f>IF(ISBLANK('4O'!AZ23),"##BLANK",'4O'!AZ23)</f>
        <v>##BLANK</v>
      </c>
      <c r="N86" s="137" t="str">
        <f>IF(ISBLANK('4O'!BF23),"##BLANK",'4O'!BF23)</f>
        <v>##BLANK</v>
      </c>
      <c r="O86" s="137" t="str">
        <f>IF(ISBLANK('4O'!BL23),"##BLANK",'4O'!BL23)</f>
        <v>##BLANK</v>
      </c>
      <c r="P86" s="137" t="str">
        <f>IF(ISBLANK('4O'!BR23),"##BLANK",'4O'!BR23)</f>
        <v>##BLANK</v>
      </c>
    </row>
    <row r="87" spans="1:16" x14ac:dyDescent="1.1499999999999999">
      <c r="A87" s="137" t="str">
        <f>Validation!$D$4</f>
        <v>XXX</v>
      </c>
      <c r="B87" s="137" t="str">
        <f>'4O'!EB23</f>
        <v>B0801OPCTOT</v>
      </c>
      <c r="C87" s="137" t="s">
        <v>383</v>
      </c>
      <c r="D87" s="137" t="s">
        <v>112</v>
      </c>
      <c r="E87" s="138" t="s">
        <v>300</v>
      </c>
      <c r="F87" s="137">
        <f>IF(ISBLANK('4O'!K23),"##BLANK",'4O'!K23)</f>
        <v>0</v>
      </c>
      <c r="G87" s="137">
        <f>IF(ISBLANK('4O'!Q23),"##BLANK",'4O'!Q23)</f>
        <v>0</v>
      </c>
      <c r="H87" s="137">
        <f>IF(ISBLANK('4O'!W23),"##BLANK",'4O'!W23)</f>
        <v>0</v>
      </c>
      <c r="I87" s="137">
        <f>IF(ISBLANK('4O'!AC23),"##BLANK",'4O'!AC23)</f>
        <v>0</v>
      </c>
      <c r="J87" s="137">
        <f>IF(ISBLANK('4O'!AI23),"##BLANK",'4O'!AI23)</f>
        <v>0</v>
      </c>
      <c r="K87" s="137">
        <f>IF(ISBLANK('4O'!AO23),"##BLANK",'4O'!AO23)</f>
        <v>0</v>
      </c>
      <c r="L87" s="137">
        <f>IF(ISBLANK('4O'!AU23),"##BLANK",'4O'!AU23)</f>
        <v>0</v>
      </c>
      <c r="M87" s="137">
        <f>IF(ISBLANK('4O'!BA23),"##BLANK",'4O'!BA23)</f>
        <v>0</v>
      </c>
      <c r="N87" s="137">
        <f>IF(ISBLANK('4O'!BG23),"##BLANK",'4O'!BG23)</f>
        <v>0</v>
      </c>
      <c r="O87" s="137">
        <f>IF(ISBLANK('4O'!BM23),"##BLANK",'4O'!BM23)</f>
        <v>0</v>
      </c>
      <c r="P87" s="137">
        <f>IF(ISBLANK('4O'!BS23),"##BLANK",'4O'!BS23)</f>
        <v>0</v>
      </c>
    </row>
    <row r="88" spans="1:16" x14ac:dyDescent="1.1499999999999999">
      <c r="A88" s="137" t="str">
        <f>Validation!$D$4</f>
        <v>XXX</v>
      </c>
      <c r="B88" s="137" t="str">
        <f>'4O'!DW24</f>
        <v>B0200DSFWWTO</v>
      </c>
      <c r="C88" s="137" t="s">
        <v>384</v>
      </c>
      <c r="D88" s="137" t="s">
        <v>112</v>
      </c>
      <c r="E88" s="138" t="s">
        <v>300</v>
      </c>
      <c r="F88" s="137">
        <f>IF(ISBLANK('4O'!F24),"##BLANK",'4O'!F24)</f>
        <v>0</v>
      </c>
      <c r="G88" s="137">
        <f>IF(ISBLANK('4O'!L24),"##BLANK",'4O'!L24)</f>
        <v>0</v>
      </c>
      <c r="H88" s="137">
        <f>IF(ISBLANK('4O'!R24),"##BLANK",'4O'!R24)</f>
        <v>0</v>
      </c>
      <c r="I88" s="137">
        <f>IF(ISBLANK('4O'!X24),"##BLANK",'4O'!X24)</f>
        <v>0</v>
      </c>
      <c r="J88" s="137">
        <f>IF(ISBLANK('4O'!AD24),"##BLANK",'4O'!AD24)</f>
        <v>0</v>
      </c>
      <c r="K88" s="137">
        <f>IF(ISBLANK('4O'!AJ24),"##BLANK",'4O'!AJ24)</f>
        <v>0</v>
      </c>
      <c r="L88" s="137">
        <f>IF(ISBLANK('4O'!AP24),"##BLANK",'4O'!AP24)</f>
        <v>0</v>
      </c>
      <c r="M88" s="137">
        <f>IF(ISBLANK('4O'!AV24),"##BLANK",'4O'!AV24)</f>
        <v>0</v>
      </c>
      <c r="N88" s="137">
        <f>IF(ISBLANK('4O'!BB24),"##BLANK",'4O'!BB24)</f>
        <v>0</v>
      </c>
      <c r="O88" s="137">
        <f>IF(ISBLANK('4O'!BH24),"##BLANK",'4O'!BH24)</f>
        <v>0</v>
      </c>
      <c r="P88" s="137">
        <f>IF(ISBLANK('4O'!BN24),"##BLANK",'4O'!BN24)</f>
        <v>0</v>
      </c>
    </row>
    <row r="89" spans="1:16" x14ac:dyDescent="1.1499999999999999">
      <c r="A89" s="137" t="str">
        <f>Validation!$D$4</f>
        <v>XXX</v>
      </c>
      <c r="B89" s="137" t="str">
        <f>'4O'!DX24</f>
        <v>B0200DSWDWWTO</v>
      </c>
      <c r="C89" s="137" t="s">
        <v>385</v>
      </c>
      <c r="D89" s="137" t="s">
        <v>112</v>
      </c>
      <c r="E89" s="138" t="s">
        <v>300</v>
      </c>
      <c r="F89" s="137">
        <f>IF(ISBLANK('4O'!G24),"##BLANK",'4O'!G24)</f>
        <v>0</v>
      </c>
      <c r="G89" s="137">
        <f>IF(ISBLANK('4O'!M24),"##BLANK",'4O'!M24)</f>
        <v>0</v>
      </c>
      <c r="H89" s="137">
        <f>IF(ISBLANK('4O'!S24),"##BLANK",'4O'!S24)</f>
        <v>0</v>
      </c>
      <c r="I89" s="137">
        <f>IF(ISBLANK('4O'!Y24),"##BLANK",'4O'!Y24)</f>
        <v>0</v>
      </c>
      <c r="J89" s="137">
        <f>IF(ISBLANK('4O'!AE24),"##BLANK",'4O'!AE24)</f>
        <v>0</v>
      </c>
      <c r="K89" s="137">
        <f>IF(ISBLANK('4O'!AK24),"##BLANK",'4O'!AK24)</f>
        <v>0</v>
      </c>
      <c r="L89" s="137">
        <f>IF(ISBLANK('4O'!AQ24),"##BLANK",'4O'!AQ24)</f>
        <v>0</v>
      </c>
      <c r="M89" s="137">
        <f>IF(ISBLANK('4O'!AW24),"##BLANK",'4O'!AW24)</f>
        <v>0</v>
      </c>
      <c r="N89" s="137">
        <f>IF(ISBLANK('4O'!BC24),"##BLANK",'4O'!BC24)</f>
        <v>0</v>
      </c>
      <c r="O89" s="137">
        <f>IF(ISBLANK('4O'!BI24),"##BLANK",'4O'!BI24)</f>
        <v>0</v>
      </c>
      <c r="P89" s="137">
        <f>IF(ISBLANK('4O'!BO24),"##BLANK",'4O'!BO24)</f>
        <v>0</v>
      </c>
    </row>
    <row r="90" spans="1:16" x14ac:dyDescent="1.1499999999999999">
      <c r="A90" s="137" t="str">
        <f>Validation!$D$4</f>
        <v>XXX</v>
      </c>
      <c r="B90" s="137" t="str">
        <f>'4O'!DY24</f>
        <v>B0200DSHDWWTO</v>
      </c>
      <c r="C90" s="137" t="s">
        <v>386</v>
      </c>
      <c r="D90" s="137" t="s">
        <v>112</v>
      </c>
      <c r="E90" s="138" t="s">
        <v>300</v>
      </c>
      <c r="F90" s="137">
        <f>IF(ISBLANK('4O'!H24),"##BLANK",'4O'!H24)</f>
        <v>0</v>
      </c>
      <c r="G90" s="137">
        <f>IF(ISBLANK('4O'!N24),"##BLANK",'4O'!N24)</f>
        <v>0</v>
      </c>
      <c r="H90" s="137">
        <f>IF(ISBLANK('4O'!T24),"##BLANK",'4O'!T24)</f>
        <v>0</v>
      </c>
      <c r="I90" s="137">
        <f>IF(ISBLANK('4O'!Z24),"##BLANK",'4O'!Z24)</f>
        <v>0</v>
      </c>
      <c r="J90" s="137">
        <f>IF(ISBLANK('4O'!AF24),"##BLANK",'4O'!AF24)</f>
        <v>0</v>
      </c>
      <c r="K90" s="137">
        <f>IF(ISBLANK('4O'!AL24),"##BLANK",'4O'!AL24)</f>
        <v>0</v>
      </c>
      <c r="L90" s="137">
        <f>IF(ISBLANK('4O'!AR24),"##BLANK",'4O'!AR24)</f>
        <v>0</v>
      </c>
      <c r="M90" s="137">
        <f>IF(ISBLANK('4O'!AX24),"##BLANK",'4O'!AX24)</f>
        <v>0</v>
      </c>
      <c r="N90" s="137">
        <f>IF(ISBLANK('4O'!BD24),"##BLANK",'4O'!BD24)</f>
        <v>0</v>
      </c>
      <c r="O90" s="137">
        <f>IF(ISBLANK('4O'!BJ24),"##BLANK",'4O'!BJ24)</f>
        <v>0</v>
      </c>
      <c r="P90" s="137">
        <f>IF(ISBLANK('4O'!BP24),"##BLANK",'4O'!BP24)</f>
        <v>0</v>
      </c>
    </row>
    <row r="91" spans="1:16" x14ac:dyDescent="1.1499999999999999">
      <c r="A91" s="137" t="str">
        <f>Validation!$D$4</f>
        <v>XXX</v>
      </c>
      <c r="B91" s="137" t="str">
        <f>'4O'!DZ24</f>
        <v>B0200DSSTWWTO</v>
      </c>
      <c r="C91" s="137" t="s">
        <v>387</v>
      </c>
      <c r="D91" s="137" t="s">
        <v>112</v>
      </c>
      <c r="E91" s="138" t="s">
        <v>300</v>
      </c>
      <c r="F91" s="137">
        <f>IF(ISBLANK('4O'!I24),"##BLANK",'4O'!I24)</f>
        <v>0</v>
      </c>
      <c r="G91" s="137">
        <f>IF(ISBLANK('4O'!O24),"##BLANK",'4O'!O24)</f>
        <v>0</v>
      </c>
      <c r="H91" s="137">
        <f>IF(ISBLANK('4O'!U24),"##BLANK",'4O'!U24)</f>
        <v>0</v>
      </c>
      <c r="I91" s="137">
        <f>IF(ISBLANK('4O'!AA24),"##BLANK",'4O'!AA24)</f>
        <v>0</v>
      </c>
      <c r="J91" s="137">
        <f>IF(ISBLANK('4O'!AG24),"##BLANK",'4O'!AG24)</f>
        <v>0</v>
      </c>
      <c r="K91" s="137">
        <f>IF(ISBLANK('4O'!AM24),"##BLANK",'4O'!AM24)</f>
        <v>0</v>
      </c>
      <c r="L91" s="137">
        <f>IF(ISBLANK('4O'!AS24),"##BLANK",'4O'!AS24)</f>
        <v>0</v>
      </c>
      <c r="M91" s="137">
        <f>IF(ISBLANK('4O'!AY24),"##BLANK",'4O'!AY24)</f>
        <v>0</v>
      </c>
      <c r="N91" s="137">
        <f>IF(ISBLANK('4O'!BE24),"##BLANK",'4O'!BE24)</f>
        <v>0</v>
      </c>
      <c r="O91" s="137">
        <f>IF(ISBLANK('4O'!BK24),"##BLANK",'4O'!BK24)</f>
        <v>0</v>
      </c>
      <c r="P91" s="137">
        <f>IF(ISBLANK('4O'!BQ24),"##BLANK",'4O'!BQ24)</f>
        <v>0</v>
      </c>
    </row>
    <row r="92" spans="1:16" x14ac:dyDescent="1.1499999999999999">
      <c r="A92" s="137" t="str">
        <f>Validation!$D$4</f>
        <v>XXX</v>
      </c>
      <c r="B92" s="137" t="str">
        <f>'4O'!EA24</f>
        <v>B0200DSSLWWTO</v>
      </c>
      <c r="C92" s="137" t="s">
        <v>388</v>
      </c>
      <c r="D92" s="137" t="s">
        <v>112</v>
      </c>
      <c r="E92" s="138" t="s">
        <v>300</v>
      </c>
      <c r="F92" s="137">
        <f>IF(ISBLANK('4O'!J24),"##BLANK",'4O'!J24)</f>
        <v>0</v>
      </c>
      <c r="G92" s="137">
        <f>IF(ISBLANK('4O'!P24),"##BLANK",'4O'!P24)</f>
        <v>0</v>
      </c>
      <c r="H92" s="137">
        <f>IF(ISBLANK('4O'!V24),"##BLANK",'4O'!V24)</f>
        <v>0</v>
      </c>
      <c r="I92" s="137">
        <f>IF(ISBLANK('4O'!AB24),"##BLANK",'4O'!AB24)</f>
        <v>0</v>
      </c>
      <c r="J92" s="137">
        <f>IF(ISBLANK('4O'!AH24),"##BLANK",'4O'!AH24)</f>
        <v>0</v>
      </c>
      <c r="K92" s="137">
        <f>IF(ISBLANK('4O'!AN24),"##BLANK",'4O'!AN24)</f>
        <v>0</v>
      </c>
      <c r="L92" s="137">
        <f>IF(ISBLANK('4O'!AT24),"##BLANK",'4O'!AT24)</f>
        <v>0</v>
      </c>
      <c r="M92" s="137">
        <f>IF(ISBLANK('4O'!AZ24),"##BLANK",'4O'!AZ24)</f>
        <v>0</v>
      </c>
      <c r="N92" s="137">
        <f>IF(ISBLANK('4O'!BF24),"##BLANK",'4O'!BF24)</f>
        <v>0</v>
      </c>
      <c r="O92" s="137">
        <f>IF(ISBLANK('4O'!BL24),"##BLANK",'4O'!BL24)</f>
        <v>0</v>
      </c>
      <c r="P92" s="137">
        <f>IF(ISBLANK('4O'!BR24),"##BLANK",'4O'!BR24)</f>
        <v>0</v>
      </c>
    </row>
    <row r="93" spans="1:16" x14ac:dyDescent="1.1499999999999999">
      <c r="A93" s="137" t="str">
        <f>Validation!$D$4</f>
        <v>XXX</v>
      </c>
      <c r="B93" s="137" t="str">
        <f>'4O'!EB24</f>
        <v>B0801TDETOT</v>
      </c>
      <c r="C93" s="137" t="s">
        <v>389</v>
      </c>
      <c r="D93" s="137" t="s">
        <v>112</v>
      </c>
      <c r="E93" s="138" t="s">
        <v>300</v>
      </c>
      <c r="F93" s="137">
        <f>IF(ISBLANK('4O'!K24),"##BLANK",'4O'!K24)</f>
        <v>0</v>
      </c>
      <c r="G93" s="137">
        <f>IF(ISBLANK('4O'!Q24),"##BLANK",'4O'!Q24)</f>
        <v>0</v>
      </c>
      <c r="H93" s="137">
        <f>IF(ISBLANK('4O'!W24),"##BLANK",'4O'!W24)</f>
        <v>0</v>
      </c>
      <c r="I93" s="137">
        <f>IF(ISBLANK('4O'!AC24),"##BLANK",'4O'!AC24)</f>
        <v>0</v>
      </c>
      <c r="J93" s="137">
        <f>IF(ISBLANK('4O'!AI24),"##BLANK",'4O'!AI24)</f>
        <v>0</v>
      </c>
      <c r="K93" s="137">
        <f>IF(ISBLANK('4O'!AO24),"##BLANK",'4O'!AO24)</f>
        <v>0</v>
      </c>
      <c r="L93" s="137">
        <f>IF(ISBLANK('4O'!AU24),"##BLANK",'4O'!AU24)</f>
        <v>0</v>
      </c>
      <c r="M93" s="137">
        <f>IF(ISBLANK('4O'!BA24),"##BLANK",'4O'!BA24)</f>
        <v>0</v>
      </c>
      <c r="N93" s="137">
        <f>IF(ISBLANK('4O'!BG24),"##BLANK",'4O'!BG24)</f>
        <v>0</v>
      </c>
      <c r="O93" s="137">
        <f>IF(ISBLANK('4O'!BM24),"##BLANK",'4O'!BM24)</f>
        <v>0</v>
      </c>
      <c r="P93" s="137">
        <f>IF(ISBLANK('4O'!BS24),"##BLANK",'4O'!BS24)</f>
        <v>0</v>
      </c>
    </row>
    <row r="94" spans="1:16" x14ac:dyDescent="1.1499999999999999">
      <c r="A94" s="137" t="str">
        <f>Validation!$D$4</f>
        <v>XXX</v>
      </c>
      <c r="B94" s="137" t="str">
        <f>'4O'!DW27</f>
        <v>B0200DSFWWT</v>
      </c>
      <c r="C94" s="137" t="s">
        <v>390</v>
      </c>
      <c r="D94" s="137" t="s">
        <v>112</v>
      </c>
      <c r="E94" s="138" t="s">
        <v>300</v>
      </c>
      <c r="F94" s="137">
        <f>IF(ISBLANK('4O'!F27),"##BLANK",'4O'!F27)</f>
        <v>0</v>
      </c>
      <c r="G94" s="137">
        <f>IF(ISBLANK('4O'!L27),"##BLANK",'4O'!L27)</f>
        <v>0</v>
      </c>
      <c r="H94" s="137">
        <f>IF(ISBLANK('4O'!R27),"##BLANK",'4O'!R27)</f>
        <v>0</v>
      </c>
      <c r="I94" s="137">
        <f>IF(ISBLANK('4O'!X27),"##BLANK",'4O'!X27)</f>
        <v>0</v>
      </c>
      <c r="J94" s="137">
        <f>IF(ISBLANK('4O'!AD27),"##BLANK",'4O'!AD27)</f>
        <v>0</v>
      </c>
      <c r="K94" s="137">
        <f>IF(ISBLANK('4O'!AJ27),"##BLANK",'4O'!AJ27)</f>
        <v>0</v>
      </c>
      <c r="L94" s="137">
        <f>IF(ISBLANK('4O'!AP27),"##BLANK",'4O'!AP27)</f>
        <v>0</v>
      </c>
      <c r="M94" s="137">
        <f>IF(ISBLANK('4O'!AV27),"##BLANK",'4O'!AV27)</f>
        <v>0</v>
      </c>
      <c r="N94" s="137">
        <f>IF(ISBLANK('4O'!BB27),"##BLANK",'4O'!BB27)</f>
        <v>0</v>
      </c>
      <c r="O94" s="137">
        <f>IF(ISBLANK('4O'!BH27),"##BLANK",'4O'!BH27)</f>
        <v>0</v>
      </c>
      <c r="P94" s="137">
        <f>IF(ISBLANK('4O'!BN27),"##BLANK",'4O'!BN27)</f>
        <v>0</v>
      </c>
    </row>
    <row r="95" spans="1:16" x14ac:dyDescent="1.1499999999999999">
      <c r="A95" s="137" t="str">
        <f>Validation!$D$4</f>
        <v>XXX</v>
      </c>
      <c r="B95" s="137" t="str">
        <f>'4O'!DX27</f>
        <v>B0200DSWDWWT</v>
      </c>
      <c r="C95" s="137" t="s">
        <v>391</v>
      </c>
      <c r="D95" s="137" t="s">
        <v>112</v>
      </c>
      <c r="E95" s="138" t="s">
        <v>300</v>
      </c>
      <c r="F95" s="137">
        <f>IF(ISBLANK('4O'!G27),"##BLANK",'4O'!G27)</f>
        <v>0</v>
      </c>
      <c r="G95" s="137">
        <f>IF(ISBLANK('4O'!M27),"##BLANK",'4O'!M27)</f>
        <v>0</v>
      </c>
      <c r="H95" s="137">
        <f>IF(ISBLANK('4O'!S27),"##BLANK",'4O'!S27)</f>
        <v>0</v>
      </c>
      <c r="I95" s="137">
        <f>IF(ISBLANK('4O'!Y27),"##BLANK",'4O'!Y27)</f>
        <v>0</v>
      </c>
      <c r="J95" s="137">
        <f>IF(ISBLANK('4O'!AE27),"##BLANK",'4O'!AE27)</f>
        <v>0</v>
      </c>
      <c r="K95" s="137">
        <f>IF(ISBLANK('4O'!AK27),"##BLANK",'4O'!AK27)</f>
        <v>0</v>
      </c>
      <c r="L95" s="137">
        <f>IF(ISBLANK('4O'!AQ27),"##BLANK",'4O'!AQ27)</f>
        <v>0</v>
      </c>
      <c r="M95" s="137">
        <f>IF(ISBLANK('4O'!AW27),"##BLANK",'4O'!AW27)</f>
        <v>0</v>
      </c>
      <c r="N95" s="137">
        <f>IF(ISBLANK('4O'!BC27),"##BLANK",'4O'!BC27)</f>
        <v>0</v>
      </c>
      <c r="O95" s="137">
        <f>IF(ISBLANK('4O'!BI27),"##BLANK",'4O'!BI27)</f>
        <v>0</v>
      </c>
      <c r="P95" s="137">
        <f>IF(ISBLANK('4O'!BO27),"##BLANK",'4O'!BO27)</f>
        <v>0</v>
      </c>
    </row>
    <row r="96" spans="1:16" x14ac:dyDescent="1.1499999999999999">
      <c r="A96" s="137" t="str">
        <f>Validation!$D$4</f>
        <v>XXX</v>
      </c>
      <c r="B96" s="137" t="str">
        <f>'4O'!DY27</f>
        <v>B0200DSHDWWT</v>
      </c>
      <c r="C96" s="137" t="s">
        <v>392</v>
      </c>
      <c r="D96" s="137" t="s">
        <v>112</v>
      </c>
      <c r="E96" s="138" t="s">
        <v>300</v>
      </c>
      <c r="F96" s="137">
        <f>IF(ISBLANK('4O'!H27),"##BLANK",'4O'!H27)</f>
        <v>0</v>
      </c>
      <c r="G96" s="137">
        <f>IF(ISBLANK('4O'!N27),"##BLANK",'4O'!N27)</f>
        <v>0</v>
      </c>
      <c r="H96" s="137">
        <f>IF(ISBLANK('4O'!T27),"##BLANK",'4O'!T27)</f>
        <v>0</v>
      </c>
      <c r="I96" s="137">
        <f>IF(ISBLANK('4O'!Z27),"##BLANK",'4O'!Z27)</f>
        <v>0</v>
      </c>
      <c r="J96" s="137">
        <f>IF(ISBLANK('4O'!AF27),"##BLANK",'4O'!AF27)</f>
        <v>0</v>
      </c>
      <c r="K96" s="137">
        <f>IF(ISBLANK('4O'!AL27),"##BLANK",'4O'!AL27)</f>
        <v>0</v>
      </c>
      <c r="L96" s="137">
        <f>IF(ISBLANK('4O'!AR27),"##BLANK",'4O'!AR27)</f>
        <v>0</v>
      </c>
      <c r="M96" s="137">
        <f>IF(ISBLANK('4O'!AX27),"##BLANK",'4O'!AX27)</f>
        <v>0</v>
      </c>
      <c r="N96" s="137">
        <f>IF(ISBLANK('4O'!BD27),"##BLANK",'4O'!BD27)</f>
        <v>0</v>
      </c>
      <c r="O96" s="137">
        <f>IF(ISBLANK('4O'!BJ27),"##BLANK",'4O'!BJ27)</f>
        <v>0</v>
      </c>
      <c r="P96" s="137">
        <f>IF(ISBLANK('4O'!BP27),"##BLANK",'4O'!BP27)</f>
        <v>0</v>
      </c>
    </row>
    <row r="97" spans="1:16" x14ac:dyDescent="1.1499999999999999">
      <c r="A97" s="137" t="str">
        <f>Validation!$D$4</f>
        <v>XXX</v>
      </c>
      <c r="B97" s="137" t="str">
        <f>'4O'!DZ27</f>
        <v>B0200DSSTWWT</v>
      </c>
      <c r="C97" s="137" t="s">
        <v>393</v>
      </c>
      <c r="D97" s="137" t="s">
        <v>112</v>
      </c>
      <c r="E97" s="138" t="s">
        <v>300</v>
      </c>
      <c r="F97" s="137">
        <f>IF(ISBLANK('4O'!I27),"##BLANK",'4O'!I27)</f>
        <v>0</v>
      </c>
      <c r="G97" s="137">
        <f>IF(ISBLANK('4O'!O27),"##BLANK",'4O'!O27)</f>
        <v>0</v>
      </c>
      <c r="H97" s="137">
        <f>IF(ISBLANK('4O'!U27),"##BLANK",'4O'!U27)</f>
        <v>0</v>
      </c>
      <c r="I97" s="137">
        <f>IF(ISBLANK('4O'!AA27),"##BLANK",'4O'!AA27)</f>
        <v>0</v>
      </c>
      <c r="J97" s="137">
        <f>IF(ISBLANK('4O'!AG27),"##BLANK",'4O'!AG27)</f>
        <v>0</v>
      </c>
      <c r="K97" s="137">
        <f>IF(ISBLANK('4O'!AM27),"##BLANK",'4O'!AM27)</f>
        <v>0</v>
      </c>
      <c r="L97" s="137">
        <f>IF(ISBLANK('4O'!AS27),"##BLANK",'4O'!AS27)</f>
        <v>0</v>
      </c>
      <c r="M97" s="137">
        <f>IF(ISBLANK('4O'!AY27),"##BLANK",'4O'!AY27)</f>
        <v>0</v>
      </c>
      <c r="N97" s="137">
        <f>IF(ISBLANK('4O'!BE27),"##BLANK",'4O'!BE27)</f>
        <v>0</v>
      </c>
      <c r="O97" s="137">
        <f>IF(ISBLANK('4O'!BK27),"##BLANK",'4O'!BK27)</f>
        <v>0</v>
      </c>
      <c r="P97" s="137">
        <f>IF(ISBLANK('4O'!BQ27),"##BLANK",'4O'!BQ27)</f>
        <v>0</v>
      </c>
    </row>
    <row r="98" spans="1:16" x14ac:dyDescent="1.1499999999999999">
      <c r="A98" s="137" t="str">
        <f>Validation!$D$4</f>
        <v>XXX</v>
      </c>
      <c r="B98" s="137" t="str">
        <f>'4O'!EA27</f>
        <v>B0200DSSLWWT</v>
      </c>
      <c r="C98" s="137" t="s">
        <v>394</v>
      </c>
      <c r="D98" s="137" t="s">
        <v>112</v>
      </c>
      <c r="E98" s="138" t="s">
        <v>300</v>
      </c>
      <c r="F98" s="137">
        <f>IF(ISBLANK('4O'!J27),"##BLANK",'4O'!J27)</f>
        <v>0</v>
      </c>
      <c r="G98" s="137">
        <f>IF(ISBLANK('4O'!P27),"##BLANK",'4O'!P27)</f>
        <v>0</v>
      </c>
      <c r="H98" s="137">
        <f>IF(ISBLANK('4O'!V27),"##BLANK",'4O'!V27)</f>
        <v>0</v>
      </c>
      <c r="I98" s="137">
        <f>IF(ISBLANK('4O'!AB27),"##BLANK",'4O'!AB27)</f>
        <v>0</v>
      </c>
      <c r="J98" s="137">
        <f>IF(ISBLANK('4O'!AH27),"##BLANK",'4O'!AH27)</f>
        <v>0</v>
      </c>
      <c r="K98" s="137">
        <f>IF(ISBLANK('4O'!AN27),"##BLANK",'4O'!AN27)</f>
        <v>0</v>
      </c>
      <c r="L98" s="137">
        <f>IF(ISBLANK('4O'!AT27),"##BLANK",'4O'!AT27)</f>
        <v>0</v>
      </c>
      <c r="M98" s="137">
        <f>IF(ISBLANK('4O'!AZ27),"##BLANK",'4O'!AZ27)</f>
        <v>0</v>
      </c>
      <c r="N98" s="137">
        <f>IF(ISBLANK('4O'!BF27),"##BLANK",'4O'!BF27)</f>
        <v>0</v>
      </c>
      <c r="O98" s="137">
        <f>IF(ISBLANK('4O'!BL27),"##BLANK",'4O'!BL27)</f>
        <v>0</v>
      </c>
      <c r="P98" s="137">
        <f>IF(ISBLANK('4O'!BR27),"##BLANK",'4O'!BR27)</f>
        <v>0</v>
      </c>
    </row>
    <row r="99" spans="1:16" x14ac:dyDescent="1.1499999999999999">
      <c r="A99" s="137" t="str">
        <f>Validation!$D$4</f>
        <v>XXX</v>
      </c>
      <c r="B99" s="137" t="str">
        <f>'4O'!EB27</f>
        <v>B0200TDSET</v>
      </c>
      <c r="C99" s="137" t="s">
        <v>395</v>
      </c>
      <c r="D99" s="137" t="s">
        <v>112</v>
      </c>
      <c r="E99" s="138" t="s">
        <v>300</v>
      </c>
      <c r="F99" s="137">
        <f>IF(ISBLANK('4O'!K27),"##BLANK",'4O'!K27)</f>
        <v>0</v>
      </c>
      <c r="G99" s="137">
        <f>IF(ISBLANK('4O'!Q27),"##BLANK",'4O'!Q27)</f>
        <v>0</v>
      </c>
      <c r="H99" s="137">
        <f>IF(ISBLANK('4O'!W27),"##BLANK",'4O'!W27)</f>
        <v>0</v>
      </c>
      <c r="I99" s="137">
        <f>IF(ISBLANK('4O'!AC27),"##BLANK",'4O'!AC27)</f>
        <v>0</v>
      </c>
      <c r="J99" s="137">
        <f>IF(ISBLANK('4O'!AI27),"##BLANK",'4O'!AI27)</f>
        <v>0</v>
      </c>
      <c r="K99" s="137">
        <f>IF(ISBLANK('4O'!AO27),"##BLANK",'4O'!AO27)</f>
        <v>0</v>
      </c>
      <c r="L99" s="137">
        <f>IF(ISBLANK('4O'!AU27),"##BLANK",'4O'!AU27)</f>
        <v>0</v>
      </c>
      <c r="M99" s="137">
        <f>IF(ISBLANK('4O'!BA27),"##BLANK",'4O'!BA27)</f>
        <v>0</v>
      </c>
      <c r="N99" s="137">
        <f>IF(ISBLANK('4O'!BG27),"##BLANK",'4O'!BG27)</f>
        <v>0</v>
      </c>
      <c r="O99" s="137">
        <f>IF(ISBLANK('4O'!BM27),"##BLANK",'4O'!BM27)</f>
        <v>0</v>
      </c>
      <c r="P99" s="137">
        <f>IF(ISBLANK('4O'!BS27),"##BLANK",'4O'!BS27)</f>
        <v>0</v>
      </c>
    </row>
  </sheetData>
  <sheetProtection sort="0"/>
  <conditionalFormatting sqref="C2:F2 C4:E99">
    <cfRule type="expression" dxfId="5" priority="11">
      <formula>$C2="New Bon"</formula>
    </cfRule>
  </conditionalFormatting>
  <conditionalFormatting sqref="B2">
    <cfRule type="expression" dxfId="4" priority="3">
      <formula>$C2="New Bon"</formula>
    </cfRule>
  </conditionalFormatting>
  <conditionalFormatting sqref="B2">
    <cfRule type="duplicateValues" dxfId="3" priority="4"/>
  </conditionalFormatting>
  <conditionalFormatting sqref="B2">
    <cfRule type="duplicateValues" dxfId="2" priority="1"/>
    <cfRule type="duplicateValues" dxfId="1" priority="2"/>
  </conditionalFormatting>
  <conditionalFormatting sqref="B4:B72">
    <cfRule type="duplicateValues" dxfId="0" priority="44"/>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SharedWithUsers xmlns="11354919-975d-48ee-8859-4dc7ad3be72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37088A611487C489865C7DEE5089C9D" ma:contentTypeVersion="11" ma:contentTypeDescription="Create a new document." ma:contentTypeScope="" ma:versionID="23823f0f1152f8bc4c963ba6083536e8">
  <xsd:schema xmlns:xsd="http://www.w3.org/2001/XMLSchema" xmlns:xs="http://www.w3.org/2001/XMLSchema" xmlns:p="http://schemas.microsoft.com/office/2006/metadata/properties" xmlns:ns2="7041854e-4853-44f9-9e63-23b7acad5461" xmlns:ns3="a596a9c4-d9a4-4964-a725-57f4f705c70f" xmlns:ns4="11354919-975d-48ee-8859-4dc7ad3be72c" targetNamespace="http://schemas.microsoft.com/office/2006/metadata/properties" ma:root="true" ma:fieldsID="ce6a85950dd78b6cc38ef9ad4b78ec7e" ns2:_="" ns3:_="" ns4:_="">
    <xsd:import namespace="7041854e-4853-44f9-9e63-23b7acad5461"/>
    <xsd:import namespace="a596a9c4-d9a4-4964-a725-57f4f705c70f"/>
    <xsd:import namespace="11354919-975d-48ee-8859-4dc7ad3be72c"/>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B6AA27-0688-4FFE-B36F-B5BFA5B405DD}">
  <ds:schemaRefs>
    <ds:schemaRef ds:uri="http://schemas.microsoft.com/office/2006/metadata/customXsn"/>
  </ds:schemaRefs>
</ds:datastoreItem>
</file>

<file path=customXml/itemProps2.xml><?xml version="1.0" encoding="utf-8"?>
<ds:datastoreItem xmlns:ds="http://schemas.openxmlformats.org/officeDocument/2006/customXml" ds:itemID="{8344841B-D39C-4B2C-93D2-5B5388241532}">
  <ds:schemaRefs>
    <ds:schemaRef ds:uri="http://schemas.microsoft.com/office/2006/metadata/properties"/>
    <ds:schemaRef ds:uri="http://purl.org/dc/dcmitype/"/>
    <ds:schemaRef ds:uri="http://purl.org/dc/elements/1.1/"/>
    <ds:schemaRef ds:uri="7041854e-4853-44f9-9e63-23b7acad5461"/>
    <ds:schemaRef ds:uri="http://www.w3.org/XML/1998/namespace"/>
    <ds:schemaRef ds:uri="http://purl.org/dc/terms/"/>
    <ds:schemaRef ds:uri="http://schemas.openxmlformats.org/package/2006/metadata/core-properties"/>
    <ds:schemaRef ds:uri="11354919-975d-48ee-8859-4dc7ad3be72c"/>
    <ds:schemaRef ds:uri="http://schemas.microsoft.com/office/2006/documentManagement/types"/>
    <ds:schemaRef ds:uri="http://schemas.microsoft.com/office/infopath/2007/PartnerControls"/>
    <ds:schemaRef ds:uri="a596a9c4-d9a4-4964-a725-57f4f705c70f"/>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9A97AC95-5C57-42A0-AB1A-E07967B40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a596a9c4-d9a4-4964-a725-57f4f705c70f"/>
    <ds:schemaRef ds:uri="11354919-975d-48ee-8859-4dc7ad3be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Lists</vt:lpstr>
      <vt:lpstr>Cover</vt:lpstr>
      <vt:lpstr>Validation</vt:lpstr>
      <vt:lpstr>4N</vt:lpstr>
      <vt:lpstr>4O</vt:lpstr>
      <vt:lpstr>4N _Hist-alloc</vt:lpstr>
      <vt:lpstr>4O_Hist-alloc</vt:lpstr>
      <vt:lpstr>F_Outputs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Robert Thorp</dc:creator>
  <cp:keywords/>
  <dc:description/>
  <cp:lastModifiedBy>Gilda Romano</cp:lastModifiedBy>
  <cp:revision/>
  <dcterms:created xsi:type="dcterms:W3CDTF">2015-02-10T14:45:54Z</dcterms:created>
  <dcterms:modified xsi:type="dcterms:W3CDTF">2022-04-27T12:37:58Z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0x010100937088A611487C489865C7DEE5089C9D</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OfwatPolicyType">
    <vt:lpwstr>2;#Form|370855c6-d98d-422f-af45-033b01692a3f</vt:lpwstr>
  </property>
  <property fmtid="{D5CDD505-2E9C-101B-9397-08002B2CF9AE}" pid="13" name="OfwatPolicyTopic">
    <vt:lpwstr/>
  </property>
  <property fmtid="{D5CDD505-2E9C-101B-9397-08002B2CF9AE}" pid="14" name="OfwatPolicyCategory">
    <vt:lpwstr>3;#All Ofwat|818d8686-f149-4d61-afd2-beebc820126a</vt:lpwstr>
  </property>
  <property fmtid="{D5CDD505-2E9C-101B-9397-08002B2CF9AE}" pid="15" name="j014a7bd3fd34d828fc493e84f684b49">
    <vt:lpwstr>New Appointees|c51cea83-1ff6-43b7-857c-df9dbc00f9a0</vt:lpwstr>
  </property>
  <property fmtid="{D5CDD505-2E9C-101B-9397-08002B2CF9AE}" pid="16" name="Meeting">
    <vt:lpwstr/>
  </property>
  <property fmtid="{D5CDD505-2E9C-101B-9397-08002B2CF9AE}" pid="17" name="b2faa34e97554b63aaaf45270201a270">
    <vt:lpwstr/>
  </property>
  <property fmtid="{D5CDD505-2E9C-101B-9397-08002B2CF9AE}" pid="18" name="Stakeholder 2">
    <vt:lpwstr>334;#Water only companies (WoCs)|91175171-5b11-464a-af37-f57338f7bff6</vt:lpwstr>
  </property>
  <property fmtid="{D5CDD505-2E9C-101B-9397-08002B2CF9AE}" pid="19" name="TaxCatchAll">
    <vt:lpwstr>1896;#Company performance monitoring ＆ engagement|3cbb2248-aeb0-4f5e-8833-d72f52afb8f0;#334;#Water only companies (WoCs)|91175171-5b11-464a-af37-f57338f7bff6;#25;#Water and wastewater companies (WaSCs)|1f450446-47d1-4fe9-8d64-c249a3be1897;#133;#New Appointees|c51cea83-1ff6-43b7-857c-df9dbc00f9a0;#21;#OFFICIAL|c2540f30-f875-494b-a43f-ebfb5017a6ad</vt:lpwstr>
  </property>
  <property fmtid="{D5CDD505-2E9C-101B-9397-08002B2CF9AE}" pid="20" name="f8aa492165544285b4c7fe9d1b6ad82c">
    <vt:lpwstr>Water only companies (WoCs)|91175171-5b11-464a-af37-f57338f7bff6</vt:lpwstr>
  </property>
  <property fmtid="{D5CDD505-2E9C-101B-9397-08002B2CF9AE}" pid="21" name="Hierarchy">
    <vt:lpwstr/>
  </property>
  <property fmtid="{D5CDD505-2E9C-101B-9397-08002B2CF9AE}" pid="22" name="Collection">
    <vt:lpwstr/>
  </property>
  <property fmtid="{D5CDD505-2E9C-101B-9397-08002B2CF9AE}" pid="23" name="m279c8e365374608a4eb2bb657f838c2">
    <vt:lpwstr/>
  </property>
  <property fmtid="{D5CDD505-2E9C-101B-9397-08002B2CF9AE}" pid="24" name="Stakeholder 5">
    <vt:lpwstr/>
  </property>
  <property fmtid="{D5CDD505-2E9C-101B-9397-08002B2CF9AE}" pid="25" name="Project Code">
    <vt:lpwstr>1896;#Company performance monitoring ＆ engagement|3cbb2248-aeb0-4f5e-8833-d72f52afb8f0</vt:lpwstr>
  </property>
  <property fmtid="{D5CDD505-2E9C-101B-9397-08002B2CF9AE}" pid="26" name="b20f10deb29d4945907115b7b62c5b70">
    <vt:lpwstr/>
  </property>
  <property fmtid="{D5CDD505-2E9C-101B-9397-08002B2CF9AE}" pid="27" name="j7c77f2a1a924badb0d621542422dc19">
    <vt:lpwstr/>
  </property>
  <property fmtid="{D5CDD505-2E9C-101B-9397-08002B2CF9AE}" pid="28" name="Stakeholder 3">
    <vt:lpwstr>133;#New Appointees|c51cea83-1ff6-43b7-857c-df9dbc00f9a0</vt:lpwstr>
  </property>
  <property fmtid="{D5CDD505-2E9C-101B-9397-08002B2CF9AE}" pid="29" name="a9250910d34f4f6d82af870f608babb6">
    <vt:lpwstr>Water and wastewater companies (WaSCs)|1f450446-47d1-4fe9-8d64-c249a3be1897</vt:lpwstr>
  </property>
  <property fmtid="{D5CDD505-2E9C-101B-9397-08002B2CF9AE}" pid="30" name="oe9d4f963f4c420b8d2b35d038476850">
    <vt:lpwstr>Company performance monitoring ＆ engagement|3cbb2248-aeb0-4f5e-8833-d72f52afb8f0</vt:lpwstr>
  </property>
  <property fmtid="{D5CDD505-2E9C-101B-9397-08002B2CF9AE}" pid="31" name="Stakeholder">
    <vt:lpwstr>25;#Water and wastewater companies (WaSCs)|1f450446-47d1-4fe9-8d64-c249a3be1897</vt:lpwstr>
  </property>
  <property fmtid="{D5CDD505-2E9C-101B-9397-08002B2CF9AE}" pid="32" name="Security Classification">
    <vt:lpwstr>21;#OFFICIAL|c2540f30-f875-494b-a43f-ebfb5017a6ad</vt:lpwstr>
  </property>
  <property fmtid="{D5CDD505-2E9C-101B-9397-08002B2CF9AE}" pid="33" name="b128efbe498d4e38a73555a2e7be12ea">
    <vt:lpwstr/>
  </property>
  <property fmtid="{D5CDD505-2E9C-101B-9397-08002B2CF9AE}" pid="34" name="Stakeholder 4">
    <vt:lpwstr/>
  </property>
  <property fmtid="{D5CDD505-2E9C-101B-9397-08002B2CF9AE}" pid="35" name="da4e9ae56afa494a84f353054bd212ec">
    <vt:lpwstr>OFFICIAL|c2540f30-f875-494b-a43f-ebfb5017a6ad</vt:lpwstr>
  </property>
</Properties>
</file>