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/>
  <mc:AlternateContent xmlns:mc="http://schemas.openxmlformats.org/markup-compatibility/2006">
    <mc:Choice Requires="x15">
      <x15ac:absPath xmlns:x15ac="http://schemas.microsoft.com/office/spreadsheetml/2010/11/ac" url="https://ofwat-my.sharepoint.com/personal/dylan_spedding_ofwat_gov_uk/Documents/Desktop/"/>
    </mc:Choice>
  </mc:AlternateContent>
  <xr:revisionPtr revIDLastSave="0" documentId="8_{DEFE2BBB-78F0-4EB3-B44A-012B0C80676A}" xr6:coauthVersionLast="47" xr6:coauthVersionMax="47" xr10:uidLastSave="{00000000-0000-0000-0000-000000000000}"/>
  <bookViews>
    <workbookView xWindow="-98" yWindow="-98" windowWidth="20715" windowHeight="13276" tabRatio="869" firstSheet="13" activeTab="13" xr2:uid="{E45E1886-39FA-4505-85A0-276F34A584B4}"/>
  </bookViews>
  <sheets>
    <sheet name="2022_Indexation" sheetId="22" r:id="rId1"/>
    <sheet name="2022-IND" sheetId="45" r:id="rId2"/>
    <sheet name="--&gt;" sheetId="64" r:id="rId3"/>
    <sheet name="2022-ANH" sheetId="44" r:id="rId4"/>
    <sheet name="2022-HDD" sheetId="46" r:id="rId5"/>
    <sheet name="2022-NES" sheetId="47" r:id="rId6"/>
    <sheet name="2022-SRN" sheetId="51" r:id="rId7"/>
    <sheet name="2022-SVT" sheetId="57" r:id="rId8"/>
    <sheet name="2022-SWB" sheetId="58" r:id="rId9"/>
    <sheet name="2022-TMS" sheetId="59" r:id="rId10"/>
    <sheet name="2022-UUW" sheetId="60" r:id="rId11"/>
    <sheet name="2022-WSH" sheetId="61" r:id="rId12"/>
    <sheet name="2022-WSX" sheetId="62" r:id="rId13"/>
    <sheet name="2022-YKY" sheetId="63" r:id="rId14"/>
    <sheet name="2022-AFW" sheetId="53" r:id="rId15"/>
    <sheet name="2022-BRL" sheetId="54" r:id="rId16"/>
    <sheet name="2022-PRT" sheetId="48" r:id="rId17"/>
    <sheet name="2022-SES" sheetId="49" r:id="rId18"/>
    <sheet name="2022-SEW" sheetId="50" r:id="rId19"/>
    <sheet name="2022-SSC" sheetId="52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___net1" localSheetId="0" hidden="1">{"NET",#N/A,FALSE,"401C11"}</definedName>
    <definedName name="____net1" localSheetId="14" hidden="1">{"NET",#N/A,FALSE,"401C11"}</definedName>
    <definedName name="____net1" localSheetId="3" hidden="1">{"NET",#N/A,FALSE,"401C11"}</definedName>
    <definedName name="____net1" localSheetId="15" hidden="1">{"NET",#N/A,FALSE,"401C11"}</definedName>
    <definedName name="____net1" localSheetId="4" hidden="1">{"NET",#N/A,FALSE,"401C11"}</definedName>
    <definedName name="____net1" localSheetId="1" hidden="1">{"NET",#N/A,FALSE,"401C11"}</definedName>
    <definedName name="____net1" localSheetId="5" hidden="1">{"NET",#N/A,FALSE,"401C11"}</definedName>
    <definedName name="____net1" localSheetId="16" hidden="1">{"NET",#N/A,FALSE,"401C11"}</definedName>
    <definedName name="____net1" localSheetId="17" hidden="1">{"NET",#N/A,FALSE,"401C11"}</definedName>
    <definedName name="____net1" localSheetId="18" hidden="1">{"NET",#N/A,FALSE,"401C11"}</definedName>
    <definedName name="____net1" localSheetId="6" hidden="1">{"NET",#N/A,FALSE,"401C11"}</definedName>
    <definedName name="____net1" localSheetId="19" hidden="1">{"NET",#N/A,FALSE,"401C11"}</definedName>
    <definedName name="____net1" localSheetId="7" hidden="1">{"NET",#N/A,FALSE,"401C11"}</definedName>
    <definedName name="____net1" localSheetId="8" hidden="1">{"NET",#N/A,FALSE,"401C11"}</definedName>
    <definedName name="____net1" localSheetId="9" hidden="1">{"NET",#N/A,FALSE,"401C11"}</definedName>
    <definedName name="____net1" localSheetId="10" hidden="1">{"NET",#N/A,FALSE,"401C11"}</definedName>
    <definedName name="____net1" localSheetId="11" hidden="1">{"NET",#N/A,FALSE,"401C11"}</definedName>
    <definedName name="____net1" localSheetId="12" hidden="1">{"NET",#N/A,FALSE,"401C11"}</definedName>
    <definedName name="____net1" localSheetId="13" hidden="1">{"NET",#N/A,FALSE,"401C11"}</definedName>
    <definedName name="____net1" hidden="1">{"NET",#N/A,FALSE,"401C11"}</definedName>
    <definedName name="__123Graph_A" localSheetId="14" hidden="1">'[1]2002PCTs'!#REF!</definedName>
    <definedName name="__123Graph_A" localSheetId="3" hidden="1">'[1]2002PCTs'!#REF!</definedName>
    <definedName name="__123Graph_A" localSheetId="15" hidden="1">'[1]2002PCTs'!#REF!</definedName>
    <definedName name="__123Graph_A" localSheetId="4" hidden="1">'[1]2002PCTs'!#REF!</definedName>
    <definedName name="__123Graph_A" localSheetId="1" hidden="1">'[1]2002PCTs'!#REF!</definedName>
    <definedName name="__123Graph_A" localSheetId="5" hidden="1">'[1]2002PCTs'!#REF!</definedName>
    <definedName name="__123Graph_A" localSheetId="16" hidden="1">'[1]2002PCTs'!#REF!</definedName>
    <definedName name="__123Graph_A" localSheetId="17" hidden="1">'[1]2002PCTs'!#REF!</definedName>
    <definedName name="__123Graph_A" localSheetId="18" hidden="1">'[1]2002PCTs'!#REF!</definedName>
    <definedName name="__123Graph_A" localSheetId="6" hidden="1">'[1]2002PCTs'!#REF!</definedName>
    <definedName name="__123Graph_A" localSheetId="19" hidden="1">'[1]2002PCTs'!#REF!</definedName>
    <definedName name="__123Graph_A" localSheetId="7" hidden="1">'[1]2002PCTs'!#REF!</definedName>
    <definedName name="__123Graph_A" localSheetId="8" hidden="1">'[1]2002PCTs'!#REF!</definedName>
    <definedName name="__123Graph_A" localSheetId="9" hidden="1">'[1]2002PCTs'!#REF!</definedName>
    <definedName name="__123Graph_A" localSheetId="10" hidden="1">'[1]2002PCTs'!#REF!</definedName>
    <definedName name="__123Graph_A" localSheetId="11" hidden="1">'[1]2002PCTs'!#REF!</definedName>
    <definedName name="__123Graph_A" localSheetId="12" hidden="1">'[1]2002PCTs'!#REF!</definedName>
    <definedName name="__123Graph_A" localSheetId="13" hidden="1">'[1]2002PCTs'!#REF!</definedName>
    <definedName name="__123Graph_A" hidden="1">'[2]2002PCTs'!#REF!</definedName>
    <definedName name="__123Graph_B" localSheetId="14" hidden="1">[3]Dnurse!#REF!</definedName>
    <definedName name="__123Graph_B" localSheetId="3" hidden="1">[3]Dnurse!#REF!</definedName>
    <definedName name="__123Graph_B" localSheetId="15" hidden="1">[3]Dnurse!#REF!</definedName>
    <definedName name="__123Graph_B" localSheetId="4" hidden="1">[3]Dnurse!#REF!</definedName>
    <definedName name="__123Graph_B" localSheetId="1" hidden="1">[3]Dnurse!#REF!</definedName>
    <definedName name="__123Graph_B" localSheetId="5" hidden="1">[3]Dnurse!#REF!</definedName>
    <definedName name="__123Graph_B" localSheetId="16" hidden="1">[3]Dnurse!#REF!</definedName>
    <definedName name="__123Graph_B" localSheetId="17" hidden="1">[3]Dnurse!#REF!</definedName>
    <definedName name="__123Graph_B" localSheetId="18" hidden="1">[3]Dnurse!#REF!</definedName>
    <definedName name="__123Graph_B" localSheetId="6" hidden="1">[3]Dnurse!#REF!</definedName>
    <definedName name="__123Graph_B" localSheetId="19" hidden="1">[3]Dnurse!#REF!</definedName>
    <definedName name="__123Graph_B" localSheetId="7" hidden="1">[3]Dnurse!#REF!</definedName>
    <definedName name="__123Graph_B" localSheetId="8" hidden="1">[3]Dnurse!#REF!</definedName>
    <definedName name="__123Graph_B" localSheetId="9" hidden="1">[3]Dnurse!#REF!</definedName>
    <definedName name="__123Graph_B" localSheetId="10" hidden="1">[3]Dnurse!#REF!</definedName>
    <definedName name="__123Graph_B" localSheetId="11" hidden="1">[3]Dnurse!#REF!</definedName>
    <definedName name="__123Graph_B" localSheetId="12" hidden="1">[3]Dnurse!#REF!</definedName>
    <definedName name="__123Graph_B" localSheetId="13" hidden="1">[3]Dnurse!#REF!</definedName>
    <definedName name="__123Graph_B" hidden="1">[4]Dnurse!#REF!</definedName>
    <definedName name="__123Graph_C" localSheetId="14" hidden="1">[3]Dnurse!#REF!</definedName>
    <definedName name="__123Graph_C" localSheetId="3" hidden="1">[3]Dnurse!#REF!</definedName>
    <definedName name="__123Graph_C" localSheetId="15" hidden="1">[3]Dnurse!#REF!</definedName>
    <definedName name="__123Graph_C" localSheetId="4" hidden="1">[3]Dnurse!#REF!</definedName>
    <definedName name="__123Graph_C" localSheetId="1" hidden="1">[3]Dnurse!#REF!</definedName>
    <definedName name="__123Graph_C" localSheetId="5" hidden="1">[3]Dnurse!#REF!</definedName>
    <definedName name="__123Graph_C" localSheetId="16" hidden="1">[3]Dnurse!#REF!</definedName>
    <definedName name="__123Graph_C" localSheetId="17" hidden="1">[3]Dnurse!#REF!</definedName>
    <definedName name="__123Graph_C" localSheetId="18" hidden="1">[3]Dnurse!#REF!</definedName>
    <definedName name="__123Graph_C" localSheetId="6" hidden="1">[3]Dnurse!#REF!</definedName>
    <definedName name="__123Graph_C" localSheetId="19" hidden="1">[3]Dnurse!#REF!</definedName>
    <definedName name="__123Graph_C" localSheetId="7" hidden="1">[3]Dnurse!#REF!</definedName>
    <definedName name="__123Graph_C" localSheetId="8" hidden="1">[3]Dnurse!#REF!</definedName>
    <definedName name="__123Graph_C" localSheetId="9" hidden="1">[3]Dnurse!#REF!</definedName>
    <definedName name="__123Graph_C" localSheetId="10" hidden="1">[3]Dnurse!#REF!</definedName>
    <definedName name="__123Graph_C" localSheetId="11" hidden="1">[3]Dnurse!#REF!</definedName>
    <definedName name="__123Graph_C" localSheetId="12" hidden="1">[3]Dnurse!#REF!</definedName>
    <definedName name="__123Graph_C" localSheetId="13" hidden="1">[3]Dnurse!#REF!</definedName>
    <definedName name="__123Graph_C" hidden="1">[4]Dnurse!#REF!</definedName>
    <definedName name="__123Graph_X" hidden="1">[5]Aln!#REF!</definedName>
    <definedName name="__net1" localSheetId="0" hidden="1">{"NET",#N/A,FALSE,"401C11"}</definedName>
    <definedName name="__net1" localSheetId="14" hidden="1">{"NET",#N/A,FALSE,"401C11"}</definedName>
    <definedName name="__net1" localSheetId="3" hidden="1">{"NET",#N/A,FALSE,"401C11"}</definedName>
    <definedName name="__net1" localSheetId="15" hidden="1">{"NET",#N/A,FALSE,"401C11"}</definedName>
    <definedName name="__net1" localSheetId="4" hidden="1">{"NET",#N/A,FALSE,"401C11"}</definedName>
    <definedName name="__net1" localSheetId="1" hidden="1">{"NET",#N/A,FALSE,"401C11"}</definedName>
    <definedName name="__net1" localSheetId="5" hidden="1">{"NET",#N/A,FALSE,"401C11"}</definedName>
    <definedName name="__net1" localSheetId="16" hidden="1">{"NET",#N/A,FALSE,"401C11"}</definedName>
    <definedName name="__net1" localSheetId="17" hidden="1">{"NET",#N/A,FALSE,"401C11"}</definedName>
    <definedName name="__net1" localSheetId="18" hidden="1">{"NET",#N/A,FALSE,"401C11"}</definedName>
    <definedName name="__net1" localSheetId="6" hidden="1">{"NET",#N/A,FALSE,"401C11"}</definedName>
    <definedName name="__net1" localSheetId="19" hidden="1">{"NET",#N/A,FALSE,"401C11"}</definedName>
    <definedName name="__net1" localSheetId="7" hidden="1">{"NET",#N/A,FALSE,"401C11"}</definedName>
    <definedName name="__net1" localSheetId="8" hidden="1">{"NET",#N/A,FALSE,"401C11"}</definedName>
    <definedName name="__net1" localSheetId="9" hidden="1">{"NET",#N/A,FALSE,"401C11"}</definedName>
    <definedName name="__net1" localSheetId="10" hidden="1">{"NET",#N/A,FALSE,"401C11"}</definedName>
    <definedName name="__net1" localSheetId="11" hidden="1">{"NET",#N/A,FALSE,"401C11"}</definedName>
    <definedName name="__net1" localSheetId="12" hidden="1">{"NET",#N/A,FALSE,"401C11"}</definedName>
    <definedName name="__net1" localSheetId="13" hidden="1">{"NET",#N/A,FALSE,"401C11"}</definedName>
    <definedName name="__net1" hidden="1">{"NET",#N/A,FALSE,"401C11"}</definedName>
    <definedName name="_1_0__123Grap" localSheetId="14" hidden="1">'[6]#REF'!#REF!</definedName>
    <definedName name="_1_0__123Grap" localSheetId="3" hidden="1">'[6]#REF'!#REF!</definedName>
    <definedName name="_1_0__123Grap" localSheetId="15" hidden="1">'[6]#REF'!#REF!</definedName>
    <definedName name="_1_0__123Grap" localSheetId="4" hidden="1">'[6]#REF'!#REF!</definedName>
    <definedName name="_1_0__123Grap" localSheetId="1" hidden="1">'[6]#REF'!#REF!</definedName>
    <definedName name="_1_0__123Grap" localSheetId="5" hidden="1">'[6]#REF'!#REF!</definedName>
    <definedName name="_1_0__123Grap" localSheetId="16" hidden="1">'[6]#REF'!#REF!</definedName>
    <definedName name="_1_0__123Grap" localSheetId="17" hidden="1">'[6]#REF'!#REF!</definedName>
    <definedName name="_1_0__123Grap" localSheetId="18" hidden="1">'[6]#REF'!#REF!</definedName>
    <definedName name="_1_0__123Grap" localSheetId="6" hidden="1">'[6]#REF'!#REF!</definedName>
    <definedName name="_1_0__123Grap" localSheetId="19" hidden="1">'[6]#REF'!#REF!</definedName>
    <definedName name="_1_0__123Grap" localSheetId="7" hidden="1">'[6]#REF'!#REF!</definedName>
    <definedName name="_1_0__123Grap" localSheetId="8" hidden="1">'[6]#REF'!#REF!</definedName>
    <definedName name="_1_0__123Grap" localSheetId="9" hidden="1">'[6]#REF'!#REF!</definedName>
    <definedName name="_1_0__123Grap" localSheetId="10" hidden="1">'[6]#REF'!#REF!</definedName>
    <definedName name="_1_0__123Grap" localSheetId="11" hidden="1">'[6]#REF'!#REF!</definedName>
    <definedName name="_1_0__123Grap" localSheetId="12" hidden="1">'[6]#REF'!#REF!</definedName>
    <definedName name="_1_0__123Grap" localSheetId="13" hidden="1">'[6]#REF'!#REF!</definedName>
    <definedName name="_1_0__123Grap" hidden="1">'[7]#REF'!#REF!</definedName>
    <definedName name="_1_123Grap" localSheetId="14" hidden="1">'[8]#REF'!#REF!</definedName>
    <definedName name="_1_123Grap" localSheetId="3" hidden="1">'[8]#REF'!#REF!</definedName>
    <definedName name="_1_123Grap" localSheetId="15" hidden="1">'[8]#REF'!#REF!</definedName>
    <definedName name="_1_123Grap" localSheetId="4" hidden="1">'[8]#REF'!#REF!</definedName>
    <definedName name="_1_123Grap" localSheetId="1" hidden="1">'[8]#REF'!#REF!</definedName>
    <definedName name="_1_123Grap" localSheetId="5" hidden="1">'[8]#REF'!#REF!</definedName>
    <definedName name="_1_123Grap" localSheetId="16" hidden="1">'[8]#REF'!#REF!</definedName>
    <definedName name="_1_123Grap" localSheetId="17" hidden="1">'[8]#REF'!#REF!</definedName>
    <definedName name="_1_123Grap" localSheetId="18" hidden="1">'[8]#REF'!#REF!</definedName>
    <definedName name="_1_123Grap" localSheetId="6" hidden="1">'[8]#REF'!#REF!</definedName>
    <definedName name="_1_123Grap" localSheetId="19" hidden="1">'[8]#REF'!#REF!</definedName>
    <definedName name="_1_123Grap" localSheetId="7" hidden="1">'[8]#REF'!#REF!</definedName>
    <definedName name="_1_123Grap" localSheetId="8" hidden="1">'[8]#REF'!#REF!</definedName>
    <definedName name="_1_123Grap" localSheetId="9" hidden="1">'[8]#REF'!#REF!</definedName>
    <definedName name="_1_123Grap" localSheetId="10" hidden="1">'[8]#REF'!#REF!</definedName>
    <definedName name="_1_123Grap" localSheetId="11" hidden="1">'[8]#REF'!#REF!</definedName>
    <definedName name="_1_123Grap" localSheetId="12" hidden="1">'[8]#REF'!#REF!</definedName>
    <definedName name="_1_123Grap" localSheetId="13" hidden="1">'[8]#REF'!#REF!</definedName>
    <definedName name="_1_123Grap" hidden="1">'[9]#REF'!#REF!</definedName>
    <definedName name="_123Graph_F" hidden="1">'[10]Chelmsford '!$G$18:$G$28</definedName>
    <definedName name="_2_0__123Grap" localSheetId="14" hidden="1">'[8]#REF'!#REF!</definedName>
    <definedName name="_2_0__123Grap" localSheetId="3" hidden="1">'[8]#REF'!#REF!</definedName>
    <definedName name="_2_0__123Grap" localSheetId="15" hidden="1">'[8]#REF'!#REF!</definedName>
    <definedName name="_2_0__123Grap" localSheetId="4" hidden="1">'[8]#REF'!#REF!</definedName>
    <definedName name="_2_0__123Grap" localSheetId="1" hidden="1">'[8]#REF'!#REF!</definedName>
    <definedName name="_2_0__123Grap" localSheetId="5" hidden="1">'[8]#REF'!#REF!</definedName>
    <definedName name="_2_0__123Grap" localSheetId="16" hidden="1">'[8]#REF'!#REF!</definedName>
    <definedName name="_2_0__123Grap" localSheetId="17" hidden="1">'[8]#REF'!#REF!</definedName>
    <definedName name="_2_0__123Grap" localSheetId="18" hidden="1">'[8]#REF'!#REF!</definedName>
    <definedName name="_2_0__123Grap" localSheetId="6" hidden="1">'[8]#REF'!#REF!</definedName>
    <definedName name="_2_0__123Grap" localSheetId="19" hidden="1">'[8]#REF'!#REF!</definedName>
    <definedName name="_2_0__123Grap" localSheetId="7" hidden="1">'[8]#REF'!#REF!</definedName>
    <definedName name="_2_0__123Grap" localSheetId="8" hidden="1">'[8]#REF'!#REF!</definedName>
    <definedName name="_2_0__123Grap" localSheetId="9" hidden="1">'[8]#REF'!#REF!</definedName>
    <definedName name="_2_0__123Grap" localSheetId="10" hidden="1">'[8]#REF'!#REF!</definedName>
    <definedName name="_2_0__123Grap" localSheetId="11" hidden="1">'[8]#REF'!#REF!</definedName>
    <definedName name="_2_0__123Grap" localSheetId="12" hidden="1">'[8]#REF'!#REF!</definedName>
    <definedName name="_2_0__123Grap" localSheetId="13" hidden="1">'[8]#REF'!#REF!</definedName>
    <definedName name="_2_0__123Grap" hidden="1">'[9]#REF'!#REF!</definedName>
    <definedName name="_2_123Grap" localSheetId="14" hidden="1">'[3]#REF'!#REF!</definedName>
    <definedName name="_2_123Grap" localSheetId="3" hidden="1">'[3]#REF'!#REF!</definedName>
    <definedName name="_2_123Grap" localSheetId="15" hidden="1">'[3]#REF'!#REF!</definedName>
    <definedName name="_2_123Grap" localSheetId="4" hidden="1">'[3]#REF'!#REF!</definedName>
    <definedName name="_2_123Grap" localSheetId="1" hidden="1">'[3]#REF'!#REF!</definedName>
    <definedName name="_2_123Grap" localSheetId="5" hidden="1">'[3]#REF'!#REF!</definedName>
    <definedName name="_2_123Grap" localSheetId="16" hidden="1">'[3]#REF'!#REF!</definedName>
    <definedName name="_2_123Grap" localSheetId="17" hidden="1">'[3]#REF'!#REF!</definedName>
    <definedName name="_2_123Grap" localSheetId="18" hidden="1">'[3]#REF'!#REF!</definedName>
    <definedName name="_2_123Grap" localSheetId="6" hidden="1">'[3]#REF'!#REF!</definedName>
    <definedName name="_2_123Grap" localSheetId="19" hidden="1">'[3]#REF'!#REF!</definedName>
    <definedName name="_2_123Grap" localSheetId="7" hidden="1">'[3]#REF'!#REF!</definedName>
    <definedName name="_2_123Grap" localSheetId="8" hidden="1">'[3]#REF'!#REF!</definedName>
    <definedName name="_2_123Grap" localSheetId="9" hidden="1">'[3]#REF'!#REF!</definedName>
    <definedName name="_2_123Grap" localSheetId="10" hidden="1">'[3]#REF'!#REF!</definedName>
    <definedName name="_2_123Grap" localSheetId="11" hidden="1">'[3]#REF'!#REF!</definedName>
    <definedName name="_2_123Grap" localSheetId="12" hidden="1">'[3]#REF'!#REF!</definedName>
    <definedName name="_2_123Grap" localSheetId="13" hidden="1">'[3]#REF'!#REF!</definedName>
    <definedName name="_2_123Grap" hidden="1">'[4]#REF'!#REF!</definedName>
    <definedName name="_3_0_S" localSheetId="14" hidden="1">'[6]#REF'!#REF!</definedName>
    <definedName name="_3_0_S" localSheetId="3" hidden="1">'[6]#REF'!#REF!</definedName>
    <definedName name="_3_0_S" localSheetId="15" hidden="1">'[6]#REF'!#REF!</definedName>
    <definedName name="_3_0_S" localSheetId="4" hidden="1">'[6]#REF'!#REF!</definedName>
    <definedName name="_3_0_S" localSheetId="1" hidden="1">'[6]#REF'!#REF!</definedName>
    <definedName name="_3_0_S" localSheetId="5" hidden="1">'[6]#REF'!#REF!</definedName>
    <definedName name="_3_0_S" localSheetId="16" hidden="1">'[6]#REF'!#REF!</definedName>
    <definedName name="_3_0_S" localSheetId="17" hidden="1">'[6]#REF'!#REF!</definedName>
    <definedName name="_3_0_S" localSheetId="18" hidden="1">'[6]#REF'!#REF!</definedName>
    <definedName name="_3_0_S" localSheetId="6" hidden="1">'[6]#REF'!#REF!</definedName>
    <definedName name="_3_0_S" localSheetId="19" hidden="1">'[6]#REF'!#REF!</definedName>
    <definedName name="_3_0_S" localSheetId="7" hidden="1">'[6]#REF'!#REF!</definedName>
    <definedName name="_3_0_S" localSheetId="8" hidden="1">'[6]#REF'!#REF!</definedName>
    <definedName name="_3_0_S" localSheetId="9" hidden="1">'[6]#REF'!#REF!</definedName>
    <definedName name="_3_0_S" localSheetId="10" hidden="1">'[6]#REF'!#REF!</definedName>
    <definedName name="_3_0_S" localSheetId="11" hidden="1">'[6]#REF'!#REF!</definedName>
    <definedName name="_3_0_S" localSheetId="12" hidden="1">'[6]#REF'!#REF!</definedName>
    <definedName name="_3_0_S" localSheetId="13" hidden="1">'[6]#REF'!#REF!</definedName>
    <definedName name="_3_0_S" hidden="1">'[7]#REF'!#REF!</definedName>
    <definedName name="_3_123Grap" localSheetId="14" hidden="1">'[8]#REF'!#REF!</definedName>
    <definedName name="_3_123Grap" localSheetId="3" hidden="1">'[8]#REF'!#REF!</definedName>
    <definedName name="_3_123Grap" localSheetId="15" hidden="1">'[8]#REF'!#REF!</definedName>
    <definedName name="_3_123Grap" localSheetId="4" hidden="1">'[8]#REF'!#REF!</definedName>
    <definedName name="_3_123Grap" localSheetId="1" hidden="1">'[8]#REF'!#REF!</definedName>
    <definedName name="_3_123Grap" localSheetId="5" hidden="1">'[8]#REF'!#REF!</definedName>
    <definedName name="_3_123Grap" localSheetId="16" hidden="1">'[8]#REF'!#REF!</definedName>
    <definedName name="_3_123Grap" localSheetId="17" hidden="1">'[8]#REF'!#REF!</definedName>
    <definedName name="_3_123Grap" localSheetId="18" hidden="1">'[8]#REF'!#REF!</definedName>
    <definedName name="_3_123Grap" localSheetId="6" hidden="1">'[8]#REF'!#REF!</definedName>
    <definedName name="_3_123Grap" localSheetId="19" hidden="1">'[8]#REF'!#REF!</definedName>
    <definedName name="_3_123Grap" localSheetId="7" hidden="1">'[8]#REF'!#REF!</definedName>
    <definedName name="_3_123Grap" localSheetId="8" hidden="1">'[8]#REF'!#REF!</definedName>
    <definedName name="_3_123Grap" localSheetId="9" hidden="1">'[8]#REF'!#REF!</definedName>
    <definedName name="_3_123Grap" localSheetId="10" hidden="1">'[8]#REF'!#REF!</definedName>
    <definedName name="_3_123Grap" localSheetId="11" hidden="1">'[8]#REF'!#REF!</definedName>
    <definedName name="_3_123Grap" localSheetId="12" hidden="1">'[8]#REF'!#REF!</definedName>
    <definedName name="_3_123Grap" localSheetId="13" hidden="1">'[8]#REF'!#REF!</definedName>
    <definedName name="_3_123Grap" hidden="1">'[9]#REF'!#REF!</definedName>
    <definedName name="_34_123Grap" localSheetId="14" hidden="1">'[8]#REF'!#REF!</definedName>
    <definedName name="_34_123Grap" localSheetId="3" hidden="1">'[8]#REF'!#REF!</definedName>
    <definedName name="_34_123Grap" localSheetId="15" hidden="1">'[8]#REF'!#REF!</definedName>
    <definedName name="_34_123Grap" localSheetId="4" hidden="1">'[8]#REF'!#REF!</definedName>
    <definedName name="_34_123Grap" localSheetId="1" hidden="1">'[8]#REF'!#REF!</definedName>
    <definedName name="_34_123Grap" localSheetId="5" hidden="1">'[8]#REF'!#REF!</definedName>
    <definedName name="_34_123Grap" localSheetId="16" hidden="1">'[8]#REF'!#REF!</definedName>
    <definedName name="_34_123Grap" localSheetId="17" hidden="1">'[8]#REF'!#REF!</definedName>
    <definedName name="_34_123Grap" localSheetId="18" hidden="1">'[8]#REF'!#REF!</definedName>
    <definedName name="_34_123Grap" localSheetId="6" hidden="1">'[8]#REF'!#REF!</definedName>
    <definedName name="_34_123Grap" localSheetId="19" hidden="1">'[8]#REF'!#REF!</definedName>
    <definedName name="_34_123Grap" localSheetId="7" hidden="1">'[8]#REF'!#REF!</definedName>
    <definedName name="_34_123Grap" localSheetId="8" hidden="1">'[8]#REF'!#REF!</definedName>
    <definedName name="_34_123Grap" localSheetId="9" hidden="1">'[8]#REF'!#REF!</definedName>
    <definedName name="_34_123Grap" localSheetId="10" hidden="1">'[8]#REF'!#REF!</definedName>
    <definedName name="_34_123Grap" localSheetId="11" hidden="1">'[8]#REF'!#REF!</definedName>
    <definedName name="_34_123Grap" localSheetId="12" hidden="1">'[8]#REF'!#REF!</definedName>
    <definedName name="_34_123Grap" localSheetId="13" hidden="1">'[8]#REF'!#REF!</definedName>
    <definedName name="_34_123Grap" hidden="1">'[9]#REF'!#REF!</definedName>
    <definedName name="_42S" localSheetId="14" hidden="1">'[8]#REF'!#REF!</definedName>
    <definedName name="_42S" localSheetId="3" hidden="1">'[8]#REF'!#REF!</definedName>
    <definedName name="_42S" localSheetId="15" hidden="1">'[8]#REF'!#REF!</definedName>
    <definedName name="_42S" localSheetId="4" hidden="1">'[8]#REF'!#REF!</definedName>
    <definedName name="_42S" localSheetId="1" hidden="1">'[8]#REF'!#REF!</definedName>
    <definedName name="_42S" localSheetId="5" hidden="1">'[8]#REF'!#REF!</definedName>
    <definedName name="_42S" localSheetId="16" hidden="1">'[8]#REF'!#REF!</definedName>
    <definedName name="_42S" localSheetId="17" hidden="1">'[8]#REF'!#REF!</definedName>
    <definedName name="_42S" localSheetId="18" hidden="1">'[8]#REF'!#REF!</definedName>
    <definedName name="_42S" localSheetId="6" hidden="1">'[8]#REF'!#REF!</definedName>
    <definedName name="_42S" localSheetId="19" hidden="1">'[8]#REF'!#REF!</definedName>
    <definedName name="_42S" localSheetId="7" hidden="1">'[8]#REF'!#REF!</definedName>
    <definedName name="_42S" localSheetId="8" hidden="1">'[8]#REF'!#REF!</definedName>
    <definedName name="_42S" localSheetId="9" hidden="1">'[8]#REF'!#REF!</definedName>
    <definedName name="_42S" localSheetId="10" hidden="1">'[8]#REF'!#REF!</definedName>
    <definedName name="_42S" localSheetId="11" hidden="1">'[8]#REF'!#REF!</definedName>
    <definedName name="_42S" localSheetId="12" hidden="1">'[8]#REF'!#REF!</definedName>
    <definedName name="_42S" localSheetId="13" hidden="1">'[8]#REF'!#REF!</definedName>
    <definedName name="_42S" hidden="1">'[9]#REF'!#REF!</definedName>
    <definedName name="_4S" localSheetId="14" hidden="1">'[8]#REF'!#REF!</definedName>
    <definedName name="_4S" localSheetId="3" hidden="1">'[8]#REF'!#REF!</definedName>
    <definedName name="_4S" localSheetId="15" hidden="1">'[8]#REF'!#REF!</definedName>
    <definedName name="_4S" localSheetId="4" hidden="1">'[8]#REF'!#REF!</definedName>
    <definedName name="_4S" localSheetId="1" hidden="1">'[8]#REF'!#REF!</definedName>
    <definedName name="_4S" localSheetId="5" hidden="1">'[8]#REF'!#REF!</definedName>
    <definedName name="_4S" localSheetId="16" hidden="1">'[8]#REF'!#REF!</definedName>
    <definedName name="_4S" localSheetId="17" hidden="1">'[8]#REF'!#REF!</definedName>
    <definedName name="_4S" localSheetId="18" hidden="1">'[8]#REF'!#REF!</definedName>
    <definedName name="_4S" localSheetId="6" hidden="1">'[8]#REF'!#REF!</definedName>
    <definedName name="_4S" localSheetId="19" hidden="1">'[8]#REF'!#REF!</definedName>
    <definedName name="_4S" localSheetId="7" hidden="1">'[8]#REF'!#REF!</definedName>
    <definedName name="_4S" localSheetId="8" hidden="1">'[8]#REF'!#REF!</definedName>
    <definedName name="_4S" localSheetId="9" hidden="1">'[8]#REF'!#REF!</definedName>
    <definedName name="_4S" localSheetId="10" hidden="1">'[8]#REF'!#REF!</definedName>
    <definedName name="_4S" localSheetId="11" hidden="1">'[8]#REF'!#REF!</definedName>
    <definedName name="_4S" localSheetId="12" hidden="1">'[8]#REF'!#REF!</definedName>
    <definedName name="_4S" localSheetId="13" hidden="1">'[8]#REF'!#REF!</definedName>
    <definedName name="_4S" hidden="1">'[9]#REF'!#REF!</definedName>
    <definedName name="_5_0__123Grap" localSheetId="14" hidden="1">'[8]#REF'!#REF!</definedName>
    <definedName name="_5_0__123Grap" localSheetId="3" hidden="1">'[8]#REF'!#REF!</definedName>
    <definedName name="_5_0__123Grap" localSheetId="15" hidden="1">'[8]#REF'!#REF!</definedName>
    <definedName name="_5_0__123Grap" localSheetId="4" hidden="1">'[8]#REF'!#REF!</definedName>
    <definedName name="_5_0__123Grap" localSheetId="1" hidden="1">'[8]#REF'!#REF!</definedName>
    <definedName name="_5_0__123Grap" localSheetId="5" hidden="1">'[8]#REF'!#REF!</definedName>
    <definedName name="_5_0__123Grap" localSheetId="16" hidden="1">'[8]#REF'!#REF!</definedName>
    <definedName name="_5_0__123Grap" localSheetId="17" hidden="1">'[8]#REF'!#REF!</definedName>
    <definedName name="_5_0__123Grap" localSheetId="18" hidden="1">'[8]#REF'!#REF!</definedName>
    <definedName name="_5_0__123Grap" localSheetId="6" hidden="1">'[8]#REF'!#REF!</definedName>
    <definedName name="_5_0__123Grap" localSheetId="19" hidden="1">'[8]#REF'!#REF!</definedName>
    <definedName name="_5_0__123Grap" localSheetId="7" hidden="1">'[8]#REF'!#REF!</definedName>
    <definedName name="_5_0__123Grap" localSheetId="8" hidden="1">'[8]#REF'!#REF!</definedName>
    <definedName name="_5_0__123Grap" localSheetId="9" hidden="1">'[8]#REF'!#REF!</definedName>
    <definedName name="_5_0__123Grap" localSheetId="10" hidden="1">'[8]#REF'!#REF!</definedName>
    <definedName name="_5_0__123Grap" localSheetId="11" hidden="1">'[8]#REF'!#REF!</definedName>
    <definedName name="_5_0__123Grap" localSheetId="12" hidden="1">'[8]#REF'!#REF!</definedName>
    <definedName name="_5_0__123Grap" localSheetId="13" hidden="1">'[8]#REF'!#REF!</definedName>
    <definedName name="_5_0__123Grap" hidden="1">'[9]#REF'!#REF!</definedName>
    <definedName name="_6_0_S" localSheetId="14" hidden="1">'[8]#REF'!#REF!</definedName>
    <definedName name="_6_0_S" localSheetId="3" hidden="1">'[8]#REF'!#REF!</definedName>
    <definedName name="_6_0_S" localSheetId="15" hidden="1">'[8]#REF'!#REF!</definedName>
    <definedName name="_6_0_S" localSheetId="4" hidden="1">'[8]#REF'!#REF!</definedName>
    <definedName name="_6_0_S" localSheetId="1" hidden="1">'[8]#REF'!#REF!</definedName>
    <definedName name="_6_0_S" localSheetId="5" hidden="1">'[8]#REF'!#REF!</definedName>
    <definedName name="_6_0_S" localSheetId="16" hidden="1">'[8]#REF'!#REF!</definedName>
    <definedName name="_6_0_S" localSheetId="17" hidden="1">'[8]#REF'!#REF!</definedName>
    <definedName name="_6_0_S" localSheetId="18" hidden="1">'[8]#REF'!#REF!</definedName>
    <definedName name="_6_0_S" localSheetId="6" hidden="1">'[8]#REF'!#REF!</definedName>
    <definedName name="_6_0_S" localSheetId="19" hidden="1">'[8]#REF'!#REF!</definedName>
    <definedName name="_6_0_S" localSheetId="7" hidden="1">'[8]#REF'!#REF!</definedName>
    <definedName name="_6_0_S" localSheetId="8" hidden="1">'[8]#REF'!#REF!</definedName>
    <definedName name="_6_0_S" localSheetId="9" hidden="1">'[8]#REF'!#REF!</definedName>
    <definedName name="_6_0_S" localSheetId="10" hidden="1">'[8]#REF'!#REF!</definedName>
    <definedName name="_6_0_S" localSheetId="11" hidden="1">'[8]#REF'!#REF!</definedName>
    <definedName name="_6_0_S" localSheetId="12" hidden="1">'[8]#REF'!#REF!</definedName>
    <definedName name="_6_0_S" localSheetId="13" hidden="1">'[8]#REF'!#REF!</definedName>
    <definedName name="_6_0_S" hidden="1">'[9]#REF'!#REF!</definedName>
    <definedName name="_6_123Grap" localSheetId="14" hidden="1">'[3]#REF'!#REF!</definedName>
    <definedName name="_6_123Grap" localSheetId="3" hidden="1">'[3]#REF'!#REF!</definedName>
    <definedName name="_6_123Grap" localSheetId="15" hidden="1">'[3]#REF'!#REF!</definedName>
    <definedName name="_6_123Grap" localSheetId="4" hidden="1">'[3]#REF'!#REF!</definedName>
    <definedName name="_6_123Grap" localSheetId="1" hidden="1">'[3]#REF'!#REF!</definedName>
    <definedName name="_6_123Grap" localSheetId="5" hidden="1">'[3]#REF'!#REF!</definedName>
    <definedName name="_6_123Grap" localSheetId="16" hidden="1">'[3]#REF'!#REF!</definedName>
    <definedName name="_6_123Grap" localSheetId="17" hidden="1">'[3]#REF'!#REF!</definedName>
    <definedName name="_6_123Grap" localSheetId="18" hidden="1">'[3]#REF'!#REF!</definedName>
    <definedName name="_6_123Grap" localSheetId="6" hidden="1">'[3]#REF'!#REF!</definedName>
    <definedName name="_6_123Grap" localSheetId="19" hidden="1">'[3]#REF'!#REF!</definedName>
    <definedName name="_6_123Grap" localSheetId="7" hidden="1">'[3]#REF'!#REF!</definedName>
    <definedName name="_6_123Grap" localSheetId="8" hidden="1">'[3]#REF'!#REF!</definedName>
    <definedName name="_6_123Grap" localSheetId="9" hidden="1">'[3]#REF'!#REF!</definedName>
    <definedName name="_6_123Grap" localSheetId="10" hidden="1">'[3]#REF'!#REF!</definedName>
    <definedName name="_6_123Grap" localSheetId="11" hidden="1">'[3]#REF'!#REF!</definedName>
    <definedName name="_6_123Grap" localSheetId="12" hidden="1">'[3]#REF'!#REF!</definedName>
    <definedName name="_6_123Grap" localSheetId="13" hidden="1">'[3]#REF'!#REF!</definedName>
    <definedName name="_6_123Grap" hidden="1">'[4]#REF'!#REF!</definedName>
    <definedName name="_8_123Grap" localSheetId="14" hidden="1">'[8]#REF'!#REF!</definedName>
    <definedName name="_8_123Grap" localSheetId="3" hidden="1">'[8]#REF'!#REF!</definedName>
    <definedName name="_8_123Grap" localSheetId="15" hidden="1">'[8]#REF'!#REF!</definedName>
    <definedName name="_8_123Grap" localSheetId="4" hidden="1">'[8]#REF'!#REF!</definedName>
    <definedName name="_8_123Grap" localSheetId="1" hidden="1">'[8]#REF'!#REF!</definedName>
    <definedName name="_8_123Grap" localSheetId="5" hidden="1">'[8]#REF'!#REF!</definedName>
    <definedName name="_8_123Grap" localSheetId="16" hidden="1">'[8]#REF'!#REF!</definedName>
    <definedName name="_8_123Grap" localSheetId="17" hidden="1">'[8]#REF'!#REF!</definedName>
    <definedName name="_8_123Grap" localSheetId="18" hidden="1">'[8]#REF'!#REF!</definedName>
    <definedName name="_8_123Grap" localSheetId="6" hidden="1">'[8]#REF'!#REF!</definedName>
    <definedName name="_8_123Grap" localSheetId="19" hidden="1">'[8]#REF'!#REF!</definedName>
    <definedName name="_8_123Grap" localSheetId="7" hidden="1">'[8]#REF'!#REF!</definedName>
    <definedName name="_8_123Grap" localSheetId="8" hidden="1">'[8]#REF'!#REF!</definedName>
    <definedName name="_8_123Grap" localSheetId="9" hidden="1">'[8]#REF'!#REF!</definedName>
    <definedName name="_8_123Grap" localSheetId="10" hidden="1">'[8]#REF'!#REF!</definedName>
    <definedName name="_8_123Grap" localSheetId="11" hidden="1">'[8]#REF'!#REF!</definedName>
    <definedName name="_8_123Grap" localSheetId="12" hidden="1">'[8]#REF'!#REF!</definedName>
    <definedName name="_8_123Grap" localSheetId="13" hidden="1">'[8]#REF'!#REF!</definedName>
    <definedName name="_8_123Grap" hidden="1">'[9]#REF'!#REF!</definedName>
    <definedName name="_8S" localSheetId="14" hidden="1">'[3]#REF'!#REF!</definedName>
    <definedName name="_8S" localSheetId="3" hidden="1">'[3]#REF'!#REF!</definedName>
    <definedName name="_8S" localSheetId="15" hidden="1">'[3]#REF'!#REF!</definedName>
    <definedName name="_8S" localSheetId="4" hidden="1">'[3]#REF'!#REF!</definedName>
    <definedName name="_8S" localSheetId="1" hidden="1">'[3]#REF'!#REF!</definedName>
    <definedName name="_8S" localSheetId="5" hidden="1">'[3]#REF'!#REF!</definedName>
    <definedName name="_8S" localSheetId="16" hidden="1">'[3]#REF'!#REF!</definedName>
    <definedName name="_8S" localSheetId="17" hidden="1">'[3]#REF'!#REF!</definedName>
    <definedName name="_8S" localSheetId="18" hidden="1">'[3]#REF'!#REF!</definedName>
    <definedName name="_8S" localSheetId="6" hidden="1">'[3]#REF'!#REF!</definedName>
    <definedName name="_8S" localSheetId="19" hidden="1">'[3]#REF'!#REF!</definedName>
    <definedName name="_8S" localSheetId="7" hidden="1">'[3]#REF'!#REF!</definedName>
    <definedName name="_8S" localSheetId="8" hidden="1">'[3]#REF'!#REF!</definedName>
    <definedName name="_8S" localSheetId="9" hidden="1">'[3]#REF'!#REF!</definedName>
    <definedName name="_8S" localSheetId="10" hidden="1">'[3]#REF'!#REF!</definedName>
    <definedName name="_8S" localSheetId="11" hidden="1">'[3]#REF'!#REF!</definedName>
    <definedName name="_8S" localSheetId="12" hidden="1">'[3]#REF'!#REF!</definedName>
    <definedName name="_8S" localSheetId="13" hidden="1">'[3]#REF'!#REF!</definedName>
    <definedName name="_8S" hidden="1">'[4]#REF'!#REF!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257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257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ist_Values" localSheetId="0" hidden="1">#REF!</definedName>
    <definedName name="_Dist_Values" localSheetId="14" hidden="1">#REF!</definedName>
    <definedName name="_Dist_Values" localSheetId="3" hidden="1">#REF!</definedName>
    <definedName name="_Dist_Values" localSheetId="15" hidden="1">#REF!</definedName>
    <definedName name="_Dist_Values" localSheetId="4" hidden="1">#REF!</definedName>
    <definedName name="_Dist_Values" localSheetId="1" hidden="1">#REF!</definedName>
    <definedName name="_Dist_Values" localSheetId="5" hidden="1">#REF!</definedName>
    <definedName name="_Dist_Values" localSheetId="16" hidden="1">#REF!</definedName>
    <definedName name="_Dist_Values" localSheetId="17" hidden="1">#REF!</definedName>
    <definedName name="_Dist_Values" localSheetId="18" hidden="1">#REF!</definedName>
    <definedName name="_Dist_Values" localSheetId="6" hidden="1">#REF!</definedName>
    <definedName name="_Dist_Values" localSheetId="19" hidden="1">#REF!</definedName>
    <definedName name="_Dist_Values" localSheetId="7" hidden="1">#REF!</definedName>
    <definedName name="_Dist_Values" localSheetId="8" hidden="1">#REF!</definedName>
    <definedName name="_Dist_Values" localSheetId="9" hidden="1">#REF!</definedName>
    <definedName name="_Dist_Values" localSheetId="10" hidden="1">#REF!</definedName>
    <definedName name="_Dist_Values" localSheetId="11" hidden="1">#REF!</definedName>
    <definedName name="_Dist_Values" localSheetId="12" hidden="1">#REF!</definedName>
    <definedName name="_Dist_Values" localSheetId="13" hidden="1">#REF!</definedName>
    <definedName name="_Dist_Values" hidden="1">#REF!</definedName>
    <definedName name="_Fill" localSheetId="0" hidden="1">#REF!</definedName>
    <definedName name="_Fill" localSheetId="14" hidden="1">#REF!</definedName>
    <definedName name="_Fill" localSheetId="3" hidden="1">#REF!</definedName>
    <definedName name="_Fill" localSheetId="15" hidden="1">#REF!</definedName>
    <definedName name="_Fill" localSheetId="4" hidden="1">#REF!</definedName>
    <definedName name="_Fill" localSheetId="1" hidden="1">#REF!</definedName>
    <definedName name="_Fill" localSheetId="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6" hidden="1">#REF!</definedName>
    <definedName name="_Fill" localSheetId="19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hidden="1">#REF!</definedName>
    <definedName name="_Key1" localSheetId="0" hidden="1">#REF!</definedName>
    <definedName name="_Key1" localSheetId="14" hidden="1">#REF!</definedName>
    <definedName name="_Key1" localSheetId="3" hidden="1">#REF!</definedName>
    <definedName name="_Key1" localSheetId="15" hidden="1">#REF!</definedName>
    <definedName name="_Key1" localSheetId="4" hidden="1">#REF!</definedName>
    <definedName name="_Key1" localSheetId="1" hidden="1">#REF!</definedName>
    <definedName name="_Key1" localSheetId="5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6" hidden="1">#REF!</definedName>
    <definedName name="_Key1" localSheetId="19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hidden="1">#REF!</definedName>
    <definedName name="_Key2" localSheetId="0" hidden="1">#REF!</definedName>
    <definedName name="_Key2" hidden="1">#REF!</definedName>
    <definedName name="_net1" localSheetId="0" hidden="1">{"NET",#N/A,FALSE,"401C11"}</definedName>
    <definedName name="_net1" localSheetId="14" hidden="1">{"NET",#N/A,FALSE,"401C11"}</definedName>
    <definedName name="_net1" localSheetId="3" hidden="1">{"NET",#N/A,FALSE,"401C11"}</definedName>
    <definedName name="_net1" localSheetId="15" hidden="1">{"NET",#N/A,FALSE,"401C11"}</definedName>
    <definedName name="_net1" localSheetId="4" hidden="1">{"NET",#N/A,FALSE,"401C11"}</definedName>
    <definedName name="_net1" localSheetId="1" hidden="1">{"NET",#N/A,FALSE,"401C11"}</definedName>
    <definedName name="_net1" localSheetId="5" hidden="1">{"NET",#N/A,FALSE,"401C11"}</definedName>
    <definedName name="_net1" localSheetId="16" hidden="1">{"NET",#N/A,FALSE,"401C11"}</definedName>
    <definedName name="_net1" localSheetId="17" hidden="1">{"NET",#N/A,FALSE,"401C11"}</definedName>
    <definedName name="_net1" localSheetId="18" hidden="1">{"NET",#N/A,FALSE,"401C11"}</definedName>
    <definedName name="_net1" localSheetId="6" hidden="1">{"NET",#N/A,FALSE,"401C11"}</definedName>
    <definedName name="_net1" localSheetId="19" hidden="1">{"NET",#N/A,FALSE,"401C11"}</definedName>
    <definedName name="_net1" localSheetId="7" hidden="1">{"NET",#N/A,FALSE,"401C11"}</definedName>
    <definedName name="_net1" localSheetId="8" hidden="1">{"NET",#N/A,FALSE,"401C11"}</definedName>
    <definedName name="_net1" localSheetId="9" hidden="1">{"NET",#N/A,FALSE,"401C11"}</definedName>
    <definedName name="_net1" localSheetId="10" hidden="1">{"NET",#N/A,FALSE,"401C11"}</definedName>
    <definedName name="_net1" localSheetId="11" hidden="1">{"NET",#N/A,FALSE,"401C11"}</definedName>
    <definedName name="_net1" localSheetId="12" hidden="1">{"NET",#N/A,FALSE,"401C11"}</definedName>
    <definedName name="_net1" localSheetId="13" hidden="1">{"NET",#N/A,FALSE,"401C11"}</definedName>
    <definedName name="_net1" hidden="1">{"NET",#N/A,FALSE,"401C11"}</definedName>
    <definedName name="_Order1" hidden="1">255</definedName>
    <definedName name="_Order2" hidden="1">255</definedName>
    <definedName name="_Sort" localSheetId="0" hidden="1">#REF!</definedName>
    <definedName name="_Sort" localSheetId="14" hidden="1">#REF!</definedName>
    <definedName name="_Sort" localSheetId="3" hidden="1">#REF!</definedName>
    <definedName name="_Sort" localSheetId="15" hidden="1">#REF!</definedName>
    <definedName name="_Sort" localSheetId="4" hidden="1">#REF!</definedName>
    <definedName name="_Sort" localSheetId="1" hidden="1">#REF!</definedName>
    <definedName name="_Sort" localSheetId="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6" hidden="1">#REF!</definedName>
    <definedName name="_Sort" localSheetId="19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hidden="1">#REF!</definedName>
    <definedName name="a" localSheetId="0" hidden="1">{"CHARGE",#N/A,FALSE,"401C11"}</definedName>
    <definedName name="a" localSheetId="14" hidden="1">{"CHARGE",#N/A,FALSE,"401C11"}</definedName>
    <definedName name="a" localSheetId="3" hidden="1">{"CHARGE",#N/A,FALSE,"401C11"}</definedName>
    <definedName name="a" localSheetId="15" hidden="1">{"CHARGE",#N/A,FALSE,"401C11"}</definedName>
    <definedName name="a" localSheetId="4" hidden="1">{"CHARGE",#N/A,FALSE,"401C11"}</definedName>
    <definedName name="a" localSheetId="1" hidden="1">{"CHARGE",#N/A,FALSE,"401C11"}</definedName>
    <definedName name="a" localSheetId="5" hidden="1">{"CHARGE",#N/A,FALSE,"401C11"}</definedName>
    <definedName name="a" localSheetId="16" hidden="1">{"CHARGE",#N/A,FALSE,"401C11"}</definedName>
    <definedName name="a" localSheetId="17" hidden="1">{"CHARGE",#N/A,FALSE,"401C11"}</definedName>
    <definedName name="a" localSheetId="18" hidden="1">{"CHARGE",#N/A,FALSE,"401C11"}</definedName>
    <definedName name="a" localSheetId="6" hidden="1">{"CHARGE",#N/A,FALSE,"401C11"}</definedName>
    <definedName name="a" localSheetId="19" hidden="1">{"CHARGE",#N/A,FALSE,"401C11"}</definedName>
    <definedName name="a" localSheetId="7" hidden="1">{"CHARGE",#N/A,FALSE,"401C11"}</definedName>
    <definedName name="a" localSheetId="8" hidden="1">{"CHARGE",#N/A,FALSE,"401C11"}</definedName>
    <definedName name="a" localSheetId="9" hidden="1">{"CHARGE",#N/A,FALSE,"401C11"}</definedName>
    <definedName name="a" localSheetId="10" hidden="1">{"CHARGE",#N/A,FALSE,"401C11"}</definedName>
    <definedName name="a" localSheetId="11" hidden="1">{"CHARGE",#N/A,FALSE,"401C11"}</definedName>
    <definedName name="a" localSheetId="12" hidden="1">{"CHARGE",#N/A,FALSE,"401C11"}</definedName>
    <definedName name="a" localSheetId="13" hidden="1">{"CHARGE",#N/A,FALSE,"401C11"}</definedName>
    <definedName name="a" hidden="1">{"CHARGE",#N/A,FALSE,"401C11"}</definedName>
    <definedName name="aa" localSheetId="0" hidden="1">{"CHARGE",#N/A,FALSE,"401C11"}</definedName>
    <definedName name="aa" localSheetId="14" hidden="1">{"CHARGE",#N/A,FALSE,"401C11"}</definedName>
    <definedName name="aa" localSheetId="3" hidden="1">{"CHARGE",#N/A,FALSE,"401C11"}</definedName>
    <definedName name="aa" localSheetId="15" hidden="1">{"CHARGE",#N/A,FALSE,"401C11"}</definedName>
    <definedName name="aa" localSheetId="4" hidden="1">{"CHARGE",#N/A,FALSE,"401C11"}</definedName>
    <definedName name="aa" localSheetId="1" hidden="1">{"CHARGE",#N/A,FALSE,"401C11"}</definedName>
    <definedName name="aa" localSheetId="5" hidden="1">{"CHARGE",#N/A,FALSE,"401C11"}</definedName>
    <definedName name="aa" localSheetId="16" hidden="1">{"CHARGE",#N/A,FALSE,"401C11"}</definedName>
    <definedName name="aa" localSheetId="17" hidden="1">{"CHARGE",#N/A,FALSE,"401C11"}</definedName>
    <definedName name="aa" localSheetId="18" hidden="1">{"CHARGE",#N/A,FALSE,"401C11"}</definedName>
    <definedName name="aa" localSheetId="6" hidden="1">{"CHARGE",#N/A,FALSE,"401C11"}</definedName>
    <definedName name="aa" localSheetId="19" hidden="1">{"CHARGE",#N/A,FALSE,"401C11"}</definedName>
    <definedName name="aa" localSheetId="7" hidden="1">{"CHARGE",#N/A,FALSE,"401C11"}</definedName>
    <definedName name="aa" localSheetId="8" hidden="1">{"CHARGE",#N/A,FALSE,"401C11"}</definedName>
    <definedName name="aa" localSheetId="9" hidden="1">{"CHARGE",#N/A,FALSE,"401C11"}</definedName>
    <definedName name="aa" localSheetId="10" hidden="1">{"CHARGE",#N/A,FALSE,"401C11"}</definedName>
    <definedName name="aa" localSheetId="11" hidden="1">{"CHARGE",#N/A,FALSE,"401C11"}</definedName>
    <definedName name="aa" localSheetId="12" hidden="1">{"CHARGE",#N/A,FALSE,"401C11"}</definedName>
    <definedName name="aa" localSheetId="13" hidden="1">{"CHARGE",#N/A,FALSE,"401C11"}</definedName>
    <definedName name="aa" hidden="1">{"CHARGE",#N/A,FALSE,"401C11"}</definedName>
    <definedName name="aaa" localSheetId="0" hidden="1">{"CHARGE",#N/A,FALSE,"401C11"}</definedName>
    <definedName name="aaa" localSheetId="14" hidden="1">{"CHARGE",#N/A,FALSE,"401C11"}</definedName>
    <definedName name="aaa" localSheetId="3" hidden="1">{"CHARGE",#N/A,FALSE,"401C11"}</definedName>
    <definedName name="aaa" localSheetId="15" hidden="1">{"CHARGE",#N/A,FALSE,"401C11"}</definedName>
    <definedName name="aaa" localSheetId="4" hidden="1">{"CHARGE",#N/A,FALSE,"401C11"}</definedName>
    <definedName name="aaa" localSheetId="1" hidden="1">{"CHARGE",#N/A,FALSE,"401C11"}</definedName>
    <definedName name="aaa" localSheetId="5" hidden="1">{"CHARGE",#N/A,FALSE,"401C11"}</definedName>
    <definedName name="aaa" localSheetId="16" hidden="1">{"CHARGE",#N/A,FALSE,"401C11"}</definedName>
    <definedName name="aaa" localSheetId="17" hidden="1">{"CHARGE",#N/A,FALSE,"401C11"}</definedName>
    <definedName name="aaa" localSheetId="18" hidden="1">{"CHARGE",#N/A,FALSE,"401C11"}</definedName>
    <definedName name="aaa" localSheetId="6" hidden="1">{"CHARGE",#N/A,FALSE,"401C11"}</definedName>
    <definedName name="aaa" localSheetId="19" hidden="1">{"CHARGE",#N/A,FALSE,"401C11"}</definedName>
    <definedName name="aaa" localSheetId="7" hidden="1">{"CHARGE",#N/A,FALSE,"401C11"}</definedName>
    <definedName name="aaa" localSheetId="8" hidden="1">{"CHARGE",#N/A,FALSE,"401C11"}</definedName>
    <definedName name="aaa" localSheetId="9" hidden="1">{"CHARGE",#N/A,FALSE,"401C11"}</definedName>
    <definedName name="aaa" localSheetId="10" hidden="1">{"CHARGE",#N/A,FALSE,"401C11"}</definedName>
    <definedName name="aaa" localSheetId="11" hidden="1">{"CHARGE",#N/A,FALSE,"401C11"}</definedName>
    <definedName name="aaa" localSheetId="12" hidden="1">{"CHARGE",#N/A,FALSE,"401C11"}</definedName>
    <definedName name="aaa" localSheetId="13" hidden="1">{"CHARGE",#N/A,FALSE,"401C11"}</definedName>
    <definedName name="aaa" hidden="1">{"CHARGE",#N/A,FALSE,"401C11"}</definedName>
    <definedName name="aaaa" localSheetId="0" hidden="1">{"CHARGE",#N/A,FALSE,"401C11"}</definedName>
    <definedName name="aaaa" localSheetId="14" hidden="1">{"CHARGE",#N/A,FALSE,"401C11"}</definedName>
    <definedName name="aaaa" localSheetId="3" hidden="1">{"CHARGE",#N/A,FALSE,"401C11"}</definedName>
    <definedName name="aaaa" localSheetId="15" hidden="1">{"CHARGE",#N/A,FALSE,"401C11"}</definedName>
    <definedName name="aaaa" localSheetId="4" hidden="1">{"CHARGE",#N/A,FALSE,"401C11"}</definedName>
    <definedName name="aaaa" localSheetId="1" hidden="1">{"CHARGE",#N/A,FALSE,"401C11"}</definedName>
    <definedName name="aaaa" localSheetId="5" hidden="1">{"CHARGE",#N/A,FALSE,"401C11"}</definedName>
    <definedName name="aaaa" localSheetId="16" hidden="1">{"CHARGE",#N/A,FALSE,"401C11"}</definedName>
    <definedName name="aaaa" localSheetId="17" hidden="1">{"CHARGE",#N/A,FALSE,"401C11"}</definedName>
    <definedName name="aaaa" localSheetId="18" hidden="1">{"CHARGE",#N/A,FALSE,"401C11"}</definedName>
    <definedName name="aaaa" localSheetId="6" hidden="1">{"CHARGE",#N/A,FALSE,"401C11"}</definedName>
    <definedName name="aaaa" localSheetId="19" hidden="1">{"CHARGE",#N/A,FALSE,"401C11"}</definedName>
    <definedName name="aaaa" localSheetId="7" hidden="1">{"CHARGE",#N/A,FALSE,"401C11"}</definedName>
    <definedName name="aaaa" localSheetId="8" hidden="1">{"CHARGE",#N/A,FALSE,"401C11"}</definedName>
    <definedName name="aaaa" localSheetId="9" hidden="1">{"CHARGE",#N/A,FALSE,"401C11"}</definedName>
    <definedName name="aaaa" localSheetId="10" hidden="1">{"CHARGE",#N/A,FALSE,"401C11"}</definedName>
    <definedName name="aaaa" localSheetId="11" hidden="1">{"CHARGE",#N/A,FALSE,"401C11"}</definedName>
    <definedName name="aaaa" localSheetId="12" hidden="1">{"CHARGE",#N/A,FALSE,"401C11"}</definedName>
    <definedName name="aaaa" localSheetId="13" hidden="1">{"CHARGE",#N/A,FALSE,"401C11"}</definedName>
    <definedName name="aaaa" hidden="1">{"CHARGE",#N/A,FALSE,"401C11"}</definedName>
    <definedName name="abc" localSheetId="0" hidden="1">{"NET",#N/A,FALSE,"401C11"}</definedName>
    <definedName name="abc" localSheetId="14" hidden="1">{"NET",#N/A,FALSE,"401C11"}</definedName>
    <definedName name="abc" localSheetId="3" hidden="1">{"NET",#N/A,FALSE,"401C11"}</definedName>
    <definedName name="abc" localSheetId="15" hidden="1">{"NET",#N/A,FALSE,"401C11"}</definedName>
    <definedName name="abc" localSheetId="4" hidden="1">{"NET",#N/A,FALSE,"401C11"}</definedName>
    <definedName name="abc" localSheetId="1" hidden="1">{"NET",#N/A,FALSE,"401C11"}</definedName>
    <definedName name="abc" localSheetId="5" hidden="1">{"NET",#N/A,FALSE,"401C11"}</definedName>
    <definedName name="abc" localSheetId="16" hidden="1">{"NET",#N/A,FALSE,"401C11"}</definedName>
    <definedName name="abc" localSheetId="17" hidden="1">{"NET",#N/A,FALSE,"401C11"}</definedName>
    <definedName name="abc" localSheetId="18" hidden="1">{"NET",#N/A,FALSE,"401C11"}</definedName>
    <definedName name="abc" localSheetId="6" hidden="1">{"NET",#N/A,FALSE,"401C11"}</definedName>
    <definedName name="abc" localSheetId="19" hidden="1">{"NET",#N/A,FALSE,"401C11"}</definedName>
    <definedName name="abc" localSheetId="7" hidden="1">{"NET",#N/A,FALSE,"401C11"}</definedName>
    <definedName name="abc" localSheetId="8" hidden="1">{"NET",#N/A,FALSE,"401C11"}</definedName>
    <definedName name="abc" localSheetId="9" hidden="1">{"NET",#N/A,FALSE,"401C11"}</definedName>
    <definedName name="abc" localSheetId="10" hidden="1">{"NET",#N/A,FALSE,"401C11"}</definedName>
    <definedName name="abc" localSheetId="11" hidden="1">{"NET",#N/A,FALSE,"401C11"}</definedName>
    <definedName name="abc" localSheetId="12" hidden="1">{"NET",#N/A,FALSE,"401C11"}</definedName>
    <definedName name="abc" localSheetId="13" hidden="1">{"NET",#N/A,FALSE,"401C11"}</definedName>
    <definedName name="abc" hidden="1">{"NET",#N/A,FALSE,"401C11"}</definedName>
    <definedName name="adbr" localSheetId="0" hidden="1">{"CHARGE",#N/A,FALSE,"401C11"}</definedName>
    <definedName name="adbr" localSheetId="14" hidden="1">{"CHARGE",#N/A,FALSE,"401C11"}</definedName>
    <definedName name="adbr" localSheetId="3" hidden="1">{"CHARGE",#N/A,FALSE,"401C11"}</definedName>
    <definedName name="adbr" localSheetId="15" hidden="1">{"CHARGE",#N/A,FALSE,"401C11"}</definedName>
    <definedName name="adbr" localSheetId="4" hidden="1">{"CHARGE",#N/A,FALSE,"401C11"}</definedName>
    <definedName name="adbr" localSheetId="1" hidden="1">{"CHARGE",#N/A,FALSE,"401C11"}</definedName>
    <definedName name="adbr" localSheetId="5" hidden="1">{"CHARGE",#N/A,FALSE,"401C11"}</definedName>
    <definedName name="adbr" localSheetId="16" hidden="1">{"CHARGE",#N/A,FALSE,"401C11"}</definedName>
    <definedName name="adbr" localSheetId="17" hidden="1">{"CHARGE",#N/A,FALSE,"401C11"}</definedName>
    <definedName name="adbr" localSheetId="18" hidden="1">{"CHARGE",#N/A,FALSE,"401C11"}</definedName>
    <definedName name="adbr" localSheetId="6" hidden="1">{"CHARGE",#N/A,FALSE,"401C11"}</definedName>
    <definedName name="adbr" localSheetId="19" hidden="1">{"CHARGE",#N/A,FALSE,"401C11"}</definedName>
    <definedName name="adbr" localSheetId="7" hidden="1">{"CHARGE",#N/A,FALSE,"401C11"}</definedName>
    <definedName name="adbr" localSheetId="8" hidden="1">{"CHARGE",#N/A,FALSE,"401C11"}</definedName>
    <definedName name="adbr" localSheetId="9" hidden="1">{"CHARGE",#N/A,FALSE,"401C11"}</definedName>
    <definedName name="adbr" localSheetId="10" hidden="1">{"CHARGE",#N/A,FALSE,"401C11"}</definedName>
    <definedName name="adbr" localSheetId="11" hidden="1">{"CHARGE",#N/A,FALSE,"401C11"}</definedName>
    <definedName name="adbr" localSheetId="12" hidden="1">{"CHARGE",#N/A,FALSE,"401C11"}</definedName>
    <definedName name="adbr" localSheetId="13" hidden="1">{"CHARGE",#N/A,FALSE,"401C11"}</definedName>
    <definedName name="adbr" hidden="1">{"CHARGE",#N/A,FALSE,"401C11"}</definedName>
    <definedName name="b" localSheetId="0" hidden="1">{"CHARGE",#N/A,FALSE,"401C11"}</definedName>
    <definedName name="b" localSheetId="14" hidden="1">{"CHARGE",#N/A,FALSE,"401C11"}</definedName>
    <definedName name="b" localSheetId="3" hidden="1">{"CHARGE",#N/A,FALSE,"401C11"}</definedName>
    <definedName name="b" localSheetId="15" hidden="1">{"CHARGE",#N/A,FALSE,"401C11"}</definedName>
    <definedName name="b" localSheetId="4" hidden="1">{"CHARGE",#N/A,FALSE,"401C11"}</definedName>
    <definedName name="b" localSheetId="1" hidden="1">{"CHARGE",#N/A,FALSE,"401C11"}</definedName>
    <definedName name="b" localSheetId="5" hidden="1">{"CHARGE",#N/A,FALSE,"401C11"}</definedName>
    <definedName name="b" localSheetId="16" hidden="1">{"CHARGE",#N/A,FALSE,"401C11"}</definedName>
    <definedName name="b" localSheetId="17" hidden="1">{"CHARGE",#N/A,FALSE,"401C11"}</definedName>
    <definedName name="b" localSheetId="18" hidden="1">{"CHARGE",#N/A,FALSE,"401C11"}</definedName>
    <definedName name="b" localSheetId="6" hidden="1">{"CHARGE",#N/A,FALSE,"401C11"}</definedName>
    <definedName name="b" localSheetId="19" hidden="1">{"CHARGE",#N/A,FALSE,"401C11"}</definedName>
    <definedName name="b" localSheetId="7" hidden="1">{"CHARGE",#N/A,FALSE,"401C11"}</definedName>
    <definedName name="b" localSheetId="8" hidden="1">{"CHARGE",#N/A,FALSE,"401C11"}</definedName>
    <definedName name="b" localSheetId="9" hidden="1">{"CHARGE",#N/A,FALSE,"401C11"}</definedName>
    <definedName name="b" localSheetId="10" hidden="1">{"CHARGE",#N/A,FALSE,"401C11"}</definedName>
    <definedName name="b" localSheetId="11" hidden="1">{"CHARGE",#N/A,FALSE,"401C11"}</definedName>
    <definedName name="b" localSheetId="12" hidden="1">{"CHARGE",#N/A,FALSE,"401C11"}</definedName>
    <definedName name="b" localSheetId="13" hidden="1">{"CHARGE",#N/A,FALSE,"401C11"}</definedName>
    <definedName name="b" hidden="1">{"CHARGE",#N/A,FALSE,"401C11"}</definedName>
    <definedName name="BMGHIndex" hidden="1">"O"</definedName>
    <definedName name="change1" localSheetId="0" hidden="1">{"CHARGE",#N/A,FALSE,"401C11"}</definedName>
    <definedName name="change1" localSheetId="14" hidden="1">{"CHARGE",#N/A,FALSE,"401C11"}</definedName>
    <definedName name="change1" localSheetId="3" hidden="1">{"CHARGE",#N/A,FALSE,"401C11"}</definedName>
    <definedName name="change1" localSheetId="15" hidden="1">{"CHARGE",#N/A,FALSE,"401C11"}</definedName>
    <definedName name="change1" localSheetId="4" hidden="1">{"CHARGE",#N/A,FALSE,"401C11"}</definedName>
    <definedName name="change1" localSheetId="1" hidden="1">{"CHARGE",#N/A,FALSE,"401C11"}</definedName>
    <definedName name="change1" localSheetId="5" hidden="1">{"CHARGE",#N/A,FALSE,"401C11"}</definedName>
    <definedName name="change1" localSheetId="16" hidden="1">{"CHARGE",#N/A,FALSE,"401C11"}</definedName>
    <definedName name="change1" localSheetId="17" hidden="1">{"CHARGE",#N/A,FALSE,"401C11"}</definedName>
    <definedName name="change1" localSheetId="18" hidden="1">{"CHARGE",#N/A,FALSE,"401C11"}</definedName>
    <definedName name="change1" localSheetId="6" hidden="1">{"CHARGE",#N/A,FALSE,"401C11"}</definedName>
    <definedName name="change1" localSheetId="19" hidden="1">{"CHARGE",#N/A,FALSE,"401C11"}</definedName>
    <definedName name="change1" localSheetId="7" hidden="1">{"CHARGE",#N/A,FALSE,"401C11"}</definedName>
    <definedName name="change1" localSheetId="8" hidden="1">{"CHARGE",#N/A,FALSE,"401C11"}</definedName>
    <definedName name="change1" localSheetId="9" hidden="1">{"CHARGE",#N/A,FALSE,"401C11"}</definedName>
    <definedName name="change1" localSheetId="10" hidden="1">{"CHARGE",#N/A,FALSE,"401C11"}</definedName>
    <definedName name="change1" localSheetId="11" hidden="1">{"CHARGE",#N/A,FALSE,"401C11"}</definedName>
    <definedName name="change1" localSheetId="12" hidden="1">{"CHARGE",#N/A,FALSE,"401C11"}</definedName>
    <definedName name="change1" localSheetId="13" hidden="1">{"CHARGE",#N/A,FALSE,"401C11"}</definedName>
    <definedName name="change1" hidden="1">{"CHARGE",#N/A,FALSE,"401C11"}</definedName>
    <definedName name="charge" localSheetId="0" hidden="1">{"CHARGE",#N/A,FALSE,"401C11"}</definedName>
    <definedName name="charge" localSheetId="14" hidden="1">{"CHARGE",#N/A,FALSE,"401C11"}</definedName>
    <definedName name="charge" localSheetId="3" hidden="1">{"CHARGE",#N/A,FALSE,"401C11"}</definedName>
    <definedName name="charge" localSheetId="15" hidden="1">{"CHARGE",#N/A,FALSE,"401C11"}</definedName>
    <definedName name="charge" localSheetId="4" hidden="1">{"CHARGE",#N/A,FALSE,"401C11"}</definedName>
    <definedName name="charge" localSheetId="1" hidden="1">{"CHARGE",#N/A,FALSE,"401C11"}</definedName>
    <definedName name="charge" localSheetId="5" hidden="1">{"CHARGE",#N/A,FALSE,"401C11"}</definedName>
    <definedName name="charge" localSheetId="16" hidden="1">{"CHARGE",#N/A,FALSE,"401C11"}</definedName>
    <definedName name="charge" localSheetId="17" hidden="1">{"CHARGE",#N/A,FALSE,"401C11"}</definedName>
    <definedName name="charge" localSheetId="18" hidden="1">{"CHARGE",#N/A,FALSE,"401C11"}</definedName>
    <definedName name="charge" localSheetId="6" hidden="1">{"CHARGE",#N/A,FALSE,"401C11"}</definedName>
    <definedName name="charge" localSheetId="19" hidden="1">{"CHARGE",#N/A,FALSE,"401C11"}</definedName>
    <definedName name="charge" localSheetId="7" hidden="1">{"CHARGE",#N/A,FALSE,"401C11"}</definedName>
    <definedName name="charge" localSheetId="8" hidden="1">{"CHARGE",#N/A,FALSE,"401C11"}</definedName>
    <definedName name="charge" localSheetId="9" hidden="1">{"CHARGE",#N/A,FALSE,"401C11"}</definedName>
    <definedName name="charge" localSheetId="10" hidden="1">{"CHARGE",#N/A,FALSE,"401C11"}</definedName>
    <definedName name="charge" localSheetId="11" hidden="1">{"CHARGE",#N/A,FALSE,"401C11"}</definedName>
    <definedName name="charge" localSheetId="12" hidden="1">{"CHARGE",#N/A,FALSE,"401C11"}</definedName>
    <definedName name="charge" localSheetId="13" hidden="1">{"CHARGE",#N/A,FALSE,"401C11"}</definedName>
    <definedName name="charge" hidden="1">{"CHARGE",#N/A,FALSE,"401C11"}</definedName>
    <definedName name="ChK_Tol">#REF!</definedName>
    <definedName name="da" localSheetId="0" hidden="1">#REF!</definedName>
    <definedName name="da" localSheetId="14" hidden="1">#REF!</definedName>
    <definedName name="da" localSheetId="3" hidden="1">#REF!</definedName>
    <definedName name="da" localSheetId="15" hidden="1">#REF!</definedName>
    <definedName name="da" localSheetId="4" hidden="1">#REF!</definedName>
    <definedName name="da" localSheetId="1" hidden="1">#REF!</definedName>
    <definedName name="da" localSheetId="5" hidden="1">#REF!</definedName>
    <definedName name="da" localSheetId="16" hidden="1">#REF!</definedName>
    <definedName name="da" localSheetId="17" hidden="1">#REF!</definedName>
    <definedName name="da" localSheetId="18" hidden="1">#REF!</definedName>
    <definedName name="da" localSheetId="6" hidden="1">#REF!</definedName>
    <definedName name="da" localSheetId="19" hidden="1">#REF!</definedName>
    <definedName name="da" localSheetId="7" hidden="1">#REF!</definedName>
    <definedName name="da" localSheetId="8" hidden="1">#REF!</definedName>
    <definedName name="da" localSheetId="9" hidden="1">#REF!</definedName>
    <definedName name="da" localSheetId="10" hidden="1">#REF!</definedName>
    <definedName name="da" localSheetId="11" hidden="1">#REF!</definedName>
    <definedName name="da" localSheetId="12" hidden="1">#REF!</definedName>
    <definedName name="da" localSheetId="13" hidden="1">#REF!</definedName>
    <definedName name="da" hidden="1">#REF!</definedName>
    <definedName name="dog" localSheetId="0" hidden="1">{"NET",#N/A,FALSE,"401C11"}</definedName>
    <definedName name="dog" localSheetId="14" hidden="1">{"NET",#N/A,FALSE,"401C11"}</definedName>
    <definedName name="dog" localSheetId="3" hidden="1">{"NET",#N/A,FALSE,"401C11"}</definedName>
    <definedName name="dog" localSheetId="15" hidden="1">{"NET",#N/A,FALSE,"401C11"}</definedName>
    <definedName name="dog" localSheetId="4" hidden="1">{"NET",#N/A,FALSE,"401C11"}</definedName>
    <definedName name="dog" localSheetId="1" hidden="1">{"NET",#N/A,FALSE,"401C11"}</definedName>
    <definedName name="dog" localSheetId="5" hidden="1">{"NET",#N/A,FALSE,"401C11"}</definedName>
    <definedName name="dog" localSheetId="16" hidden="1">{"NET",#N/A,FALSE,"401C11"}</definedName>
    <definedName name="dog" localSheetId="17" hidden="1">{"NET",#N/A,FALSE,"401C11"}</definedName>
    <definedName name="dog" localSheetId="18" hidden="1">{"NET",#N/A,FALSE,"401C11"}</definedName>
    <definedName name="dog" localSheetId="6" hidden="1">{"NET",#N/A,FALSE,"401C11"}</definedName>
    <definedName name="dog" localSheetId="19" hidden="1">{"NET",#N/A,FALSE,"401C11"}</definedName>
    <definedName name="dog" localSheetId="7" hidden="1">{"NET",#N/A,FALSE,"401C11"}</definedName>
    <definedName name="dog" localSheetId="8" hidden="1">{"NET",#N/A,FALSE,"401C11"}</definedName>
    <definedName name="dog" localSheetId="9" hidden="1">{"NET",#N/A,FALSE,"401C11"}</definedName>
    <definedName name="dog" localSheetId="10" hidden="1">{"NET",#N/A,FALSE,"401C11"}</definedName>
    <definedName name="dog" localSheetId="11" hidden="1">{"NET",#N/A,FALSE,"401C11"}</definedName>
    <definedName name="dog" localSheetId="12" hidden="1">{"NET",#N/A,FALSE,"401C11"}</definedName>
    <definedName name="dog" localSheetId="13" hidden="1">{"NET",#N/A,FALSE,"401C11"}</definedName>
    <definedName name="dog" hidden="1">{"NET",#N/A,FALSE,"401C11"}</definedName>
    <definedName name="EV__LASTREFTIME__" hidden="1">40339.4799074074</definedName>
    <definedName name="Expired" hidden="1">FALSE</definedName>
    <definedName name="F" localSheetId="0" hidden="1">{"bal",#N/A,FALSE,"working papers";"income",#N/A,FALSE,"working papers"}</definedName>
    <definedName name="F" localSheetId="14" hidden="1">{"bal",#N/A,FALSE,"working papers";"income",#N/A,FALSE,"working papers"}</definedName>
    <definedName name="F" localSheetId="3" hidden="1">{"bal",#N/A,FALSE,"working papers";"income",#N/A,FALSE,"working papers"}</definedName>
    <definedName name="F" localSheetId="15" hidden="1">{"bal",#N/A,FALSE,"working papers";"income",#N/A,FALSE,"working papers"}</definedName>
    <definedName name="F" localSheetId="4" hidden="1">{"bal",#N/A,FALSE,"working papers";"income",#N/A,FALSE,"working papers"}</definedName>
    <definedName name="F" localSheetId="1" hidden="1">{"bal",#N/A,FALSE,"working papers";"income",#N/A,FALSE,"working papers"}</definedName>
    <definedName name="F" localSheetId="5" hidden="1">{"bal",#N/A,FALSE,"working papers";"income",#N/A,FALSE,"working papers"}</definedName>
    <definedName name="F" localSheetId="16" hidden="1">{"bal",#N/A,FALSE,"working papers";"income",#N/A,FALSE,"working papers"}</definedName>
    <definedName name="F" localSheetId="17" hidden="1">{"bal",#N/A,FALSE,"working papers";"income",#N/A,FALSE,"working papers"}</definedName>
    <definedName name="F" localSheetId="18" hidden="1">{"bal",#N/A,FALSE,"working papers";"income",#N/A,FALSE,"working papers"}</definedName>
    <definedName name="F" localSheetId="6" hidden="1">{"bal",#N/A,FALSE,"working papers";"income",#N/A,FALSE,"working papers"}</definedName>
    <definedName name="F" localSheetId="19" hidden="1">{"bal",#N/A,FALSE,"working papers";"income",#N/A,FALSE,"working papers"}</definedName>
    <definedName name="F" localSheetId="7" hidden="1">{"bal",#N/A,FALSE,"working papers";"income",#N/A,FALSE,"working papers"}</definedName>
    <definedName name="F" localSheetId="8" hidden="1">{"bal",#N/A,FALSE,"working papers";"income",#N/A,FALSE,"working papers"}</definedName>
    <definedName name="F" localSheetId="9" hidden="1">{"bal",#N/A,FALSE,"working papers";"income",#N/A,FALSE,"working papers"}</definedName>
    <definedName name="F" localSheetId="10" hidden="1">{"bal",#N/A,FALSE,"working papers";"income",#N/A,FALSE,"working papers"}</definedName>
    <definedName name="F" localSheetId="11" hidden="1">{"bal",#N/A,FALSE,"working papers";"income",#N/A,FALSE,"working papers"}</definedName>
    <definedName name="F" localSheetId="12" hidden="1">{"bal",#N/A,FALSE,"working papers";"income",#N/A,FALSE,"working papers"}</definedName>
    <definedName name="F" localSheetId="13" hidden="1">{"bal",#N/A,FALSE,"working papers";"income",#N/A,FALSE,"working papers"}</definedName>
    <definedName name="F" hidden="1">{"bal",#N/A,FALSE,"working papers";"income",#N/A,FALSE,"working papers"}</definedName>
    <definedName name="fdraf" localSheetId="0" hidden="1">{"bal",#N/A,FALSE,"working papers";"income",#N/A,FALSE,"working papers"}</definedName>
    <definedName name="fdraf" localSheetId="14" hidden="1">{"bal",#N/A,FALSE,"working papers";"income",#N/A,FALSE,"working papers"}</definedName>
    <definedName name="fdraf" localSheetId="3" hidden="1">{"bal",#N/A,FALSE,"working papers";"income",#N/A,FALSE,"working papers"}</definedName>
    <definedName name="fdraf" localSheetId="15" hidden="1">{"bal",#N/A,FALSE,"working papers";"income",#N/A,FALSE,"working papers"}</definedName>
    <definedName name="fdraf" localSheetId="4" hidden="1">{"bal",#N/A,FALSE,"working papers";"income",#N/A,FALSE,"working papers"}</definedName>
    <definedName name="fdraf" localSheetId="1" hidden="1">{"bal",#N/A,FALSE,"working papers";"income",#N/A,FALSE,"working papers"}</definedName>
    <definedName name="fdraf" localSheetId="5" hidden="1">{"bal",#N/A,FALSE,"working papers";"income",#N/A,FALSE,"working papers"}</definedName>
    <definedName name="fdraf" localSheetId="16" hidden="1">{"bal",#N/A,FALSE,"working papers";"income",#N/A,FALSE,"working papers"}</definedName>
    <definedName name="fdraf" localSheetId="17" hidden="1">{"bal",#N/A,FALSE,"working papers";"income",#N/A,FALSE,"working papers"}</definedName>
    <definedName name="fdraf" localSheetId="18" hidden="1">{"bal",#N/A,FALSE,"working papers";"income",#N/A,FALSE,"working papers"}</definedName>
    <definedName name="fdraf" localSheetId="6" hidden="1">{"bal",#N/A,FALSE,"working papers";"income",#N/A,FALSE,"working papers"}</definedName>
    <definedName name="fdraf" localSheetId="19" hidden="1">{"bal",#N/A,FALSE,"working papers";"income",#N/A,FALSE,"working papers"}</definedName>
    <definedName name="fdraf" localSheetId="7" hidden="1">{"bal",#N/A,FALSE,"working papers";"income",#N/A,FALSE,"working papers"}</definedName>
    <definedName name="fdraf" localSheetId="8" hidden="1">{"bal",#N/A,FALSE,"working papers";"income",#N/A,FALSE,"working papers"}</definedName>
    <definedName name="fdraf" localSheetId="9" hidden="1">{"bal",#N/A,FALSE,"working papers";"income",#N/A,FALSE,"working papers"}</definedName>
    <definedName name="fdraf" localSheetId="10" hidden="1">{"bal",#N/A,FALSE,"working papers";"income",#N/A,FALSE,"working papers"}</definedName>
    <definedName name="fdraf" localSheetId="11" hidden="1">{"bal",#N/A,FALSE,"working papers";"income",#N/A,FALSE,"working papers"}</definedName>
    <definedName name="fdraf" localSheetId="12" hidden="1">{"bal",#N/A,FALSE,"working papers";"income",#N/A,FALSE,"working papers"}</definedName>
    <definedName name="fdraf" localSheetId="13" hidden="1">{"bal",#N/A,FALSE,"working papers";"income",#N/A,FALSE,"working papers"}</definedName>
    <definedName name="fdraf" hidden="1">{"bal",#N/A,FALSE,"working papers";"income",#N/A,FALSE,"working papers"}</definedName>
    <definedName name="Fdraft" localSheetId="0" hidden="1">{"bal",#N/A,FALSE,"working papers";"income",#N/A,FALSE,"working papers"}</definedName>
    <definedName name="Fdraft" localSheetId="14" hidden="1">{"bal",#N/A,FALSE,"working papers";"income",#N/A,FALSE,"working papers"}</definedName>
    <definedName name="Fdraft" localSheetId="3" hidden="1">{"bal",#N/A,FALSE,"working papers";"income",#N/A,FALSE,"working papers"}</definedName>
    <definedName name="Fdraft" localSheetId="15" hidden="1">{"bal",#N/A,FALSE,"working papers";"income",#N/A,FALSE,"working papers"}</definedName>
    <definedName name="Fdraft" localSheetId="4" hidden="1">{"bal",#N/A,FALSE,"working papers";"income",#N/A,FALSE,"working papers"}</definedName>
    <definedName name="Fdraft" localSheetId="1" hidden="1">{"bal",#N/A,FALSE,"working papers";"income",#N/A,FALSE,"working papers"}</definedName>
    <definedName name="Fdraft" localSheetId="5" hidden="1">{"bal",#N/A,FALSE,"working papers";"income",#N/A,FALSE,"working papers"}</definedName>
    <definedName name="Fdraft" localSheetId="16" hidden="1">{"bal",#N/A,FALSE,"working papers";"income",#N/A,FALSE,"working papers"}</definedName>
    <definedName name="Fdraft" localSheetId="17" hidden="1">{"bal",#N/A,FALSE,"working papers";"income",#N/A,FALSE,"working papers"}</definedName>
    <definedName name="Fdraft" localSheetId="18" hidden="1">{"bal",#N/A,FALSE,"working papers";"income",#N/A,FALSE,"working papers"}</definedName>
    <definedName name="Fdraft" localSheetId="6" hidden="1">{"bal",#N/A,FALSE,"working papers";"income",#N/A,FALSE,"working papers"}</definedName>
    <definedName name="Fdraft" localSheetId="19" hidden="1">{"bal",#N/A,FALSE,"working papers";"income",#N/A,FALSE,"working papers"}</definedName>
    <definedName name="Fdraft" localSheetId="7" hidden="1">{"bal",#N/A,FALSE,"working papers";"income",#N/A,FALSE,"working papers"}</definedName>
    <definedName name="Fdraft" localSheetId="8" hidden="1">{"bal",#N/A,FALSE,"working papers";"income",#N/A,FALSE,"working papers"}</definedName>
    <definedName name="Fdraft" localSheetId="9" hidden="1">{"bal",#N/A,FALSE,"working papers";"income",#N/A,FALSE,"working papers"}</definedName>
    <definedName name="Fdraft" localSheetId="10" hidden="1">{"bal",#N/A,FALSE,"working papers";"income",#N/A,FALSE,"working papers"}</definedName>
    <definedName name="Fdraft" localSheetId="11" hidden="1">{"bal",#N/A,FALSE,"working papers";"income",#N/A,FALSE,"working papers"}</definedName>
    <definedName name="Fdraft" localSheetId="12" hidden="1">{"bal",#N/A,FALSE,"working papers";"income",#N/A,FALSE,"working papers"}</definedName>
    <definedName name="Fdraft" localSheetId="13" hidden="1">{"bal",#N/A,FALSE,"working papers";"income",#N/A,FALSE,"working papers"}</definedName>
    <definedName name="Fdraft" hidden="1">{"bal",#N/A,FALSE,"working papers";"income",#N/A,FALSE,"working papers"}</definedName>
    <definedName name="Foutput" localSheetId="0" hidden="1">#REF!</definedName>
    <definedName name="Foutput" localSheetId="14" hidden="1">#REF!</definedName>
    <definedName name="Foutput" localSheetId="3" hidden="1">#REF!</definedName>
    <definedName name="Foutput" localSheetId="15" hidden="1">#REF!</definedName>
    <definedName name="Foutput" localSheetId="4" hidden="1">#REF!</definedName>
    <definedName name="Foutput" localSheetId="1" hidden="1">#REF!</definedName>
    <definedName name="Foutput" localSheetId="5" hidden="1">#REF!</definedName>
    <definedName name="Foutput" localSheetId="16" hidden="1">#REF!</definedName>
    <definedName name="Foutput" localSheetId="17" hidden="1">#REF!</definedName>
    <definedName name="Foutput" localSheetId="18" hidden="1">#REF!</definedName>
    <definedName name="Foutput" localSheetId="6" hidden="1">#REF!</definedName>
    <definedName name="Foutput" localSheetId="19" hidden="1">#REF!</definedName>
    <definedName name="Foutput" localSheetId="7" hidden="1">#REF!</definedName>
    <definedName name="Foutput" localSheetId="8" hidden="1">#REF!</definedName>
    <definedName name="Foutput" localSheetId="9" hidden="1">#REF!</definedName>
    <definedName name="Foutput" localSheetId="10" hidden="1">#REF!</definedName>
    <definedName name="Foutput" localSheetId="11" hidden="1">#REF!</definedName>
    <definedName name="Foutput" localSheetId="12" hidden="1">#REF!</definedName>
    <definedName name="Foutput" localSheetId="13" hidden="1">#REF!</definedName>
    <definedName name="Foutput" hidden="1">#REF!</definedName>
    <definedName name="fsdfffd" localSheetId="0" hidden="1">#REF!</definedName>
    <definedName name="fsdfffd" localSheetId="14" hidden="1">#REF!</definedName>
    <definedName name="fsdfffd" localSheetId="3" hidden="1">#REF!</definedName>
    <definedName name="fsdfffd" localSheetId="15" hidden="1">#REF!</definedName>
    <definedName name="fsdfffd" localSheetId="4" hidden="1">#REF!</definedName>
    <definedName name="fsdfffd" localSheetId="1" hidden="1">#REF!</definedName>
    <definedName name="fsdfffd" localSheetId="5" hidden="1">#REF!</definedName>
    <definedName name="fsdfffd" localSheetId="16" hidden="1">#REF!</definedName>
    <definedName name="fsdfffd" localSheetId="17" hidden="1">#REF!</definedName>
    <definedName name="fsdfffd" localSheetId="18" hidden="1">#REF!</definedName>
    <definedName name="fsdfffd" localSheetId="6" hidden="1">#REF!</definedName>
    <definedName name="fsdfffd" localSheetId="19" hidden="1">#REF!</definedName>
    <definedName name="fsdfffd" localSheetId="7" hidden="1">#REF!</definedName>
    <definedName name="fsdfffd" localSheetId="8" hidden="1">#REF!</definedName>
    <definedName name="fsdfffd" localSheetId="9" hidden="1">#REF!</definedName>
    <definedName name="fsdfffd" localSheetId="10" hidden="1">#REF!</definedName>
    <definedName name="fsdfffd" localSheetId="11" hidden="1">#REF!</definedName>
    <definedName name="fsdfffd" localSheetId="12" hidden="1">#REF!</definedName>
    <definedName name="fsdfffd" localSheetId="13" hidden="1">#REF!</definedName>
    <definedName name="fsdfffd" hidden="1">#REF!</definedName>
    <definedName name="fsdfsd" localSheetId="0" hidden="1">#REF!</definedName>
    <definedName name="fsdfsd" localSheetId="14" hidden="1">#REF!</definedName>
    <definedName name="fsdfsd" localSheetId="3" hidden="1">#REF!</definedName>
    <definedName name="fsdfsd" localSheetId="15" hidden="1">#REF!</definedName>
    <definedName name="fsdfsd" localSheetId="4" hidden="1">#REF!</definedName>
    <definedName name="fsdfsd" localSheetId="1" hidden="1">#REF!</definedName>
    <definedName name="fsdfsd" localSheetId="5" hidden="1">#REF!</definedName>
    <definedName name="fsdfsd" localSheetId="16" hidden="1">#REF!</definedName>
    <definedName name="fsdfsd" localSheetId="17" hidden="1">#REF!</definedName>
    <definedName name="fsdfsd" localSheetId="18" hidden="1">#REF!</definedName>
    <definedName name="fsdfsd" localSheetId="6" hidden="1">#REF!</definedName>
    <definedName name="fsdfsd" localSheetId="19" hidden="1">#REF!</definedName>
    <definedName name="fsdfsd" localSheetId="7" hidden="1">#REF!</definedName>
    <definedName name="fsdfsd" localSheetId="8" hidden="1">#REF!</definedName>
    <definedName name="fsdfsd" localSheetId="9" hidden="1">#REF!</definedName>
    <definedName name="fsdfsd" localSheetId="10" hidden="1">#REF!</definedName>
    <definedName name="fsdfsd" localSheetId="11" hidden="1">#REF!</definedName>
    <definedName name="fsdfsd" localSheetId="12" hidden="1">#REF!</definedName>
    <definedName name="fsdfsd" localSheetId="13" hidden="1">#REF!</definedName>
    <definedName name="fsdfsd" hidden="1">#REF!</definedName>
    <definedName name="fsfds" localSheetId="0" hidden="1">#REF!</definedName>
    <definedName name="fsfds" hidden="1">#REF!</definedName>
    <definedName name="fsfsd" localSheetId="0" hidden="1">#REF!</definedName>
    <definedName name="fsfsd" hidden="1">#REF!</definedName>
    <definedName name="gfff" localSheetId="0" hidden="1">{"CHARGE",#N/A,FALSE,"401C11"}</definedName>
    <definedName name="gfff" localSheetId="14" hidden="1">{"CHARGE",#N/A,FALSE,"401C11"}</definedName>
    <definedName name="gfff" localSheetId="3" hidden="1">{"CHARGE",#N/A,FALSE,"401C11"}</definedName>
    <definedName name="gfff" localSheetId="15" hidden="1">{"CHARGE",#N/A,FALSE,"401C11"}</definedName>
    <definedName name="gfff" localSheetId="4" hidden="1">{"CHARGE",#N/A,FALSE,"401C11"}</definedName>
    <definedName name="gfff" localSheetId="1" hidden="1">{"CHARGE",#N/A,FALSE,"401C11"}</definedName>
    <definedName name="gfff" localSheetId="5" hidden="1">{"CHARGE",#N/A,FALSE,"401C11"}</definedName>
    <definedName name="gfff" localSheetId="16" hidden="1">{"CHARGE",#N/A,FALSE,"401C11"}</definedName>
    <definedName name="gfff" localSheetId="17" hidden="1">{"CHARGE",#N/A,FALSE,"401C11"}</definedName>
    <definedName name="gfff" localSheetId="18" hidden="1">{"CHARGE",#N/A,FALSE,"401C11"}</definedName>
    <definedName name="gfff" localSheetId="6" hidden="1">{"CHARGE",#N/A,FALSE,"401C11"}</definedName>
    <definedName name="gfff" localSheetId="19" hidden="1">{"CHARGE",#N/A,FALSE,"401C11"}</definedName>
    <definedName name="gfff" localSheetId="7" hidden="1">{"CHARGE",#N/A,FALSE,"401C11"}</definedName>
    <definedName name="gfff" localSheetId="8" hidden="1">{"CHARGE",#N/A,FALSE,"401C11"}</definedName>
    <definedName name="gfff" localSheetId="9" hidden="1">{"CHARGE",#N/A,FALSE,"401C11"}</definedName>
    <definedName name="gfff" localSheetId="10" hidden="1">{"CHARGE",#N/A,FALSE,"401C11"}</definedName>
    <definedName name="gfff" localSheetId="11" hidden="1">{"CHARGE",#N/A,FALSE,"401C11"}</definedName>
    <definedName name="gfff" localSheetId="12" hidden="1">{"CHARGE",#N/A,FALSE,"401C11"}</definedName>
    <definedName name="gfff" localSheetId="13" hidden="1">{"CHARGE",#N/A,FALSE,"401C11"}</definedName>
    <definedName name="gfff" hidden="1">{"CHARGE",#N/A,FALSE,"401C11"}</definedName>
    <definedName name="gross" localSheetId="0" hidden="1">{"GROSS",#N/A,FALSE,"401C11"}</definedName>
    <definedName name="gross" localSheetId="14" hidden="1">{"GROSS",#N/A,FALSE,"401C11"}</definedName>
    <definedName name="gross" localSheetId="3" hidden="1">{"GROSS",#N/A,FALSE,"401C11"}</definedName>
    <definedName name="gross" localSheetId="15" hidden="1">{"GROSS",#N/A,FALSE,"401C11"}</definedName>
    <definedName name="gross" localSheetId="4" hidden="1">{"GROSS",#N/A,FALSE,"401C11"}</definedName>
    <definedName name="gross" localSheetId="1" hidden="1">{"GROSS",#N/A,FALSE,"401C11"}</definedName>
    <definedName name="gross" localSheetId="5" hidden="1">{"GROSS",#N/A,FALSE,"401C11"}</definedName>
    <definedName name="gross" localSheetId="16" hidden="1">{"GROSS",#N/A,FALSE,"401C11"}</definedName>
    <definedName name="gross" localSheetId="17" hidden="1">{"GROSS",#N/A,FALSE,"401C11"}</definedName>
    <definedName name="gross" localSheetId="18" hidden="1">{"GROSS",#N/A,FALSE,"401C11"}</definedName>
    <definedName name="gross" localSheetId="6" hidden="1">{"GROSS",#N/A,FALSE,"401C11"}</definedName>
    <definedName name="gross" localSheetId="19" hidden="1">{"GROSS",#N/A,FALSE,"401C11"}</definedName>
    <definedName name="gross" localSheetId="7" hidden="1">{"GROSS",#N/A,FALSE,"401C11"}</definedName>
    <definedName name="gross" localSheetId="8" hidden="1">{"GROSS",#N/A,FALSE,"401C11"}</definedName>
    <definedName name="gross" localSheetId="9" hidden="1">{"GROSS",#N/A,FALSE,"401C11"}</definedName>
    <definedName name="gross" localSheetId="10" hidden="1">{"GROSS",#N/A,FALSE,"401C11"}</definedName>
    <definedName name="gross" localSheetId="11" hidden="1">{"GROSS",#N/A,FALSE,"401C11"}</definedName>
    <definedName name="gross" localSheetId="12" hidden="1">{"GROSS",#N/A,FALSE,"401C11"}</definedName>
    <definedName name="gross" localSheetId="13" hidden="1">{"GROSS",#N/A,FALSE,"401C11"}</definedName>
    <definedName name="gross" hidden="1">{"GROSS",#N/A,FALSE,"401C11"}</definedName>
    <definedName name="gross1" localSheetId="0" hidden="1">{"GROSS",#N/A,FALSE,"401C11"}</definedName>
    <definedName name="gross1" localSheetId="14" hidden="1">{"GROSS",#N/A,FALSE,"401C11"}</definedName>
    <definedName name="gross1" localSheetId="3" hidden="1">{"GROSS",#N/A,FALSE,"401C11"}</definedName>
    <definedName name="gross1" localSheetId="15" hidden="1">{"GROSS",#N/A,FALSE,"401C11"}</definedName>
    <definedName name="gross1" localSheetId="4" hidden="1">{"GROSS",#N/A,FALSE,"401C11"}</definedName>
    <definedName name="gross1" localSheetId="1" hidden="1">{"GROSS",#N/A,FALSE,"401C11"}</definedName>
    <definedName name="gross1" localSheetId="5" hidden="1">{"GROSS",#N/A,FALSE,"401C11"}</definedName>
    <definedName name="gross1" localSheetId="16" hidden="1">{"GROSS",#N/A,FALSE,"401C11"}</definedName>
    <definedName name="gross1" localSheetId="17" hidden="1">{"GROSS",#N/A,FALSE,"401C11"}</definedName>
    <definedName name="gross1" localSheetId="18" hidden="1">{"GROSS",#N/A,FALSE,"401C11"}</definedName>
    <definedName name="gross1" localSheetId="6" hidden="1">{"GROSS",#N/A,FALSE,"401C11"}</definedName>
    <definedName name="gross1" localSheetId="19" hidden="1">{"GROSS",#N/A,FALSE,"401C11"}</definedName>
    <definedName name="gross1" localSheetId="7" hidden="1">{"GROSS",#N/A,FALSE,"401C11"}</definedName>
    <definedName name="gross1" localSheetId="8" hidden="1">{"GROSS",#N/A,FALSE,"401C11"}</definedName>
    <definedName name="gross1" localSheetId="9" hidden="1">{"GROSS",#N/A,FALSE,"401C11"}</definedName>
    <definedName name="gross1" localSheetId="10" hidden="1">{"GROSS",#N/A,FALSE,"401C11"}</definedName>
    <definedName name="gross1" localSheetId="11" hidden="1">{"GROSS",#N/A,FALSE,"401C11"}</definedName>
    <definedName name="gross1" localSheetId="12" hidden="1">{"GROSS",#N/A,FALSE,"401C11"}</definedName>
    <definedName name="gross1" localSheetId="13" hidden="1">{"GROSS",#N/A,FALSE,"401C11"}</definedName>
    <definedName name="gross1" hidden="1">{"GROSS",#N/A,FALSE,"401C11"}</definedName>
    <definedName name="hasdfjklhklj" localSheetId="0" hidden="1">{"NET",#N/A,FALSE,"401C11"}</definedName>
    <definedName name="hasdfjklhklj" localSheetId="14" hidden="1">{"NET",#N/A,FALSE,"401C11"}</definedName>
    <definedName name="hasdfjklhklj" localSheetId="3" hidden="1">{"NET",#N/A,FALSE,"401C11"}</definedName>
    <definedName name="hasdfjklhklj" localSheetId="15" hidden="1">{"NET",#N/A,FALSE,"401C11"}</definedName>
    <definedName name="hasdfjklhklj" localSheetId="4" hidden="1">{"NET",#N/A,FALSE,"401C11"}</definedName>
    <definedName name="hasdfjklhklj" localSheetId="1" hidden="1">{"NET",#N/A,FALSE,"401C11"}</definedName>
    <definedName name="hasdfjklhklj" localSheetId="5" hidden="1">{"NET",#N/A,FALSE,"401C11"}</definedName>
    <definedName name="hasdfjklhklj" localSheetId="16" hidden="1">{"NET",#N/A,FALSE,"401C11"}</definedName>
    <definedName name="hasdfjklhklj" localSheetId="17" hidden="1">{"NET",#N/A,FALSE,"401C11"}</definedName>
    <definedName name="hasdfjklhklj" localSheetId="18" hidden="1">{"NET",#N/A,FALSE,"401C11"}</definedName>
    <definedName name="hasdfjklhklj" localSheetId="6" hidden="1">{"NET",#N/A,FALSE,"401C11"}</definedName>
    <definedName name="hasdfjklhklj" localSheetId="19" hidden="1">{"NET",#N/A,FALSE,"401C11"}</definedName>
    <definedName name="hasdfjklhklj" localSheetId="7" hidden="1">{"NET",#N/A,FALSE,"401C11"}</definedName>
    <definedName name="hasdfjklhklj" localSheetId="8" hidden="1">{"NET",#N/A,FALSE,"401C11"}</definedName>
    <definedName name="hasdfjklhklj" localSheetId="9" hidden="1">{"NET",#N/A,FALSE,"401C11"}</definedName>
    <definedName name="hasdfjklhklj" localSheetId="10" hidden="1">{"NET",#N/A,FALSE,"401C11"}</definedName>
    <definedName name="hasdfjklhklj" localSheetId="11" hidden="1">{"NET",#N/A,FALSE,"401C11"}</definedName>
    <definedName name="hasdfjklhklj" localSheetId="12" hidden="1">{"NET",#N/A,FALSE,"401C11"}</definedName>
    <definedName name="hasdfjklhklj" localSheetId="13" hidden="1">{"NET",#N/A,FALSE,"401C11"}</definedName>
    <definedName name="hasdfjklhklj" hidden="1">{"NET",#N/A,FALSE,"401C11"}</definedName>
    <definedName name="help" localSheetId="0" hidden="1">{"CHARGE",#N/A,FALSE,"401C11"}</definedName>
    <definedName name="help" localSheetId="14" hidden="1">{"CHARGE",#N/A,FALSE,"401C11"}</definedName>
    <definedName name="help" localSheetId="3" hidden="1">{"CHARGE",#N/A,FALSE,"401C11"}</definedName>
    <definedName name="help" localSheetId="15" hidden="1">{"CHARGE",#N/A,FALSE,"401C11"}</definedName>
    <definedName name="help" localSheetId="4" hidden="1">{"CHARGE",#N/A,FALSE,"401C11"}</definedName>
    <definedName name="help" localSheetId="1" hidden="1">{"CHARGE",#N/A,FALSE,"401C11"}</definedName>
    <definedName name="help" localSheetId="5" hidden="1">{"CHARGE",#N/A,FALSE,"401C11"}</definedName>
    <definedName name="help" localSheetId="16" hidden="1">{"CHARGE",#N/A,FALSE,"401C11"}</definedName>
    <definedName name="help" localSheetId="17" hidden="1">{"CHARGE",#N/A,FALSE,"401C11"}</definedName>
    <definedName name="help" localSheetId="18" hidden="1">{"CHARGE",#N/A,FALSE,"401C11"}</definedName>
    <definedName name="help" localSheetId="6" hidden="1">{"CHARGE",#N/A,FALSE,"401C11"}</definedName>
    <definedName name="help" localSheetId="19" hidden="1">{"CHARGE",#N/A,FALSE,"401C11"}</definedName>
    <definedName name="help" localSheetId="7" hidden="1">{"CHARGE",#N/A,FALSE,"401C11"}</definedName>
    <definedName name="help" localSheetId="8" hidden="1">{"CHARGE",#N/A,FALSE,"401C11"}</definedName>
    <definedName name="help" localSheetId="9" hidden="1">{"CHARGE",#N/A,FALSE,"401C11"}</definedName>
    <definedName name="help" localSheetId="10" hidden="1">{"CHARGE",#N/A,FALSE,"401C11"}</definedName>
    <definedName name="help" localSheetId="11" hidden="1">{"CHARGE",#N/A,FALSE,"401C11"}</definedName>
    <definedName name="help" localSheetId="12" hidden="1">{"CHARGE",#N/A,FALSE,"401C11"}</definedName>
    <definedName name="help" localSheetId="13" hidden="1">{"CHARGE",#N/A,FALSE,"401C11"}</definedName>
    <definedName name="help" hidden="1">{"CHARGE",#N/A,FALSE,"401C11"}</definedName>
    <definedName name="hghghhj" localSheetId="0" hidden="1">{"CHARGE",#N/A,FALSE,"401C11"}</definedName>
    <definedName name="hghghhj" localSheetId="14" hidden="1">{"CHARGE",#N/A,FALSE,"401C11"}</definedName>
    <definedName name="hghghhj" localSheetId="3" hidden="1">{"CHARGE",#N/A,FALSE,"401C11"}</definedName>
    <definedName name="hghghhj" localSheetId="15" hidden="1">{"CHARGE",#N/A,FALSE,"401C11"}</definedName>
    <definedName name="hghghhj" localSheetId="4" hidden="1">{"CHARGE",#N/A,FALSE,"401C11"}</definedName>
    <definedName name="hghghhj" localSheetId="1" hidden="1">{"CHARGE",#N/A,FALSE,"401C11"}</definedName>
    <definedName name="hghghhj" localSheetId="5" hidden="1">{"CHARGE",#N/A,FALSE,"401C11"}</definedName>
    <definedName name="hghghhj" localSheetId="16" hidden="1">{"CHARGE",#N/A,FALSE,"401C11"}</definedName>
    <definedName name="hghghhj" localSheetId="17" hidden="1">{"CHARGE",#N/A,FALSE,"401C11"}</definedName>
    <definedName name="hghghhj" localSheetId="18" hidden="1">{"CHARGE",#N/A,FALSE,"401C11"}</definedName>
    <definedName name="hghghhj" localSheetId="6" hidden="1">{"CHARGE",#N/A,FALSE,"401C11"}</definedName>
    <definedName name="hghghhj" localSheetId="19" hidden="1">{"CHARGE",#N/A,FALSE,"401C11"}</definedName>
    <definedName name="hghghhj" localSheetId="7" hidden="1">{"CHARGE",#N/A,FALSE,"401C11"}</definedName>
    <definedName name="hghghhj" localSheetId="8" hidden="1">{"CHARGE",#N/A,FALSE,"401C11"}</definedName>
    <definedName name="hghghhj" localSheetId="9" hidden="1">{"CHARGE",#N/A,FALSE,"401C11"}</definedName>
    <definedName name="hghghhj" localSheetId="10" hidden="1">{"CHARGE",#N/A,FALSE,"401C11"}</definedName>
    <definedName name="hghghhj" localSheetId="11" hidden="1">{"CHARGE",#N/A,FALSE,"401C11"}</definedName>
    <definedName name="hghghhj" localSheetId="12" hidden="1">{"CHARGE",#N/A,FALSE,"401C11"}</definedName>
    <definedName name="hghghhj" localSheetId="13" hidden="1">{"CHARGE",#N/A,FALSE,"401C11"}</definedName>
    <definedName name="hghghhj" hidden="1">{"CHARGE",#N/A,FALSE,"401C11"}</definedName>
    <definedName name="HTML_CodePage" hidden="1">1252</definedName>
    <definedName name="HTML_Control" localSheetId="0" hidden="1">{"'Trust by name'!$A$6:$E$350","'Trust by name'!$A$1:$D$348"}</definedName>
    <definedName name="HTML_Control" localSheetId="14" hidden="1">{"'Trust by name'!$A$6:$E$350","'Trust by name'!$A$1:$D$348"}</definedName>
    <definedName name="HTML_Control" localSheetId="3" hidden="1">{"'Trust by name'!$A$6:$E$350","'Trust by name'!$A$1:$D$348"}</definedName>
    <definedName name="HTML_Control" localSheetId="15" hidden="1">{"'Trust by name'!$A$6:$E$350","'Trust by name'!$A$1:$D$348"}</definedName>
    <definedName name="HTML_Control" localSheetId="4" hidden="1">{"'Trust by name'!$A$6:$E$350","'Trust by name'!$A$1:$D$348"}</definedName>
    <definedName name="HTML_Control" localSheetId="1" hidden="1">{"'Trust by name'!$A$6:$E$350","'Trust by name'!$A$1:$D$348"}</definedName>
    <definedName name="HTML_Control" localSheetId="5" hidden="1">{"'Trust by name'!$A$6:$E$350","'Trust by name'!$A$1:$D$348"}</definedName>
    <definedName name="HTML_Control" localSheetId="16" hidden="1">{"'Trust by name'!$A$6:$E$350","'Trust by name'!$A$1:$D$348"}</definedName>
    <definedName name="HTML_Control" localSheetId="17" hidden="1">{"'Trust by name'!$A$6:$E$350","'Trust by name'!$A$1:$D$348"}</definedName>
    <definedName name="HTML_Control" localSheetId="18" hidden="1">{"'Trust by name'!$A$6:$E$350","'Trust by name'!$A$1:$D$348"}</definedName>
    <definedName name="HTML_Control" localSheetId="6" hidden="1">{"'Trust by name'!$A$6:$E$350","'Trust by name'!$A$1:$D$348"}</definedName>
    <definedName name="HTML_Control" localSheetId="19" hidden="1">{"'Trust by name'!$A$6:$E$350","'Trust by name'!$A$1:$D$348"}</definedName>
    <definedName name="HTML_Control" localSheetId="7" hidden="1">{"'Trust by name'!$A$6:$E$350","'Trust by name'!$A$1:$D$348"}</definedName>
    <definedName name="HTML_Control" localSheetId="8" hidden="1">{"'Trust by name'!$A$6:$E$350","'Trust by name'!$A$1:$D$348"}</definedName>
    <definedName name="HTML_Control" localSheetId="9" hidden="1">{"'Trust by name'!$A$6:$E$350","'Trust by name'!$A$1:$D$348"}</definedName>
    <definedName name="HTML_Control" localSheetId="10" hidden="1">{"'Trust by name'!$A$6:$E$350","'Trust by name'!$A$1:$D$348"}</definedName>
    <definedName name="HTML_Control" localSheetId="11" hidden="1">{"'Trust by name'!$A$6:$E$350","'Trust by name'!$A$1:$D$348"}</definedName>
    <definedName name="HTML_Control" localSheetId="12" hidden="1">{"'Trust by name'!$A$6:$E$350","'Trust by name'!$A$1:$D$348"}</definedName>
    <definedName name="HTML_Control" localSheetId="13" hidden="1">{"'Trust by name'!$A$6:$E$350","'Trust by name'!$A$1:$D$348"}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 hidden="1">80019595006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41366.3748958333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FELL" localSheetId="0" hidden="1">#REF!</definedName>
    <definedName name="JFELL" localSheetId="14" hidden="1">#REF!</definedName>
    <definedName name="JFELL" localSheetId="3" hidden="1">#REF!</definedName>
    <definedName name="JFELL" localSheetId="15" hidden="1">#REF!</definedName>
    <definedName name="JFELL" localSheetId="4" hidden="1">#REF!</definedName>
    <definedName name="JFELL" localSheetId="1" hidden="1">#REF!</definedName>
    <definedName name="JFELL" localSheetId="5" hidden="1">#REF!</definedName>
    <definedName name="JFELL" localSheetId="16" hidden="1">#REF!</definedName>
    <definedName name="JFELL" localSheetId="17" hidden="1">#REF!</definedName>
    <definedName name="JFELL" localSheetId="18" hidden="1">#REF!</definedName>
    <definedName name="JFELL" localSheetId="6" hidden="1">#REF!</definedName>
    <definedName name="JFELL" localSheetId="19" hidden="1">#REF!</definedName>
    <definedName name="JFELL" localSheetId="7" hidden="1">#REF!</definedName>
    <definedName name="JFELL" localSheetId="8" hidden="1">#REF!</definedName>
    <definedName name="JFELL" localSheetId="9" hidden="1">#REF!</definedName>
    <definedName name="JFELL" localSheetId="10" hidden="1">#REF!</definedName>
    <definedName name="JFELL" localSheetId="11" hidden="1">#REF!</definedName>
    <definedName name="JFELL" localSheetId="12" hidden="1">#REF!</definedName>
    <definedName name="JFELL" localSheetId="13" hidden="1">#REF!</definedName>
    <definedName name="JFELL" hidden="1">#REF!</definedName>
    <definedName name="New" localSheetId="0" hidden="1">#REF!</definedName>
    <definedName name="New" localSheetId="14" hidden="1">#REF!</definedName>
    <definedName name="New" localSheetId="3" hidden="1">#REF!</definedName>
    <definedName name="New" localSheetId="15" hidden="1">#REF!</definedName>
    <definedName name="New" localSheetId="4" hidden="1">#REF!</definedName>
    <definedName name="New" localSheetId="1" hidden="1">#REF!</definedName>
    <definedName name="New" localSheetId="5" hidden="1">#REF!</definedName>
    <definedName name="New" localSheetId="16" hidden="1">#REF!</definedName>
    <definedName name="New" localSheetId="17" hidden="1">#REF!</definedName>
    <definedName name="New" localSheetId="18" hidden="1">#REF!</definedName>
    <definedName name="New" localSheetId="6" hidden="1">#REF!</definedName>
    <definedName name="New" localSheetId="19" hidden="1">#REF!</definedName>
    <definedName name="New" localSheetId="7" hidden="1">#REF!</definedName>
    <definedName name="New" localSheetId="8" hidden="1">#REF!</definedName>
    <definedName name="New" localSheetId="9" hidden="1">#REF!</definedName>
    <definedName name="New" localSheetId="10" hidden="1">#REF!</definedName>
    <definedName name="New" localSheetId="11" hidden="1">#REF!</definedName>
    <definedName name="New" localSheetId="12" hidden="1">#REF!</definedName>
    <definedName name="New" localSheetId="13" hidden="1">#REF!</definedName>
    <definedName name="New" hidden="1">#REF!</definedName>
    <definedName name="OISIII" localSheetId="0" hidden="1">#REF!</definedName>
    <definedName name="OISIII" localSheetId="14" hidden="1">#REF!</definedName>
    <definedName name="OISIII" localSheetId="3" hidden="1">#REF!</definedName>
    <definedName name="OISIII" localSheetId="15" hidden="1">#REF!</definedName>
    <definedName name="OISIII" localSheetId="4" hidden="1">#REF!</definedName>
    <definedName name="OISIII" localSheetId="1" hidden="1">#REF!</definedName>
    <definedName name="OISIII" localSheetId="5" hidden="1">#REF!</definedName>
    <definedName name="OISIII" localSheetId="16" hidden="1">#REF!</definedName>
    <definedName name="OISIII" localSheetId="17" hidden="1">#REF!</definedName>
    <definedName name="OISIII" localSheetId="18" hidden="1">#REF!</definedName>
    <definedName name="OISIII" localSheetId="6" hidden="1">#REF!</definedName>
    <definedName name="OISIII" localSheetId="19" hidden="1">#REF!</definedName>
    <definedName name="OISIII" localSheetId="7" hidden="1">#REF!</definedName>
    <definedName name="OISIII" localSheetId="8" hidden="1">#REF!</definedName>
    <definedName name="OISIII" localSheetId="9" hidden="1">#REF!</definedName>
    <definedName name="OISIII" localSheetId="10" hidden="1">#REF!</definedName>
    <definedName name="OISIII" localSheetId="11" hidden="1">#REF!</definedName>
    <definedName name="OISIII" localSheetId="12" hidden="1">#REF!</definedName>
    <definedName name="OISIII" localSheetId="13" hidden="1">#REF!</definedName>
    <definedName name="OISIII" hidden="1">#REF!</definedName>
    <definedName name="Pal_Workbook_GUID" hidden="1">"J8MQM6LIR8ADV74TNLB4DDPJ"</definedName>
    <definedName name="Pct_Tol">#REF!</definedName>
    <definedName name="PR19App10FORECAST" comment="App10,261,True" hidden="1">"$C$18:$C$27,$E$18:$E$27,$G$6:$K$27,$C$42:$C$51,$E$42:$E$51,$G$30:$K$51,$B$54"</definedName>
    <definedName name="PR19App10HISTORIC" comment="App10,0,True" hidden="1">"A1:B1"</definedName>
    <definedName name="PR19App11aFORECAST" comment="App11a,66,True" hidden="1">"$G$8:$K$12,$G$14:$K$17,$G$19:$K$19,$G$21:$K$22,$G$26:$K$26,$B$32"</definedName>
    <definedName name="PR19App11aHISTORIC" comment="App11a,0,True" hidden="1">"A1:B1"</definedName>
    <definedName name="PR19App11FORECAST" comment="App11,66,True" hidden="1">"$G$8:$K$12,$G$14:$K$17,$G$19:$K$19,$G$21:$K$22,$G$26:$K$26,$B$32"</definedName>
    <definedName name="PR19App11HISTORIC" comment="App11,0,True" hidden="1">"A1:B1"</definedName>
    <definedName name="PR19App12aFORECAST" comment="App12a,169,True" hidden="1">"$G$9:$L$11,$G$13:$L$13,$G$17:$L$18,$G$24:$L$24,$G$26:$L$26,$G$28:$L$29,$G$36:$L$37,$G$39:$L$43,$G$50:$L$50,$G$58:$L$58,$G$62:$L$64,$G$66:$L$68,$G$70:$L$72,$B$77"</definedName>
    <definedName name="PR19App12aHISTORIC" comment="App12a,0,True" hidden="1">"A1:B1"</definedName>
    <definedName name="PR19App12FORECAST" comment="App12,193,True" hidden="1">"$G$9:$L$13,$G$17:$L$19,$G$24:$L$24,$G$26:$L$29,$G$36:$L$43,$G$50:$L$50,$G$58:$L$58,$G$62:$L$64,$G$66:$L$68,$G$70:$L$72,$B$76"</definedName>
    <definedName name="PR19App12HISTORIC" comment="App12,0,True" hidden="1">"A1:B1"</definedName>
    <definedName name="PR19App13FORECAST" comment="App13,73,True" hidden="1">"$G$8:$L$16,$G$20:$L$22,$B$44"</definedName>
    <definedName name="PR19App13HISTORIC" comment="App13,0,True" hidden="1">"A1:B1"</definedName>
    <definedName name="PR19App14FORECAST" comment="App14,127,True" hidden="1">"$G$8:$L$9,$G$11:$L$18,$G$24:$L$29,$G$36:$L$37,$G$40:$L$42,$B$46"</definedName>
    <definedName name="PR19App14HISTORIC" comment="App14,0,True" hidden="1">"A1:B1"</definedName>
    <definedName name="PR19App15aFORECAST" comment="App15a,51,True" hidden="1">"$G$14:$K$16,$G$23:$K$24,$G$30:$K$31,$G$38:$K$40,$B$47"</definedName>
    <definedName name="PR19App15aHISTORIC" comment="App15a,0,True" hidden="1">"A1:B1"</definedName>
    <definedName name="PR19App15FORECAST" comment="App15,51,True" hidden="1">"$G$14:$K$16,$G$23:$K$24,$G$30:$K$31,$G$38:$K$40,$B$47"</definedName>
    <definedName name="PR19App15HISTORIC" comment="App15,0,True" hidden="1">"A1:B1"</definedName>
    <definedName name="PR19App16FORECAST" comment="App16,128,True" hidden="1">"$G$8:$G$14,$H$18:$L$24,$H$28:$L$34,$G$38:$L$44,$M$58:$M$65,$B$68"</definedName>
    <definedName name="PR19App16HISTORIC" comment="App16,0,True" hidden="1">"A1:B1"</definedName>
    <definedName name="PR19App17FORECAST" comment="App17,0,True" hidden="1">"A1:B1"</definedName>
    <definedName name="PR19App17HISTORIC" comment="App17,0,True" hidden="1">"A1:B1"</definedName>
    <definedName name="PR19App18FORECAST" comment="App18,92,True" hidden="1">"$G$8:$L$9,$G$11:$L$12,$G$16:$L$23,$G$26:$G$29,$H$27:$L$29,$B$32"</definedName>
    <definedName name="PR19App18HISTORIC" comment="App18,0,True" hidden="1">"A1:B1"</definedName>
    <definedName name="PR19App19FORECAST" comment="App19,142,True" hidden="1">"$G$8:$G$17,$H$11:$L$17,$G$20:$L$31,$G$34:$L$37,$B$40"</definedName>
    <definedName name="PR19App19HISTORIC" comment="App19,0,True" hidden="1">"A1:B1"</definedName>
    <definedName name="PR19App1FORECAST" comment="App1,15201,True" hidden="1">"$D$7:$P$106,$R$7:$EZ$106,$B$110"</definedName>
    <definedName name="PR19App1guideFORECAST" comment="App1 guide,0,True" hidden="1">"A1:B1"</definedName>
    <definedName name="PR19App1guideHISTORIC" comment="App1 guide,0,True" hidden="1">"A1:B1"</definedName>
    <definedName name="PR19App1HISTORIC" comment="App1,0,True" hidden="1">"A1:B1"</definedName>
    <definedName name="PR19App20FORECAST" comment="App20,46481,True" hidden="1">"$C$9:$AW$817,$D$823:$D$824"</definedName>
    <definedName name="PR19App20HISTORIC" comment="App20,0,True" hidden="1">"A1:B1"</definedName>
    <definedName name="PR19App21FORECAST" comment="App21,6656,True" hidden="1">"$G$8:$AL$106"</definedName>
    <definedName name="PR19App21HISTORIC" comment="App21,0,True" hidden="1">"A1:B1"</definedName>
    <definedName name="PR19App22FORECAST" comment="App22,333,True" hidden="1">"$G$8:$S$16,$G$19:$S$27,$M$30:$S$36,$M$40:$S$46,$B$50"</definedName>
    <definedName name="PR19App22HISTORIC" comment="App22,0,True" hidden="1">"A1:B1"</definedName>
    <definedName name="PR19App23FORECAST" comment="App23,321,True" hidden="1">"$N$7:$Y$18,$N$22:$Y$33,$N$36:$Y$36,$P$52:$Y$53,$B$56"</definedName>
    <definedName name="PR19App23HISTORIC" comment="App23,0,True" hidden="1">"A1:B1"</definedName>
    <definedName name="PR19App24aFORECAST" comment="App24a,241,True" hidden="1">"$H$9:$L$13,$H$16:$L$20,$H$23:$L$27,$H$30:$L$34,$H$37:$L$38,$H$41:$L$42,$H$45:$L$49,$H$52:$L$56,$H$59:$L$63,$H$66:$L$70,$H$73:$L$74,$H$77:$L$78,$B$81"</definedName>
    <definedName name="PR19App24aHISTORIC" comment="App24a,0,True" hidden="1">"A1:B1"</definedName>
    <definedName name="PR19App24FORECAST" comment="App24,147,True" hidden="1">"$G$8:$K$12,$G$16:$K$20,$G$24:$K$28,$G$32:$K$36,$C$41:$C$43,$G$40:$K$43,$C$48:$C$50,$G$47:$K$50,$B$54"</definedName>
    <definedName name="PR19App24HISTORIC" comment="App24,0,True" hidden="1">"A1:B1"</definedName>
    <definedName name="PR19App25BWFORECAST" comment="App25BW,7,True" hidden="1">"$M$12:$M$17,$B$52"</definedName>
    <definedName name="PR19App25BWHISTORIC" comment="App25BW,0,True" hidden="1">"A1:B1"</definedName>
    <definedName name="PR19App25FORECAST" comment="App25,7,True" hidden="1">"$M$12:$M$17,$B$52"</definedName>
    <definedName name="PR19App25HISTORIC" comment="App25,0,True" hidden="1">"A1:B1"</definedName>
    <definedName name="PR19App26FORECAST" comment="App26,10494,True" hidden="1">"$G$8:$K$124"</definedName>
    <definedName name="PR19App26HISTORIC" comment="App26,0,True" hidden="1">"A1:B1"</definedName>
    <definedName name="PR19App27BWFORECAST" comment="App27BW,179,True" hidden="1">"$G$6:$K$9,$M$6:$M$9,$G$13:$K$16,$M$13:$M$16,$G$20:$K$22,$M$20:$M$22,$G$26:$K$31,$M$26:$M$31,$G$35:$K$40,$M$35:$M$40,$G$44:$K$47,$M$44:$M$47,$M$51:$M$56,$M$60:$M$65,$M$69:$M$72,$B$76"</definedName>
    <definedName name="PR19App27BWHISTORIC" comment="App27BW,0,True" hidden="1">"A1:B1"</definedName>
    <definedName name="PR19App27FORECAST" comment="App27,179,True" hidden="1">"$G$6:$K$9,$M$6:$M$9,$G$13:$K$16,$M$13:$M$16,$G$20:$K$22,$M$20:$M$22,$G$26:$K$31,$M$26:$M$31,$G$35:$K$40,$M$35:$M$40,$G$44:$K$47,$M$44:$M$47,$M$51:$M$56,$M$60:$M$65,$M$69:$M$72,$B$76"</definedName>
    <definedName name="PR19App27HISTORIC" comment="App27,0,True" hidden="1">"A1:B1"</definedName>
    <definedName name="PR19App28FORECAST" comment="App28,10220,True" hidden="1">"$G$8:$P$145"</definedName>
    <definedName name="PR19App28HISTORIC" comment="App28,0,True" hidden="1">"A1:B1"</definedName>
    <definedName name="PR19App29FORECAST" comment="App29,366,True" hidden="1">"$G$8:$G$12,$G$16:$G$20,$H$24:$L$28,$H$30:$L$34,$H$36:$L$40,$H$42:$L$46,$H$48:$L$52,$H$56:$L$70,$H$73:$L$82,$H$85:$L$99,$H$102:$L$106,$H$109:$L$109,$B$112"</definedName>
    <definedName name="PR19App29HISTORIC" comment="App29,0,True" hidden="1">"A1:B1"</definedName>
    <definedName name="PR19App2FORECAST" comment="App2,821,True" hidden="1">"$G$8,$I$9:$AK$14,$G$15,$I$16:$AK$21,$G$22,$I$23:$AK$28,$G$29,$I$30:$AK$35,$H$39:$Q$40,$H$42:$Q$43,$H$45:$Q$46,$H$48:$Q$49,$C$52,$H$52:$Q$52,$CC$52,$C$55,$E$55:$F$55,$H$55:$Q$55,$CC$55,$C$58,$E$58:$F$58,$H$58:$Q$58,$CC$58,$B$61"</definedName>
    <definedName name="PR19App2HISTORIC" comment="App2,0,True" hidden="1">"A1:B1"</definedName>
    <definedName name="PR19App30FORECAST" comment="App30,4940,True" hidden="1">"$H$6:$U$127"</definedName>
    <definedName name="PR19App30HISTORIC" comment="App30,0,True" hidden="1">"A1:B1"</definedName>
    <definedName name="PR19App31BWFORECAST" comment="App31BW,70,True" hidden="1">"$G$8:$K$12,$G$15:$I$15,$G$18:$K$21,$G$22:$I$24,$G$27:$I$28,$G$31:$I$32,$B$35"</definedName>
    <definedName name="PR19App31BWHISTORIC" comment="App31BW,0,True" hidden="1">"A1:B1"</definedName>
    <definedName name="PR19App31FORECAST" comment="App31,70,True" hidden="1">"$G$8:$K$12,$G$15:$I$15,$G$18:$K$21,$G$22:$I$24,$G$27:$I$28,$G$31:$I$32,$B$35"</definedName>
    <definedName name="PR19App31HISTORIC" comment="App31,0,True" hidden="1">"A1:B1"</definedName>
    <definedName name="PR19App32FORECAST" comment="App32,49,True" hidden="1">"$G$6:$H$8,$G$10:$H$12,$G$16:$H$19,$G$22:$H$22,$G$24:$H$24,$G$28:$H$30,$G$32:$H$34,$G$38:$H$41,$G$44:$H$44,$G$46:$H$46,$B$50"</definedName>
    <definedName name="PR19App32HISTORIC" comment="App32,0,True" hidden="1">"A1:B1"</definedName>
    <definedName name="PR19App33FORECAST" comment="App33,7740,True" hidden="1">"$H$6:$U$127"</definedName>
    <definedName name="PR19App33HISTORIC" comment="App33,0,True" hidden="1">"A1:B1"</definedName>
    <definedName name="PR19App3FORECAST" comment="App3,3101,True" hidden="1">"$C$10:$BL$59,$C$62"</definedName>
    <definedName name="PR19App3HISTORIC" comment="App3,0,True" hidden="1">"A1:B1"</definedName>
    <definedName name="PR19App4BWFORECAST" comment="App4BW,481,True" hidden="1">"$G$7:$R$12,$T$7:$AE$12,$K$13:$K$14,$X$13:$X$14,$G$15:$R$17,$T$15:$AE$17,$AP$7:$AQ$17,$G$20:$R$28,$T$20:$AE$28,$K$29,$X$29,$AP$20:$AQ$29,$B$32"</definedName>
    <definedName name="PR19App4BWHISTORIC" comment="App4BW,0,True" hidden="1">"A1:B1"</definedName>
    <definedName name="PR19App4FORECAST" comment="App4,481,True" hidden="1">"$G$7:$R$12,$T$7:$AE$12,$K$13:$K$14,$X$13:$X$14,$G$15:$R$17,$T$15:$AE$17,$AP$7:$AQ$17,$G$20:$R$28,$T$20:$AE$28,$K$29,$X$29,$AP$20:$AQ$29,$B$32"</definedName>
    <definedName name="PR19App4HISTORIC" comment="App4,0,True" hidden="1">"A1:B1"</definedName>
    <definedName name="PR19App5BWFORECAST" comment="App5BW,10541,True" hidden="1">"$E$6:$L$532,$V$6:$AG$532,$B$535"</definedName>
    <definedName name="PR19App5BWHISTORIC" comment="App5BW,0,True" hidden="1">"A1:B1"</definedName>
    <definedName name="PR19App5FORECAST" comment="App5,10541,True" hidden="1">"$E$6:$L$532,$V$6:$AG$532,$B$535"</definedName>
    <definedName name="PR19App5HISTORIC" comment="App5,0,True" hidden="1">"A1:B1"</definedName>
    <definedName name="PR19App6BWFORECAST" comment="App6BW,822,True" hidden="1">"$L$6:$O$210,$B$214:$B$215"</definedName>
    <definedName name="PR19App6BWHISTORIC" comment="App6BW,0,True" hidden="1">"A1:B1"</definedName>
    <definedName name="PR19App6FORECAST" comment="App6,822,True" hidden="1">"$L$6:$O$210,$B$214:$B$215"</definedName>
    <definedName name="PR19App6HISTORIC" comment="App6,0,True" hidden="1">"A1:B1"</definedName>
    <definedName name="PR19App7FORECAST" comment="App7,29,True" hidden="1">"$J$36:$M$38,$N$39,$J$40:$M$40,$G$60:$H$62,$I$71:$M$71,$B$74"</definedName>
    <definedName name="PR19App7HISTORIC" comment="App7,0,True" hidden="1">"A1:B1"</definedName>
    <definedName name="PR19App8FORECAST" comment="App8,32,True" hidden="1">"$H$6,$I$7:$M$8,$H$13:$H$20,$H$55:$H$61,$H$66,$H$97:$H$100,$B$137"</definedName>
    <definedName name="PR19App8HISTORIC" comment="App8,0,True" hidden="1">"A1:B1"</definedName>
    <definedName name="PR19App9BWFORECAST" comment="App9BW,17,True" hidden="1">"$H$6:$H$7,$I$7:$M$7,$N$16,$H$19:$H$20,$I$20:$M$20,$N$29,$B$32"</definedName>
    <definedName name="PR19App9BWHISTORIC" comment="App9BW,0,True" hidden="1">"A1:B1"</definedName>
    <definedName name="PR19App9FORECAST" comment="App9,17,True" hidden="1">"$H$6:$H$7,$I$7:$M$7,$N$16,$H$19:$H$20,$I$20:$M$20,$N$29,$B$32"</definedName>
    <definedName name="PR19App9HISTORIC" comment="App9,0,True" hidden="1">"A1:B1"</definedName>
    <definedName name="PR19APPOINTEEFORECAST" comment="APPOINTEE,0,True" hidden="1">"A1:B1"</definedName>
    <definedName name="PR19APPOINTEEHISTORIC" comment="APPOINTEE,0,True" hidden="1">"A1:B1"</definedName>
    <definedName name="PR19AppPCviewFORECAST" comment="AppPCview,0,True" hidden="1">"A1:B1"</definedName>
    <definedName name="PR19AppPCviewHISTORIC" comment="AppPCview,0,True" hidden="1">"A1:B1"</definedName>
    <definedName name="PR19AppValidationFORECAST" comment="AppValidation,0,True" hidden="1">"A1:B1"</definedName>
    <definedName name="PR19AppValidationHISTORIC" comment="AppValidation,0,True" hidden="1">"A1:B1"</definedName>
    <definedName name="PR19Bio1FORECAST" comment="Bio1,136,True" hidden="1">"$G$5:$S$6,$G$8:$S$8,$G$10:$N$10,$G$12:$N$13,$G$16:$N$18,$G$21:$N$21,$G$23:$N$25,$G$28:$N$28,$G$30:$N$30,$B$33"</definedName>
    <definedName name="PR19Bio1HISTORIC" comment="Bio1,0,True" hidden="1">"A1:B1"</definedName>
    <definedName name="PR19Bio2FORECAST" comment="Bio2,195,True" hidden="1">"$C$13,$G$7:$V$13,$C$21,$G$17:$V$21,$B$25"</definedName>
    <definedName name="PR19Bio2HISTORIC" comment="Bio2,0,True" hidden="1">"A1:B1"</definedName>
    <definedName name="PR19Bio3FORECAST" comment="Bio3,12702,True" hidden="1">"$G$10:$BQ$26"</definedName>
    <definedName name="PR19Bio3HISTORIC" comment="Bio3,0,True" hidden="1">"A1:B1"</definedName>
    <definedName name="PR19Bio4FORECAST" comment="Bio4,108,True" hidden="1">"$H$9:$L$18,$G$19,$G$22:$L$22,$G$25:$L$25,$G$27:$L$28,$G$32:$L$32,$H$35:$L$38,$G$49:$L$49,$B$53"</definedName>
    <definedName name="PR19Bio4HISTORIC" comment="Bio4,0,True" hidden="1">"A1:B1"</definedName>
    <definedName name="PR19Bio5FORECAST" comment="Bio5,127,True" hidden="1">"$H$6:$L$8,$N$6:$R$8,$G$10,$M$10,$H$13:$L$15,$N$13:$R$15,$G$17,$M$17,$H$20:$L$22,$N$20:$R$22,$G$24,$M$24,$H$27:$L$29,$N$27:$R$29,$B$33"</definedName>
    <definedName name="PR19Bio5HISTORIC" comment="Bio5,0,True" hidden="1">"A1:B1"</definedName>
    <definedName name="PR19Bio6FORECAST" comment="Bio6,25,True" hidden="1">"$G$6:$H$8,$G$10:$H$11,$G$14:$H$14,$G$18:$H$20,$G$22:$H$23,$G$26:$H$26,$B$30"</definedName>
    <definedName name="PR19Bio6HISTORIC" comment="Bio6,0,True" hidden="1">"A1:B1"</definedName>
    <definedName name="PR19Bio7FORECAST" comment="Bio7,2304,True" hidden="1">"$G$8:$AB$53"</definedName>
    <definedName name="PR19Bio7HISTORIC" comment="Bio7,0,True" hidden="1">"A1:B1"</definedName>
    <definedName name="PR19BioresourcesFORECAST" comment="Bioresources&gt;&gt;,0,True" hidden="1">"A1:B1"</definedName>
    <definedName name="PR19BioresourcesHISTORIC" comment="Bioresources&gt;&gt;,0,True" hidden="1">"A1:B1"</definedName>
    <definedName name="PR19ChangecontrolFORECAST" comment="Change control,15,True" hidden="1">"$B$206:$D$210"</definedName>
    <definedName name="PR19ChangecontrolHISTORIC" comment="Change control,0,True" hidden="1">"A1:B1"</definedName>
    <definedName name="PR19CLEARSHEETFORECAST" comment="CLEAR_SHEET,0,True" hidden="1">"A1:B1"</definedName>
    <definedName name="PR19CLEARSHEETHISTORIC" comment="CLEAR_SHEET,0,True" hidden="1">"A1:B1"</definedName>
    <definedName name="PR19Dmmy10FORECAST" comment="Dmmy10,71,True" hidden="1">"$N$6:$N$8,$N$11,$I$12:$M$12,$N$13,$I$16:$M$18,$I$21:$M$27,$H$28,$I$31:$M$31,$M$36:$M$39,$B$42"</definedName>
    <definedName name="PR19Dmmy10HISTORIC" comment="Dmmy10,0,True" hidden="1">"A1:B1"</definedName>
    <definedName name="PR19Dmmy1FORECAST" comment="Dmmy1,151,True" hidden="1">"$G$8:$K$11,$G$13:$K$16,$G$19:$K$19,$G$23:$K$27,$G$29:$K$29,$G$31:$K$31,$G$35:$K$36,$C$40:$C$49,$G$40:$K$49,$B$56"</definedName>
    <definedName name="PR19Dmmy1HISTORIC" comment="Dmmy1,0,True" hidden="1">"A1:B1"</definedName>
    <definedName name="PR19Dmmy2FORECAST" comment="Dmmy2,2331,True" hidden="1">"$C$41:$C$55,$G$10:$K$55,$M$10:$Q$55,$S$10:$W$55,$Y$10:$AC$55,$AE$10:$AI$55,$C$90:$C$104,$G$59:$K$104,$M$59:$Q$104,$S$59:$W$104,$Y$59:$AC$104,$AE$59:$AI$104,$B$108"</definedName>
    <definedName name="PR19Dmmy2HISTORIC" comment="Dmmy2,0,True" hidden="1">"A1:B1"</definedName>
    <definedName name="PR19Dmmy3FORECAST" comment="Dmmy3,66,True" hidden="1">"$G$5:$K$6,$G$8:$K$18,$B$21"</definedName>
    <definedName name="PR19Dmmy3HISTORIC" comment="Dmmy3,0,True" hidden="1">"A1:B1"</definedName>
    <definedName name="PR19Dmmy4FORECAST" comment="Dmmy4,2048,True" hidden="1">"$A1"</definedName>
    <definedName name="PR19Dmmy4HISTORIC" comment="Dmmy4,0,True" hidden="1">"A1:B1"</definedName>
    <definedName name="PR19Dmmy5FORECAST" comment="Dmmy5,261,True" hidden="1">"$G$10:$K$10,$C$41:$C$55,$G$13:$K$59,$G$63:$K$63,$B$67"</definedName>
    <definedName name="PR19Dmmy5HISTORIC" comment="Dmmy5,0,True" hidden="1">"A1:B1"</definedName>
    <definedName name="PR19Dmmy6FORECAST" comment="Dmmy6,106,True" hidden="1">"$G$5:$K$24,$G$26:$K$26,$B$29"</definedName>
    <definedName name="PR19Dmmy6HISTORIC" comment="Dmmy6,0,True" hidden="1">"A1:B1"</definedName>
    <definedName name="PR19Dmmy7FORECAST" comment="Dmmy7,114,True" hidden="1">"$H$9:$L$18,$G$19,$G$22:$L$22,$G$25:$L$25,$G$27:$L$28,$G$32:$L$32,$H$35:$L$38,$G$42:$L$43,$B$49"</definedName>
    <definedName name="PR19Dmmy7HISTORIC" comment="Dmmy7,0,True" hidden="1">"A1:B1"</definedName>
    <definedName name="PR19Dmmy8FORECAST" comment="Dmmy8,127,True" hidden="1">"$H$6:$L$8,$N$6:$R$8,$G$10,$M$10,$H$13:$L$15,$N$13:$R$15,$G$17,$M$17,$H$20:$L$22,$N$20:$R$22,$G$24,$M$24,$H$27:$L$29,$N$27:$R$29,$B$33"</definedName>
    <definedName name="PR19Dmmy8HISTORIC" comment="Dmmy8,0,True" hidden="1">"A1:B1"</definedName>
    <definedName name="PR19Dmmy9FORECAST" comment="Dmmy9,25,True" hidden="1">"$G$6:$H$8,$G$10:$H$11,$G$14:$H$14,$G$18:$H$20,$G$22:$H$23,$G$26:$H$26,$B$30"</definedName>
    <definedName name="PR19Dmmy9HISTORIC" comment="Dmmy9,0,True" hidden="1">"A1:B1"</definedName>
    <definedName name="PR19DummyFORECAST" comment="Dummy&gt;&gt;,0,True" hidden="1">"A1:B1"</definedName>
    <definedName name="PR19DummyHISTORIC" comment="Dummy&gt;&gt;,0,True" hidden="1">"A1:B1"</definedName>
    <definedName name="PR19FInputsBWFORECAST" comment="F_InputsBW,0,True" hidden="1">"A1:B1"</definedName>
    <definedName name="PR19FInputsBWHISTORIC" comment="F_InputsBW,0,True" hidden="1">"A1:B1"</definedName>
    <definedName name="PR19FInputsFORECAST" comment="F_Inputs,0,True" hidden="1">"A1:B1"</definedName>
    <definedName name="PR19FInputsHISTORIC" comment="F_Inputs,0,True" hidden="1">"A1:B1"</definedName>
    <definedName name="PR19FOutputsGroupFORECAST" comment="F_Outputs (Group),0,True" hidden="1">"A1:B1"</definedName>
    <definedName name="PR19FOutputsGroupHISTORIC" comment="F_Outputs (Group),0,True" hidden="1">"A1:B1"</definedName>
    <definedName name="PR19FOutputsNongroupFORECAST" comment="F_Outputs (Non-group),0,True" hidden="1">"A1:B1"</definedName>
    <definedName name="PR19FOutputsNongroupHISTORIC" comment="F_Outputs (Non-group),0,True" hidden="1">"A1:B1"</definedName>
    <definedName name="PR19FOutputsSWTFORECAST" comment="F_Outputs SWT,0,True" hidden="1">"A1:B1"</definedName>
    <definedName name="PR19FOutputsSWTHISTORIC" comment="F_Outputs SWT,0,True" hidden="1">"A1:B1"</definedName>
    <definedName name="PR19LWTWFORECAST" comment="LWTW,0,True" hidden="1">"A1:B1"</definedName>
    <definedName name="PR19LWTWHISTORIC" comment="LWTW,0,True" hidden="1">"A1:B1"</definedName>
    <definedName name="PR19R10BWFORECAST" comment="R10BW,20,True" hidden="1">"$I$8:$K$12,$I$15:$K$15,$L$22,$B$25"</definedName>
    <definedName name="PR19R10BWHISTORIC" comment="R10BW,0,True" hidden="1">"A1:B1"</definedName>
    <definedName name="PR19R10FORECAST" comment="R10,20,True" hidden="1">"$I$8:$K$12,$I$15:$K$15,$L$22,$B$25"</definedName>
    <definedName name="PR19R10HISTORIC" comment="R10,0,True" hidden="1">"A1:B1"</definedName>
    <definedName name="PR19R1FORECAST" comment="R1,24985,True" hidden="1">"$G$10:$DS$44"</definedName>
    <definedName name="PR19R1HISTORIC" comment="R1,0,True" hidden="1">"A1:B1"</definedName>
    <definedName name="PR19R2FORECAST" comment="R2,1898,True" hidden="1">"$G$8:$V$53"</definedName>
    <definedName name="PR19R2HISTORIC" comment="R2,0,True" hidden="1">"A1:B1"</definedName>
    <definedName name="PR19R3FORECAST" comment="R3,188,True" hidden="1">"$G$9:$S$9,$O$10:$S$10,$G$11:$N$22,$N$25:$S$25,$C$31:$C$32,$C$36:$C$37,$L$28:$N$37,$O$33:$S$37,$L$39:$S$39,$B$42"</definedName>
    <definedName name="PR19R3HISTORIC" comment="R3,0,True" hidden="1">"A1:B1"</definedName>
    <definedName name="PR19R4FORECAST" comment="R4,29601,True" hidden="1">"$A$1"</definedName>
    <definedName name="PR19R4HISTORIC" comment="R4,0,True" hidden="1">"A1:B1"</definedName>
    <definedName name="PR19R5FORECAST" comment="R5,30576,True" hidden="1">"$G$8:$T$151"</definedName>
    <definedName name="PR19R5HISTORIC" comment="R5,0,True" hidden="1">"A1:B1"</definedName>
    <definedName name="PR19R6FORECAST" comment="R6,1752,True" hidden="1">"$G$8:$T$53"</definedName>
    <definedName name="PR19R6HISTORIC" comment="R6,0,True" hidden="1">"A1:B1"</definedName>
    <definedName name="PR19R7FORECAST" comment="R7,81,True" hidden="1">"$G$8:$K$11,$G$16:$K$19,$G$24:$K$29,$G$31:$K$32,$B$36"</definedName>
    <definedName name="PR19R7HISTORIC" comment="R7,0,True" hidden="1">"A1:B1"</definedName>
    <definedName name="PR19R8FORECAST" comment="R8,11,True" hidden="1">"$G$6:$K$7,$B$10"</definedName>
    <definedName name="PR19R8HISTORIC" comment="R8,0,True" hidden="1">"A1:B1"</definedName>
    <definedName name="PR19R9BWFORECAST" comment="R9BW,100,True" hidden="1">"$H$14:$L$19,$J$22:$L$27,$J$30:$L$35,$H$38:$L$43,$M$63,$L$66:$L$67,$B$70"</definedName>
    <definedName name="PR19R9BWHISTORIC" comment="R9BW,0,True" hidden="1">"A1:B1"</definedName>
    <definedName name="PR19R9FORECAST" comment="R9,100,True" hidden="1">"$H$14:$L$19,$J$22:$L$27,$J$30:$L$35,$H$38:$L$43,$M$63,$L$66:$L$67,$B$70"</definedName>
    <definedName name="PR19R9HISTORIC" comment="R9,0,True" hidden="1">"A1:B1"</definedName>
    <definedName name="PR19RETAILFORECAST" comment="RETAIL&gt;&gt;,0,True" hidden="1">"A1:B1"</definedName>
    <definedName name="PR19RETAILHISTORIC" comment="RETAIL&gt;&gt;,0,True" hidden="1">"A1:B1"</definedName>
    <definedName name="PR19SummaryAppFORECAST" comment="Summary (App),0,True" hidden="1">"A1:B1"</definedName>
    <definedName name="PR19SummaryAppHISTORIC" comment="Summary (App),0,True" hidden="1">"A1:B1"</definedName>
    <definedName name="PR19SummaryDmyFORECAST" comment="Summary (Dmy),0,True" hidden="1">"A1:B1"</definedName>
    <definedName name="PR19SummaryDmyHISTORIC" comment="Summary (Dmy),0,True" hidden="1">"A1:B1"</definedName>
    <definedName name="PR19SummaryRFORECAST" comment="Summary (R),0,True" hidden="1">"A1:B1"</definedName>
    <definedName name="PR19SummaryRHISTORIC" comment="Summary (R),0,True" hidden="1">"A1:B1"</definedName>
    <definedName name="PR19SummaryWFORECAST" comment="Summary (W),0,True" hidden="1">"A1:B1"</definedName>
    <definedName name="PR19SummaryWHISTORIC" comment="Summary (W),0,True" hidden="1">"A1:B1"</definedName>
    <definedName name="PR19SummaryWWFORECAST" comment="Summary (WW),0,True" hidden="1">"A1:B1"</definedName>
    <definedName name="PR19SummaryWWHISTORIC" comment="Summary (WW),0,True" hidden="1">"A1:B1"</definedName>
    <definedName name="PR19ValidationflagsFORECAST" comment="Validation flags,0,True" hidden="1">"A1:B1"</definedName>
    <definedName name="PR19ValidationflagsHISTORIC" comment="Validation flags,0,True" hidden="1">"A1:B1"</definedName>
    <definedName name="PR19WASTEWATERFORECAST" comment="WASTEWATER&gt;&gt;,0,True" hidden="1">"A1:B1"</definedName>
    <definedName name="PR19WASTEWATERHISTORIC" comment="WASTEWATER&gt;&gt;,0,True" hidden="1">"A1:B1"</definedName>
    <definedName name="PR19WATERFORECAST" comment="WATER&gt;&gt;,0,True" hidden="1">"A1:B1"</definedName>
    <definedName name="PR19WATERHISTORIC" comment="WATER&gt;&gt;,0,True" hidden="1">"A1:B1"</definedName>
    <definedName name="PR19Wn1FORECAST" comment="Wn1,481,True" hidden="1">"$G$5:$N$12,$G$14:$N$45,$G$48:$N$55,$G$58:$N$65,$G$67:$N$70,$B$73"</definedName>
    <definedName name="PR19Wn1HISTORIC" comment="Wn1,0,True" hidden="1">"A1:B1"</definedName>
    <definedName name="PR19Wn2FORECAST" comment="Wn2,369,True" hidden="1">"$G$5:$N$50,$B$53"</definedName>
    <definedName name="PR19Wn2HISTORIC" comment="Wn2,0,True" hidden="1">"A1:B1"</definedName>
    <definedName name="PR19Wn3FORECAST" comment="Wn3,119,True" hidden="1">"$H$9:$L$18,$G$19,$G$22:$L$22,$G$25:$L$25,$H$26:$L$26,$G$27:$L$28,$G$32:$L$32,$H$35:$L$38,$G$42:$L$43,$B$49"</definedName>
    <definedName name="PR19Wn3HISTORIC" comment="Wn3,0,True" hidden="1">"A1:B1"</definedName>
    <definedName name="PR19Wn4FORECAST" comment="Wn4,95,True" hidden="1">"$H$6:$L$8,$N$6:$R$8,$G$10,$M$10,$H$13:$L$15,$N$13:$R$15,$G$17,$M$17,$H$20:$L$22,$N$20:$R$22,$B$26"</definedName>
    <definedName name="PR19Wn4HISTORIC" comment="Wn4,0,True" hidden="1">"A1:B1"</definedName>
    <definedName name="PR19Wn5FORECAST" comment="Wn5,25,True" hidden="1">"$G$6:$H$8,$G$10:$H$11,$G$14:$H$14,$G$18:$H$20,$G$22:$H$23,$G$26:$H$26,$B$30"</definedName>
    <definedName name="PR19Wn5HISTORIC" comment="Wn5,0,True" hidden="1">"A1:B1"</definedName>
    <definedName name="PR19Wn6FORECAST" comment="Wn6,2336,True" hidden="1">"$G$8:$AB$53"</definedName>
    <definedName name="PR19Wn6HISTORIC" comment="Wn6,0,True" hidden="1">"A1:B1"</definedName>
    <definedName name="PR19WNetworkFORECAST" comment="WNetwork+&gt;&gt;,0,True" hidden="1">"A1:B1"</definedName>
    <definedName name="PR19WNetworkHISTORIC" comment="WNetwork+&gt;&gt;,0,True" hidden="1">"A1:B1"</definedName>
    <definedName name="PR19Wr1FORECAST" comment="Wr1,209,True" hidden="1">"$G$5:$N$19,$G$21:$N$31,$B$34"</definedName>
    <definedName name="PR19Wr1HISTORIC" comment="Wr1,0,True" hidden="1">"A1:B1"</definedName>
    <definedName name="PR19Wr2FORECAST" comment="Wr2,8150,True" hidden="1">"$G$10:$BR$22"</definedName>
    <definedName name="PR19Wr2HISTORIC" comment="Wr2,0,True" hidden="1">"A1:B1"</definedName>
    <definedName name="PR19Wr3FORECAST" comment="Wr3,119,True" hidden="1">"$H$9:$L$18,$G$19,$G$22:$L$22,$G$25:$L$25,$H$26:$L$26,$G$27:$L$28,$G$32:$L$32,$H$35:$L$38,$G$42:$L$43,$B$49"</definedName>
    <definedName name="PR19Wr3HISTORIC" comment="Wr3,0,True" hidden="1">"A1:B1"</definedName>
    <definedName name="PR19Wr4FORECAST" comment="Wr4,127,True" hidden="1">"$H$6:$L$8,$N$6:$R$8,$G$10,$M$10,$H$13:$L$15,$N$13:$R$15,$G$17,$M$17,$H$20:$L$22,$N$20:$R$22,$G$24,$M$24,$H$27:$L$29,$N$27:$R$29,$B$33"</definedName>
    <definedName name="PR19Wr4HISTORIC" comment="Wr4,0,True" hidden="1">"A1:B1"</definedName>
    <definedName name="PR19Wr5FORECAST" comment="Wr5,25,True" hidden="1">"$G$6:$H$8,$G$10:$H$11,$G$14:$H$14,$G$18:$H$20,$G$22:$H$23,$G$26:$H$26,$B$30"</definedName>
    <definedName name="PR19Wr5HISTORIC" comment="Wr5,0,True" hidden="1">"A1:B1"</definedName>
    <definedName name="PR19Wr6FORECAST" comment="Wr6,28908,True" hidden="1">"$G$6:$AG$263"</definedName>
    <definedName name="PR19Wr6HISTORIC" comment="Wr6,0,True" hidden="1">"A1:B1"</definedName>
    <definedName name="PR19Wr7FORECAST" comment="Wr7,92527,True" hidden="1">"$G$8:$AF$1350"</definedName>
    <definedName name="PR19Wr7HISTORIC" comment="Wr7,0,True" hidden="1">"A1:B1"</definedName>
    <definedName name="PR19Wr8FORECAST" comment="Wr8,2304,True" hidden="1">"$G$8:$AB$54"</definedName>
    <definedName name="PR19Wr8HISTORIC" comment="Wr8,0,True" hidden="1">"A1:B1"</definedName>
    <definedName name="PR19WResourcesFORECAST" comment="WResources&gt;&gt;,0,True" hidden="1">"A1:B1"</definedName>
    <definedName name="PR19WResourcesHISTORIC" comment="WResources&gt;&gt;,0,True" hidden="1">"A1:B1"</definedName>
    <definedName name="PR19WS10FORECAST" comment="WS10,188,True" hidden="1">"$C$32:$C$46,$G$9:$J$50,$G$54:$J$54,$B$58"</definedName>
    <definedName name="PR19WS10HISTORIC" comment="WS10,0,True" hidden="1">"A1:B1"</definedName>
    <definedName name="PR19WS11notusedFORECAST" comment="WS11 not used,51,True" hidden="1">"$G$8:$K$12,$G$16:$K$20,$B$24"</definedName>
    <definedName name="PR19WS11notusedHISTORIC" comment="WS11 not used,0,True" hidden="1">"A1:B1"</definedName>
    <definedName name="PR19WS12aFORECAST" comment="WS12a,32,True" hidden="1">"$H$6:$I$6,$H$12:$I$15,$C$17:$C$23,$H$17:$I$23,$B$26"</definedName>
    <definedName name="PR19WS12aHISTORIC" comment="WS12a,0,True" hidden="1">"A1:B1"</definedName>
    <definedName name="PR19WS12bnotusedFORECAST" comment="WS12b not used,51,True" hidden="1">"$G$8:$K$12,$G$16:$K$20,$B$24"</definedName>
    <definedName name="PR19WS12bnotusedHISTORIC" comment="WS12b not used,0,True" hidden="1">"A1:B1"</definedName>
    <definedName name="PR19WS12FORECAST" comment="WS12,29,True" hidden="1">"$H$7:$I$12,$H$16:$I$22,$H$27:$I$27,$B$31"</definedName>
    <definedName name="PR19WS12HISTORIC" comment="WS12,0,True" hidden="1">"A1:B1"</definedName>
    <definedName name="PR19WS13BWFORECAST" comment="WS13BW,34,True" hidden="1">"$N$8,$K$28:$M$33,$K$35:$M$35,$K$44:$M$46,$M$47:$M$48,$B$51"</definedName>
    <definedName name="PR19WS13BWHISTORIC" comment="WS13BW,0,True" hidden="1">"A1:B1"</definedName>
    <definedName name="PR19WS13FORECAST" comment="WS13,34,True" hidden="1">"$N$8,$K$28:$M$33,$K$35:$M$35,$K$44:$M$46,$M$47:$M$48,$B$51"</definedName>
    <definedName name="PR19WS13HISTORIC" comment="WS13,0,True" hidden="1">"A1:B1"</definedName>
    <definedName name="PR19WS14notusedFORECAST" comment="WS14 not used,51,True" hidden="1">"$G$8:$K$12,$G$16:$K$20,$B$24"</definedName>
    <definedName name="PR19WS14notusedHISTORIC" comment="WS14 not used,0,True" hidden="1">"A1:B1"</definedName>
    <definedName name="PR19WS15BWFORECAST" comment="WS15BW,37,True" hidden="1">"$K$18:$M$18,$K$21:$M$23,$I$24:$M$25,$N$32,$K$35:$M$35,$K$37:$M$38,$M$41:$M$44,$B$47"</definedName>
    <definedName name="PR19WS15BWHISTORIC" comment="WS15BW,0,True" hidden="1">"A1:B1"</definedName>
    <definedName name="PR19WS15FORECAST" comment="WS15,37,True" hidden="1">"$K$18:$M$18,$K$21:$M$23,$I$24:$M$25,$N$32,$K$35:$M$35,$K$37:$M$38,$M$41:$M$44,$B$47"</definedName>
    <definedName name="PR19WS15HISTORIC" comment="WS15,0,True" hidden="1">"A1:B1"</definedName>
    <definedName name="PR19WS16notusedFORECAST" comment="WS16 not used,51,True" hidden="1">"$G$8:$K$12,$G$16:$K$20,$B$24"</definedName>
    <definedName name="PR19WS16notusedHISTORIC" comment="WS16 not used,0,True" hidden="1">"A1:B1"</definedName>
    <definedName name="PR19WS17BWFORECAST" comment="WS17BW,207,True" hidden="1">"$AI$6,$AI$13:$AI$16,$I$17:$AH$18,$AI$24:$AI$27,$I$28:$AH$29,$AI$35:$AI$38,$I$39:$AH$40,$M$46:$M$48,$AI$55:$AI$56,$I$57:$M$57,$AI$58:$AI$59,$AI$62:$AI$63,$I$64:$M$64,$AI$65:$AI$66,$AI$69:$AI$70,$I$71:$M$71,$AI$72:$AI$73,$M$81:$M$82,$M$85:$M$89,$B$92"</definedName>
    <definedName name="PR19WS17BWHISTORIC" comment="WS17BW,0,True" hidden="1">"A1:B1"</definedName>
    <definedName name="PR19WS17FORECAST" comment="WS17,207,True" hidden="1">"$AI$6,$AI$13:$AI$16,$I$17:$AH$18,$AI$24:$AI$27,$I$28:$AH$29,$AI$35:$AI$38,$I$39:$AH$40,$M$46:$M$48,$AI$55:$AI$56,$I$57:$M$57,$AI$58:$AI$59,$AI$62:$AI$63,$I$64:$M$64,$AI$65:$AI$66,$AI$69:$AI$70,$I$71:$M$71,$AI$72:$AI$73,$M$81:$M$82,$M$85:$M$89,$B$92"</definedName>
    <definedName name="PR19WS17HISTORIC" comment="WS17,0,True" hidden="1">"A1:B1"</definedName>
    <definedName name="PR19WS18FORECAST" comment="WS18,75,True" hidden="1">"$G$6:$H$7,$I$7:$P$7,$G$10:$P$10,$G$13:$P$13,$L$16:$P$16,$G$17:$P$17,$G$20:$P$21,$Q$24,$G$27:$H$28,$I$32:$I$33,$B$36"</definedName>
    <definedName name="PR19WS18HISTORIC" comment="WS18,0,True" hidden="1">"A1:B1"</definedName>
    <definedName name="PR19WS1aFORECAST" comment="WS1a,10700,True" hidden="1">"$G$9:$AS$50,$C$41:$C$50"</definedName>
    <definedName name="PR19WS1aHISTORIC" comment="WS1a,0,True" hidden="1">"A1:B1"</definedName>
    <definedName name="PR19WS1FORECAST" comment="WS1,15200,True" hidden="1">"$G$9:$AS$50,$C$41:$C$50"</definedName>
    <definedName name="PR19WS1HISTORIC" comment="WS1,0,True" hidden="1">"A1:B1"</definedName>
    <definedName name="PR19WS2aFORECAST" comment="WS2a,1232,True" hidden="1">"$C$32:$C$46,$G$9:$J$46,$L$9:$O$46,$Q$9:$T$46,$V$9:$Y$46,$AA$9:$AD$46,$AF$9:$AI$46,$AK$9:$AN$46,$AP$9:$AS$46,$B$50"</definedName>
    <definedName name="PR19WS2aHISTORIC" comment="WS2a,0,True" hidden="1">"A1:B1"</definedName>
    <definedName name="PR19WS2FORECAST" comment="WS2,2463,True" hidden="1">"$C$32:$C$46,$G$9:$J$46,$L$9:$O$46,$Q$9:$T$46,$V$9:$Y$46,$AA$9:$AD$46,$AF$9:$AI$46,$AK$9:$AN$46,$AP$9:$AS$46,$C$73:$C$87,$G$50:$J$87,$L$50:$O$87,$Q$50:$T$87,$V$50:$Y$87,$AA$50:$AD$87,$AF$50:$AI$87,$AK$50:$AN$87,$AP$50:$AS$87,$B$91"</definedName>
    <definedName name="PR19WS2HISTORIC" comment="WS2,0,True" hidden="1">"A1:B1"</definedName>
    <definedName name="PR19WS3FORECAST" comment="WS3,177,True" hidden="1">"$G$5:$S$11,$O$19:$S$19,$G$13:$N$22,$B$25"</definedName>
    <definedName name="PR19WS3HISTORIC" comment="WS3,0,True" hidden="1">"A1:B1"</definedName>
    <definedName name="PR19WS4FORECAST" comment="WS4,82,True" hidden="1">"$G$5:$N$11,$G$13:$I$13,$H$14:$N$15,$G$16:$N$16,$B$19"</definedName>
    <definedName name="PR19WS4HISTORIC" comment="WS4,0,True" hidden="1">"A1:B1"</definedName>
    <definedName name="PR19WS5FORECAST" comment="WS5,289,True" hidden="1">"$G$9:$J$13,$L$9:$O$13,$Q$9:$T$13,$V$9:$Y$13,$AA$9:$AD$13,$AF$9:$AI$13,$AK$9:$AN$13,$AP$9:$AS$13,$G$16:$J$19,$L$16:$O$19,$Q$16:$T$19,$V$16:$Y$19,$AA$16:$AD$19,$AF$16:$AI$19,$AK$16:$AN$19,$AP$16:$AS$19,$B$22"</definedName>
    <definedName name="PR19WS5HISTORIC" comment="WS5,0,True" hidden="1">"A1:B1"</definedName>
    <definedName name="PR19WS6notusedFORECAST" comment="WS6 not used,51,True" hidden="1">"$G$8:$K$12,$G$16:$K$20,$B$24"</definedName>
    <definedName name="PR19WS6notusedHISTORIC" comment="WS6 not used,0,True" hidden="1">"A1:B1"</definedName>
    <definedName name="PR19WS7FORECAST" comment="WS7,95,True" hidden="1">"$G$8:$N$9,$C$12:$C$14,$G$11:$N$14,$C$21:$C$23,$G$19:$N$23,$B$28"</definedName>
    <definedName name="PR19WS7HISTORIC" comment="WS7,0,True" hidden="1">"A1:B1"</definedName>
    <definedName name="PR19WS8FORECAST" comment="WS8,11473,True" hidden="1">"$C$9:$AS$45"</definedName>
    <definedName name="PR19WS8HISTORIC" comment="WS8,0,True" hidden="1">"A1:B1"</definedName>
    <definedName name="PR19WS9notusedFORECAST" comment="WS9 not used,51,True" hidden="1">"$G$8:$K$12,$G$16:$K$20,$B$24"</definedName>
    <definedName name="PR19WS9notusedHISTORIC" comment="WS9 not used,0,True" hidden="1">"A1:B1"</definedName>
    <definedName name="PR19WWn1FORECAST" comment="WWn1,89,True" hidden="1">"$G$7:$N$17,$B$21"</definedName>
    <definedName name="PR19WWn1HISTORIC" comment="WWn1,0,True" hidden="1">"A1:B1"</definedName>
    <definedName name="PR19WWn2FORECAST" comment="WWn2,1041,True" hidden="1">"$G$8:$CH$15,$G$17:$CH$17,$G$20:$CH$21,$G$23:$CH$24,$B$27"</definedName>
    <definedName name="PR19WWn2HISTORIC" comment="WWn2,0,True" hidden="1">"A1:B1"</definedName>
    <definedName name="PR19WWn3FORECAST" comment="WWn3,169,True" hidden="1">"$G$5:$N$24,$G$26:$N$26,$B$29"</definedName>
    <definedName name="PR19WWn3HISTORIC" comment="WWn3,0,True" hidden="1">"A1:B1"</definedName>
    <definedName name="PR19WWn4FORECAST" comment="WWn4,28500,True" hidden="1">"$G$8:$AE$171"</definedName>
    <definedName name="PR19WWn4HISTORIC" comment="WWn4,0,True" hidden="1">"A1:B1"</definedName>
    <definedName name="PR19WWn5FORECAST" comment="WWn5,114,True" hidden="1">"$H$9:$L$18,$G$19,$G$22:$L$22,$G$25:$L$25,$G$27:$L$28,$G$32:$L$32,$H$35:$L$38,$G$42:$L$43,$B$49"</definedName>
    <definedName name="PR19WWn5HISTORIC" comment="WWn5,0,True" hidden="1">"A1:B1"</definedName>
    <definedName name="PR19WWn6FORECAST" comment="WWn6,95,True" hidden="1">"$H$6:$L$8,$N$6:$R$8,$G$10,$M$10,$H$13:$L$15,$N$13:$R$15,$G$17,$M$17,$H$20:$L$22,$N$20:$R$22,$B$26"</definedName>
    <definedName name="PR19WWn6HISTORIC" comment="WWn6,0,True" hidden="1">"A1:B1"</definedName>
    <definedName name="PR19WWn7FORECAST" comment="WWn7,25,True" hidden="1">"$G$6:$H$8,$G$10:$H$11,$G$14:$H$14,$G$18:$H$20,$G$22:$H$23,$G$26:$H$26,$B$30"</definedName>
    <definedName name="PR19WWn7HISTORIC" comment="WWn7,0,True" hidden="1">"A1:B1"</definedName>
    <definedName name="PR19WWn8FORECAST" comment="WWn8,2304,True" hidden="1">"$G$8:$AB$53"</definedName>
    <definedName name="PR19WWn8HISTORIC" comment="WWn8,0,True" hidden="1">"A1:B1"</definedName>
    <definedName name="PR19WWNetworkFORECAST" comment="WWNetwork+&gt;&gt;,0,True" hidden="1">"A1:B1"</definedName>
    <definedName name="PR19WWNetworkHISTORIC" comment="WWNetwork+&gt;&gt;,0,True" hidden="1">"A1:B1"</definedName>
    <definedName name="PR19WWS10FORECAST" comment="WWS10,261,True" hidden="1">"$G$10:$K$10,$C$41:$C$55,$G$13:$K$59,$G$63:$K$63,$B$67"</definedName>
    <definedName name="PR19WWS10HISTORIC" comment="WWS10,0,True" hidden="1">"A1:B1"</definedName>
    <definedName name="PR19WWS11notusedFORECAST" comment="WWS11 not used,51,True" hidden="1">"$G$8:$K$12,$G$16:$K$20,$B$24"</definedName>
    <definedName name="PR19WWS11notusedHISTORIC" comment="WWS11 not used,0,True" hidden="1">"A1:B1"</definedName>
    <definedName name="PR19WWS12anotusedFORECAST" comment="WWS12a not used,51,True" hidden="1">"$G$8:$K$12,$G$16:$K$20,$B$24"</definedName>
    <definedName name="PR19WWS12anotusedHISTORIC" comment="WWS12a not used,0,True" hidden="1">"A1:B1"</definedName>
    <definedName name="PR19WWS12FORECAST" comment="WWS12,50,True" hidden="1">"$I$11:$I$17,$C$19:$C$25,$H$19:$I$25,$H$29:$I$29,$I$33:$I$40,$I$44:$I$53,$I$55,$B$59"</definedName>
    <definedName name="PR19WWS12HISTORIC" comment="WWS12,0,True" hidden="1">"A1:B1"</definedName>
    <definedName name="PR19WWS13FORECAST" comment="WWS13,34,True" hidden="1">"$N$8,$K$28:$M$33,$K$35:$M$35,$K$44:$M$46,$M$47:$M$48,$B$51"</definedName>
    <definedName name="PR19WWS13HISTORIC" comment="WWS13,0,True" hidden="1">"A1:B1"</definedName>
    <definedName name="PR19WWS14notusedFORECAST" comment="WWS14 not used,51,True" hidden="1">"$G$8:$K$12,$G$16:$K$20,$B$24"</definedName>
    <definedName name="PR19WWS14notusedHISTORIC" comment="WWS14 not used,0,True" hidden="1">"A1:B1"</definedName>
    <definedName name="PR19WWS15FORECAST" comment="WWS15,37,True" hidden="1">"$K$18:$M$18,$K$21:$M$23,$I$24:$M$27,$M$36:$M$39,$B$42"</definedName>
    <definedName name="PR19WWS15HISTORIC" comment="WWS15,0,True" hidden="1">"A1:B1"</definedName>
    <definedName name="PR19WWS16notusedFORECAST" comment="WWS16 not used,51,True" hidden="1">"$G$8:$K$12,$G$16:$K$20,$B$24"</definedName>
    <definedName name="PR19WWS16notusedHISTORIC" comment="WWS16 not used,0,True" hidden="1">"A1:B1"</definedName>
    <definedName name="PR19WWS17notusedFORECAST" comment="WWS17 not used,51,True" hidden="1">"$G$8:$K$12,$G$16:$K$20,$B$24"</definedName>
    <definedName name="PR19WWS17notusedHISTORIC" comment="WWS17 not used,0,True" hidden="1">"A1:B1"</definedName>
    <definedName name="PR19WWS18FORECAST" comment="WWS18,83,True" hidden="1">"$G$6:$P$6,$L$7:$P$8,$G$11:$H$11,$G$14:$P$14,$L$17:$P$17,$G$20:$P$23,$Q$26,$G$29:$H$30,$B$34"</definedName>
    <definedName name="PR19WWS18HISTORIC" comment="WWS18,0,True" hidden="1">"A1:B1"</definedName>
    <definedName name="PR19WWS1aFORECAST" comment="WWS1a,12400,True" hidden="1">"$C$10:$BA$51"</definedName>
    <definedName name="PR19WWS1aHISTORIC" comment="WWS1a,0,True" hidden="1">"A1:B1"</definedName>
    <definedName name="PR19WWS1FORECAST" comment="WWS1,17473,True" hidden="1">"$C$10:$BA$51"</definedName>
    <definedName name="PR19WWS1HISTORIC" comment="WWS1,0,True" hidden="1">"A1:B1"</definedName>
    <definedName name="PR19WWS2aFORECAST" comment="WWS2a,1856,True" hidden="1">"$C$41:$C$55,$G$10:$K$55,$M$10:$Q$55,$S$10:$W$55,$Y$10:$AC$55,$AE$10:$AI$55,$AK$10:$AO$55,$AQ$10:$AU$55,$AW$10:$BA$55,$B$59"</definedName>
    <definedName name="PR19WWS2aHISTORIC" comment="WWS2a,0,True" hidden="1">"A1:B1"</definedName>
    <definedName name="PR19WWS2FORECAST" comment="WWS2,3711,True" hidden="1">"$C$41:$C$55,$G$10:$K$55,$M$10:$Q$55,$S$10:$W$55,$Y$10:$AC$55,$AE$10:$AI$55,$AK$10:$AO$55,$AQ$10:$AU$55,$AW$10:$BA$55,$C$90:$C$104,$G$59:$K$104,$M$59:$Q$104,$S$59:$W$104,$Y$59:$AC$104,$AE$59:$AI$104,$AK$59:$AO$104,$AQ$59:$AU$104,$AW$59:$BA$104,$B$108"</definedName>
    <definedName name="PR19WWS2HISTORIC" comment="WWS2,0,True" hidden="1">"A1:B1"</definedName>
    <definedName name="PR19WWS3FORECAST" comment="WWS3,118,True" hidden="1">"$G$5:$S$8,$G$10:$S$11,$G$13:$S$13,$G$16:$S$17,$B$20"</definedName>
    <definedName name="PR19WWS3HISTORIC" comment="WWS3,0,True" hidden="1">"A1:B1"</definedName>
    <definedName name="PR19WWS4FORECAST" comment="WWS4,105,True" hidden="1">"$G$5:$N$6,$G$8:$N$18,$B$21"</definedName>
    <definedName name="PR19WWS4HISTORIC" comment="WWS4,0,True" hidden="1">"A1:B1"</definedName>
    <definedName name="PR19WWS5FORECAST" comment="WWS5,217,True" hidden="1">"$G$9:$I$14,$K$9:$M$14,$O$9:$Q$14,$S$9:$U$14,$W$9:$Y$14,$AA$9:$AC$14,$AE$9:$AG$14,$AI$9:$AK$14,$G$17:$I$19,$K$17:$M$19,$O$17:$Q$19,$S$17:$U$19,$W$17:$Y$19,$AA$17:$AC$19,$AE$17:$AG$19,$AI$17:$AK$19,$B$22"</definedName>
    <definedName name="PR19WWS5HISTORIC" comment="WWS5,0,True" hidden="1">"A1:B1"</definedName>
    <definedName name="PR19WWS6notusedFORECAST" comment="WWS6 not used,51,True" hidden="1">"$G$8:$K$12,$G$16:$K$20,$B$24"</definedName>
    <definedName name="PR19WWS6notusedHISTORIC" comment="WWS6 not used,0,True" hidden="1">"A1:B1"</definedName>
    <definedName name="PR19WWS7FORECAST" comment="WWS7,98,True" hidden="1">"$G$8:$N$9,$C$13:$C$15,$G$11:$N$15,$C$22:$C$24,$H$20:$N$24,$B$29"</definedName>
    <definedName name="PR19WWS7HISTORIC" comment="WWS7,0,True" hidden="1">"A1:B1"</definedName>
    <definedName name="PR19WWS8FORECAST" comment="WWS8,12876,True" hidden="1">"$C$11:$BA$44"</definedName>
    <definedName name="PR19WWS8HISTORIC" comment="WWS8,0,True" hidden="1">"A1:B1"</definedName>
    <definedName name="PR19WWS9notusedFORECAST" comment="WWS9 not used,51,True" hidden="1">"$G$8:$K$12,$G$16:$K$20,$B$24"</definedName>
    <definedName name="PR19WWS9notusedHISTORIC" comment="WWS9 not used,0,True" hidden="1">"A1:B1"</definedName>
    <definedName name="_xlnm.Print_Area" localSheetId="14">'2022-AFW'!$A$1:$R$88</definedName>
    <definedName name="_xlnm.Print_Area" localSheetId="3">'2022-ANH'!$A$1:$R$88</definedName>
    <definedName name="_xlnm.Print_Area" localSheetId="15">'2022-BRL'!$A$1:$R$88</definedName>
    <definedName name="_xlnm.Print_Area" localSheetId="4">'2022-HDD'!$A$1:$R$88</definedName>
    <definedName name="_xlnm.Print_Area" localSheetId="1">'2022-IND'!$A$1:$R$71</definedName>
    <definedName name="_xlnm.Print_Area" localSheetId="5">'2022-NES'!$A$1:$R$88</definedName>
    <definedName name="_xlnm.Print_Area" localSheetId="16">'2022-PRT'!$A$1:$R$88</definedName>
    <definedName name="_xlnm.Print_Area" localSheetId="17">'2022-SES'!$A$1:$R$88</definedName>
    <definedName name="_xlnm.Print_Area" localSheetId="18">'2022-SEW'!$A$1:$R$88</definedName>
    <definedName name="_xlnm.Print_Area" localSheetId="6">'2022-SRN'!$A$1:$R$88</definedName>
    <definedName name="_xlnm.Print_Area" localSheetId="19">'2022-SSC'!$A$1:$R$88</definedName>
    <definedName name="_xlnm.Print_Area" localSheetId="7">'2022-SVT'!$A$1:$R$88</definedName>
    <definedName name="_xlnm.Print_Area" localSheetId="8">'2022-SWB'!$A$1:$R$88</definedName>
    <definedName name="_xlnm.Print_Area" localSheetId="9">'2022-TMS'!$A$1:$R$88</definedName>
    <definedName name="_xlnm.Print_Area" localSheetId="10">'2022-UUW'!$A$1:$R$88</definedName>
    <definedName name="_xlnm.Print_Area" localSheetId="11">'2022-WSH'!$A$1:$R$88</definedName>
    <definedName name="_xlnm.Print_Area" localSheetId="12">'2022-WSX'!$A$1:$R$88</definedName>
    <definedName name="_xlnm.Print_Area" localSheetId="13">'2022-YKY'!$A$1:$R$88</definedName>
    <definedName name="_xlnm.Print_Titles" localSheetId="14">'2022-AFW'!$1:$6</definedName>
    <definedName name="_xlnm.Print_Titles" localSheetId="3">'2022-ANH'!$1:$6</definedName>
    <definedName name="_xlnm.Print_Titles" localSheetId="15">'2022-BRL'!$1:$6</definedName>
    <definedName name="_xlnm.Print_Titles" localSheetId="4">'2022-HDD'!$1:$6</definedName>
    <definedName name="_xlnm.Print_Titles" localSheetId="1">'2022-IND'!$1:$6</definedName>
    <definedName name="_xlnm.Print_Titles" localSheetId="5">'2022-NES'!$1:$6</definedName>
    <definedName name="_xlnm.Print_Titles" localSheetId="16">'2022-PRT'!$1:$6</definedName>
    <definedName name="_xlnm.Print_Titles" localSheetId="17">'2022-SES'!$1:$6</definedName>
    <definedName name="_xlnm.Print_Titles" localSheetId="18">'2022-SEW'!$1:$6</definedName>
    <definedName name="_xlnm.Print_Titles" localSheetId="6">'2022-SRN'!$1:$6</definedName>
    <definedName name="_xlnm.Print_Titles" localSheetId="19">'2022-SSC'!$1:$6</definedName>
    <definedName name="_xlnm.Print_Titles" localSheetId="7">'2022-SVT'!$1:$6</definedName>
    <definedName name="_xlnm.Print_Titles" localSheetId="8">'2022-SWB'!$1:$6</definedName>
    <definedName name="_xlnm.Print_Titles" localSheetId="9">'2022-TMS'!$1:$6</definedName>
    <definedName name="_xlnm.Print_Titles" localSheetId="10">'2022-UUW'!$1:$6</definedName>
    <definedName name="_xlnm.Print_Titles" localSheetId="11">'2022-WSH'!$1:$6</definedName>
    <definedName name="_xlnm.Print_Titles" localSheetId="12">'2022-WSX'!$1:$6</definedName>
    <definedName name="_xlnm.Print_Titles" localSheetId="13">'2022-YKY'!$1:$6</definedName>
    <definedName name="qfx" localSheetId="0" hidden="1">{"NET",#N/A,FALSE,"401C11"}</definedName>
    <definedName name="qfx" localSheetId="14" hidden="1">{"NET",#N/A,FALSE,"401C11"}</definedName>
    <definedName name="qfx" localSheetId="3" hidden="1">{"NET",#N/A,FALSE,"401C11"}</definedName>
    <definedName name="qfx" localSheetId="15" hidden="1">{"NET",#N/A,FALSE,"401C11"}</definedName>
    <definedName name="qfx" localSheetId="4" hidden="1">{"NET",#N/A,FALSE,"401C11"}</definedName>
    <definedName name="qfx" localSheetId="1" hidden="1">{"NET",#N/A,FALSE,"401C11"}</definedName>
    <definedName name="qfx" localSheetId="5" hidden="1">{"NET",#N/A,FALSE,"401C11"}</definedName>
    <definedName name="qfx" localSheetId="16" hidden="1">{"NET",#N/A,FALSE,"401C11"}</definedName>
    <definedName name="qfx" localSheetId="17" hidden="1">{"NET",#N/A,FALSE,"401C11"}</definedName>
    <definedName name="qfx" localSheetId="18" hidden="1">{"NET",#N/A,FALSE,"401C11"}</definedName>
    <definedName name="qfx" localSheetId="6" hidden="1">{"NET",#N/A,FALSE,"401C11"}</definedName>
    <definedName name="qfx" localSheetId="19" hidden="1">{"NET",#N/A,FALSE,"401C11"}</definedName>
    <definedName name="qfx" localSheetId="7" hidden="1">{"NET",#N/A,FALSE,"401C11"}</definedName>
    <definedName name="qfx" localSheetId="8" hidden="1">{"NET",#N/A,FALSE,"401C11"}</definedName>
    <definedName name="qfx" localSheetId="9" hidden="1">{"NET",#N/A,FALSE,"401C11"}</definedName>
    <definedName name="qfx" localSheetId="10" hidden="1">{"NET",#N/A,FALSE,"401C11"}</definedName>
    <definedName name="qfx" localSheetId="11" hidden="1">{"NET",#N/A,FALSE,"401C11"}</definedName>
    <definedName name="qfx" localSheetId="12" hidden="1">{"NET",#N/A,FALSE,"401C11"}</definedName>
    <definedName name="qfx" localSheetId="13" hidden="1">{"NET",#N/A,FALSE,"401C11"}</definedName>
    <definedName name="qfx" hidden="1">{"NET",#N/A,FALSE,"401C11"}</definedName>
    <definedName name="real" localSheetId="0" hidden="1">#REF!</definedName>
    <definedName name="real" localSheetId="14" hidden="1">#REF!</definedName>
    <definedName name="real" localSheetId="3" hidden="1">#REF!</definedName>
    <definedName name="real" localSheetId="15" hidden="1">#REF!</definedName>
    <definedName name="real" localSheetId="4" hidden="1">#REF!</definedName>
    <definedName name="real" localSheetId="1" hidden="1">#REF!</definedName>
    <definedName name="real" localSheetId="5" hidden="1">#REF!</definedName>
    <definedName name="real" localSheetId="16" hidden="1">#REF!</definedName>
    <definedName name="real" localSheetId="17" hidden="1">#REF!</definedName>
    <definedName name="real" localSheetId="18" hidden="1">#REF!</definedName>
    <definedName name="real" localSheetId="6" hidden="1">#REF!</definedName>
    <definedName name="real" localSheetId="19" hidden="1">#REF!</definedName>
    <definedName name="real" localSheetId="7" hidden="1">#REF!</definedName>
    <definedName name="real" localSheetId="8" hidden="1">#REF!</definedName>
    <definedName name="real" localSheetId="9" hidden="1">#REF!</definedName>
    <definedName name="real" localSheetId="10" hidden="1">#REF!</definedName>
    <definedName name="real" localSheetId="11" hidden="1">#REF!</definedName>
    <definedName name="real" localSheetId="12" hidden="1">#REF!</definedName>
    <definedName name="real" localSheetId="13" hidden="1">#REF!</definedName>
    <definedName name="real" hidden="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ytry" localSheetId="0" hidden="1">{"NET",#N/A,FALSE,"401C11"}</definedName>
    <definedName name="rytry" localSheetId="14" hidden="1">{"NET",#N/A,FALSE,"401C11"}</definedName>
    <definedName name="rytry" localSheetId="3" hidden="1">{"NET",#N/A,FALSE,"401C11"}</definedName>
    <definedName name="rytry" localSheetId="15" hidden="1">{"NET",#N/A,FALSE,"401C11"}</definedName>
    <definedName name="rytry" localSheetId="4" hidden="1">{"NET",#N/A,FALSE,"401C11"}</definedName>
    <definedName name="rytry" localSheetId="1" hidden="1">{"NET",#N/A,FALSE,"401C11"}</definedName>
    <definedName name="rytry" localSheetId="5" hidden="1">{"NET",#N/A,FALSE,"401C11"}</definedName>
    <definedName name="rytry" localSheetId="16" hidden="1">{"NET",#N/A,FALSE,"401C11"}</definedName>
    <definedName name="rytry" localSheetId="17" hidden="1">{"NET",#N/A,FALSE,"401C11"}</definedName>
    <definedName name="rytry" localSheetId="18" hidden="1">{"NET",#N/A,FALSE,"401C11"}</definedName>
    <definedName name="rytry" localSheetId="6" hidden="1">{"NET",#N/A,FALSE,"401C11"}</definedName>
    <definedName name="rytry" localSheetId="19" hidden="1">{"NET",#N/A,FALSE,"401C11"}</definedName>
    <definedName name="rytry" localSheetId="7" hidden="1">{"NET",#N/A,FALSE,"401C11"}</definedName>
    <definedName name="rytry" localSheetId="8" hidden="1">{"NET",#N/A,FALSE,"401C11"}</definedName>
    <definedName name="rytry" localSheetId="9" hidden="1">{"NET",#N/A,FALSE,"401C11"}</definedName>
    <definedName name="rytry" localSheetId="10" hidden="1">{"NET",#N/A,FALSE,"401C11"}</definedName>
    <definedName name="rytry" localSheetId="11" hidden="1">{"NET",#N/A,FALSE,"401C11"}</definedName>
    <definedName name="rytry" localSheetId="12" hidden="1">{"NET",#N/A,FALSE,"401C11"}</definedName>
    <definedName name="rytry" localSheetId="13" hidden="1">{"NET",#N/A,FALSE,"401C11"}</definedName>
    <definedName name="rytry" hidden="1">{"NET",#N/A,FALSE,"401C11"}</definedName>
    <definedName name="SAPBEXrevision" hidden="1">1</definedName>
    <definedName name="SAPBEXsysID" hidden="1">"BWB"</definedName>
    <definedName name="SAPBEXwbID" hidden="1">"49ZLUKBQR0WG29D9LLI3IBIIT"</definedName>
    <definedName name="sort" localSheetId="0" hidden="1">#REF!</definedName>
    <definedName name="sort" localSheetId="14" hidden="1">#REF!</definedName>
    <definedName name="sort" localSheetId="3" hidden="1">#REF!</definedName>
    <definedName name="sort" localSheetId="15" hidden="1">#REF!</definedName>
    <definedName name="sort" localSheetId="4" hidden="1">#REF!</definedName>
    <definedName name="sort" localSheetId="1" hidden="1">#REF!</definedName>
    <definedName name="sort" localSheetId="5" hidden="1">#REF!</definedName>
    <definedName name="sort" localSheetId="16" hidden="1">#REF!</definedName>
    <definedName name="sort" localSheetId="17" hidden="1">#REF!</definedName>
    <definedName name="sort" localSheetId="18" hidden="1">#REF!</definedName>
    <definedName name="sort" localSheetId="6" hidden="1">#REF!</definedName>
    <definedName name="sort" localSheetId="19" hidden="1">#REF!</definedName>
    <definedName name="sort" localSheetId="7" hidden="1">#REF!</definedName>
    <definedName name="sort" localSheetId="8" hidden="1">#REF!</definedName>
    <definedName name="sort" localSheetId="9" hidden="1">#REF!</definedName>
    <definedName name="sort" localSheetId="10" hidden="1">#REF!</definedName>
    <definedName name="sort" localSheetId="11" hidden="1">#REF!</definedName>
    <definedName name="sort" localSheetId="12" hidden="1">#REF!</definedName>
    <definedName name="sort" localSheetId="13" hidden="1">#REF!</definedName>
    <definedName name="sort" hidden="1">#REF!</definedName>
    <definedName name="Table3.4" localSheetId="0" hidden="1">{"CHARGE",#N/A,FALSE,"401C11"}</definedName>
    <definedName name="Table3.4" localSheetId="14" hidden="1">{"CHARGE",#N/A,FALSE,"401C11"}</definedName>
    <definedName name="Table3.4" localSheetId="3" hidden="1">{"CHARGE",#N/A,FALSE,"401C11"}</definedName>
    <definedName name="Table3.4" localSheetId="15" hidden="1">{"CHARGE",#N/A,FALSE,"401C11"}</definedName>
    <definedName name="Table3.4" localSheetId="4" hidden="1">{"CHARGE",#N/A,FALSE,"401C11"}</definedName>
    <definedName name="Table3.4" localSheetId="1" hidden="1">{"CHARGE",#N/A,FALSE,"401C11"}</definedName>
    <definedName name="Table3.4" localSheetId="5" hidden="1">{"CHARGE",#N/A,FALSE,"401C11"}</definedName>
    <definedName name="Table3.4" localSheetId="16" hidden="1">{"CHARGE",#N/A,FALSE,"401C11"}</definedName>
    <definedName name="Table3.4" localSheetId="17" hidden="1">{"CHARGE",#N/A,FALSE,"401C11"}</definedName>
    <definedName name="Table3.4" localSheetId="18" hidden="1">{"CHARGE",#N/A,FALSE,"401C11"}</definedName>
    <definedName name="Table3.4" localSheetId="6" hidden="1">{"CHARGE",#N/A,FALSE,"401C11"}</definedName>
    <definedName name="Table3.4" localSheetId="19" hidden="1">{"CHARGE",#N/A,FALSE,"401C11"}</definedName>
    <definedName name="Table3.4" localSheetId="7" hidden="1">{"CHARGE",#N/A,FALSE,"401C11"}</definedName>
    <definedName name="Table3.4" localSheetId="8" hidden="1">{"CHARGE",#N/A,FALSE,"401C11"}</definedName>
    <definedName name="Table3.4" localSheetId="9" hidden="1">{"CHARGE",#N/A,FALSE,"401C11"}</definedName>
    <definedName name="Table3.4" localSheetId="10" hidden="1">{"CHARGE",#N/A,FALSE,"401C11"}</definedName>
    <definedName name="Table3.4" localSheetId="11" hidden="1">{"CHARGE",#N/A,FALSE,"401C11"}</definedName>
    <definedName name="Table3.4" localSheetId="12" hidden="1">{"CHARGE",#N/A,FALSE,"401C11"}</definedName>
    <definedName name="Table3.4" localSheetId="13" hidden="1">{"CHARGE",#N/A,FALSE,"401C11"}</definedName>
    <definedName name="Table3.4" hidden="1">{"CHARGE",#N/A,FALSE,"401C11"}</definedName>
    <definedName name="Test23" localSheetId="0" hidden="1">{"NET",#N/A,FALSE,"401C11"}</definedName>
    <definedName name="Test23" localSheetId="14" hidden="1">{"NET",#N/A,FALSE,"401C11"}</definedName>
    <definedName name="Test23" localSheetId="3" hidden="1">{"NET",#N/A,FALSE,"401C11"}</definedName>
    <definedName name="Test23" localSheetId="15" hidden="1">{"NET",#N/A,FALSE,"401C11"}</definedName>
    <definedName name="Test23" localSheetId="4" hidden="1">{"NET",#N/A,FALSE,"401C11"}</definedName>
    <definedName name="Test23" localSheetId="1" hidden="1">{"NET",#N/A,FALSE,"401C11"}</definedName>
    <definedName name="Test23" localSheetId="5" hidden="1">{"NET",#N/A,FALSE,"401C11"}</definedName>
    <definedName name="Test23" localSheetId="16" hidden="1">{"NET",#N/A,FALSE,"401C11"}</definedName>
    <definedName name="Test23" localSheetId="17" hidden="1">{"NET",#N/A,FALSE,"401C11"}</definedName>
    <definedName name="Test23" localSheetId="18" hidden="1">{"NET",#N/A,FALSE,"401C11"}</definedName>
    <definedName name="Test23" localSheetId="6" hidden="1">{"NET",#N/A,FALSE,"401C11"}</definedName>
    <definedName name="Test23" localSheetId="19" hidden="1">{"NET",#N/A,FALSE,"401C11"}</definedName>
    <definedName name="Test23" localSheetId="7" hidden="1">{"NET",#N/A,FALSE,"401C11"}</definedName>
    <definedName name="Test23" localSheetId="8" hidden="1">{"NET",#N/A,FALSE,"401C11"}</definedName>
    <definedName name="Test23" localSheetId="9" hidden="1">{"NET",#N/A,FALSE,"401C11"}</definedName>
    <definedName name="Test23" localSheetId="10" hidden="1">{"NET",#N/A,FALSE,"401C11"}</definedName>
    <definedName name="Test23" localSheetId="11" hidden="1">{"NET",#N/A,FALSE,"401C11"}</definedName>
    <definedName name="Test23" localSheetId="12" hidden="1">{"NET",#N/A,FALSE,"401C11"}</definedName>
    <definedName name="Test23" localSheetId="13" hidden="1">{"NET",#N/A,FALSE,"401C11"}</definedName>
    <definedName name="Test23" hidden="1">{"NET",#N/A,FALSE,"401C11"}</definedName>
    <definedName name="Trk_Tol">#REF!</definedName>
    <definedName name="wert" localSheetId="0" hidden="1">{"GROSS",#N/A,FALSE,"401C11"}</definedName>
    <definedName name="wert" localSheetId="14" hidden="1">{"GROSS",#N/A,FALSE,"401C11"}</definedName>
    <definedName name="wert" localSheetId="3" hidden="1">{"GROSS",#N/A,FALSE,"401C11"}</definedName>
    <definedName name="wert" localSheetId="15" hidden="1">{"GROSS",#N/A,FALSE,"401C11"}</definedName>
    <definedName name="wert" localSheetId="4" hidden="1">{"GROSS",#N/A,FALSE,"401C11"}</definedName>
    <definedName name="wert" localSheetId="1" hidden="1">{"GROSS",#N/A,FALSE,"401C11"}</definedName>
    <definedName name="wert" localSheetId="5" hidden="1">{"GROSS",#N/A,FALSE,"401C11"}</definedName>
    <definedName name="wert" localSheetId="16" hidden="1">{"GROSS",#N/A,FALSE,"401C11"}</definedName>
    <definedName name="wert" localSheetId="17" hidden="1">{"GROSS",#N/A,FALSE,"401C11"}</definedName>
    <definedName name="wert" localSheetId="18" hidden="1">{"GROSS",#N/A,FALSE,"401C11"}</definedName>
    <definedName name="wert" localSheetId="6" hidden="1">{"GROSS",#N/A,FALSE,"401C11"}</definedName>
    <definedName name="wert" localSheetId="19" hidden="1">{"GROSS",#N/A,FALSE,"401C11"}</definedName>
    <definedName name="wert" localSheetId="7" hidden="1">{"GROSS",#N/A,FALSE,"401C11"}</definedName>
    <definedName name="wert" localSheetId="8" hidden="1">{"GROSS",#N/A,FALSE,"401C11"}</definedName>
    <definedName name="wert" localSheetId="9" hidden="1">{"GROSS",#N/A,FALSE,"401C11"}</definedName>
    <definedName name="wert" localSheetId="10" hidden="1">{"GROSS",#N/A,FALSE,"401C11"}</definedName>
    <definedName name="wert" localSheetId="11" hidden="1">{"GROSS",#N/A,FALSE,"401C11"}</definedName>
    <definedName name="wert" localSheetId="12" hidden="1">{"GROSS",#N/A,FALSE,"401C11"}</definedName>
    <definedName name="wert" localSheetId="13" hidden="1">{"GROSS",#N/A,FALSE,"401C11"}</definedName>
    <definedName name="wert" hidden="1">{"GROSS",#N/A,FALSE,"401C11"}</definedName>
    <definedName name="wombat" localSheetId="0" hidden="1">#REF!</definedName>
    <definedName name="wombat" localSheetId="14" hidden="1">#REF!</definedName>
    <definedName name="wombat" localSheetId="3" hidden="1">#REF!</definedName>
    <definedName name="wombat" localSheetId="15" hidden="1">#REF!</definedName>
    <definedName name="wombat" localSheetId="4" hidden="1">#REF!</definedName>
    <definedName name="wombat" localSheetId="1" hidden="1">#REF!</definedName>
    <definedName name="wombat" localSheetId="5" hidden="1">#REF!</definedName>
    <definedName name="wombat" localSheetId="16" hidden="1">#REF!</definedName>
    <definedName name="wombat" localSheetId="17" hidden="1">#REF!</definedName>
    <definedName name="wombat" localSheetId="18" hidden="1">#REF!</definedName>
    <definedName name="wombat" localSheetId="6" hidden="1">#REF!</definedName>
    <definedName name="wombat" localSheetId="19" hidden="1">#REF!</definedName>
    <definedName name="wombat" localSheetId="7" hidden="1">#REF!</definedName>
    <definedName name="wombat" localSheetId="8" hidden="1">#REF!</definedName>
    <definedName name="wombat" localSheetId="9" hidden="1">#REF!</definedName>
    <definedName name="wombat" localSheetId="10" hidden="1">#REF!</definedName>
    <definedName name="wombat" localSheetId="11" hidden="1">#REF!</definedName>
    <definedName name="wombat" localSheetId="12" hidden="1">#REF!</definedName>
    <definedName name="wombat" localSheetId="13" hidden="1">#REF!</definedName>
    <definedName name="wombat" hidden="1">#REF!</definedName>
    <definedName name="wotsthis" localSheetId="0" hidden="1">{"P&amp;L phased",#N/A,FALSE,"P and L";"Interest phased",#N/A,FALSE,"Interest";"Cshf phased",#N/A,FALSE,"Cashflow";"BSheet phased",#N/A,FALSE,"B Sheet";"Capex phased",#N/A,FALSE,"Capex"}</definedName>
    <definedName name="wotsthis" localSheetId="14" hidden="1">{"P&amp;L phased",#N/A,FALSE,"P and L";"Interest phased",#N/A,FALSE,"Interest";"Cshf phased",#N/A,FALSE,"Cashflow";"BSheet phased",#N/A,FALSE,"B Sheet";"Capex phased",#N/A,FALSE,"Capex"}</definedName>
    <definedName name="wotsthis" localSheetId="3" hidden="1">{"P&amp;L phased",#N/A,FALSE,"P and L";"Interest phased",#N/A,FALSE,"Interest";"Cshf phased",#N/A,FALSE,"Cashflow";"BSheet phased",#N/A,FALSE,"B Sheet";"Capex phased",#N/A,FALSE,"Capex"}</definedName>
    <definedName name="wotsthis" localSheetId="15" hidden="1">{"P&amp;L phased",#N/A,FALSE,"P and L";"Interest phased",#N/A,FALSE,"Interest";"Cshf phased",#N/A,FALSE,"Cashflow";"BSheet phased",#N/A,FALSE,"B Sheet";"Capex phased",#N/A,FALSE,"Capex"}</definedName>
    <definedName name="wotsthis" localSheetId="4" hidden="1">{"P&amp;L phased",#N/A,FALSE,"P and L";"Interest phased",#N/A,FALSE,"Interest";"Cshf phased",#N/A,FALSE,"Cashflow";"BSheet phased",#N/A,FALSE,"B Sheet";"Capex phased",#N/A,FALSE,"Capex"}</definedName>
    <definedName name="wotsthis" localSheetId="1" hidden="1">{"P&amp;L phased",#N/A,FALSE,"P and L";"Interest phased",#N/A,FALSE,"Interest";"Cshf phased",#N/A,FALSE,"Cashflow";"BSheet phased",#N/A,FALSE,"B Sheet";"Capex phased",#N/A,FALSE,"Capex"}</definedName>
    <definedName name="wotsthis" localSheetId="5" hidden="1">{"P&amp;L phased",#N/A,FALSE,"P and L";"Interest phased",#N/A,FALSE,"Interest";"Cshf phased",#N/A,FALSE,"Cashflow";"BSheet phased",#N/A,FALSE,"B Sheet";"Capex phased",#N/A,FALSE,"Capex"}</definedName>
    <definedName name="wotsthis" localSheetId="16" hidden="1">{"P&amp;L phased",#N/A,FALSE,"P and L";"Interest phased",#N/A,FALSE,"Interest";"Cshf phased",#N/A,FALSE,"Cashflow";"BSheet phased",#N/A,FALSE,"B Sheet";"Capex phased",#N/A,FALSE,"Capex"}</definedName>
    <definedName name="wotsthis" localSheetId="17" hidden="1">{"P&amp;L phased",#N/A,FALSE,"P and L";"Interest phased",#N/A,FALSE,"Interest";"Cshf phased",#N/A,FALSE,"Cashflow";"BSheet phased",#N/A,FALSE,"B Sheet";"Capex phased",#N/A,FALSE,"Capex"}</definedName>
    <definedName name="wotsthis" localSheetId="18" hidden="1">{"P&amp;L phased",#N/A,FALSE,"P and L";"Interest phased",#N/A,FALSE,"Interest";"Cshf phased",#N/A,FALSE,"Cashflow";"BSheet phased",#N/A,FALSE,"B Sheet";"Capex phased",#N/A,FALSE,"Capex"}</definedName>
    <definedName name="wotsthis" localSheetId="6" hidden="1">{"P&amp;L phased",#N/A,FALSE,"P and L";"Interest phased",#N/A,FALSE,"Interest";"Cshf phased",#N/A,FALSE,"Cashflow";"BSheet phased",#N/A,FALSE,"B Sheet";"Capex phased",#N/A,FALSE,"Capex"}</definedName>
    <definedName name="wotsthis" localSheetId="19" hidden="1">{"P&amp;L phased",#N/A,FALSE,"P and L";"Interest phased",#N/A,FALSE,"Interest";"Cshf phased",#N/A,FALSE,"Cashflow";"BSheet phased",#N/A,FALSE,"B Sheet";"Capex phased",#N/A,FALSE,"Capex"}</definedName>
    <definedName name="wotsthis" localSheetId="7" hidden="1">{"P&amp;L phased",#N/A,FALSE,"P and L";"Interest phased",#N/A,FALSE,"Interest";"Cshf phased",#N/A,FALSE,"Cashflow";"BSheet phased",#N/A,FALSE,"B Sheet";"Capex phased",#N/A,FALSE,"Capex"}</definedName>
    <definedName name="wotsthis" localSheetId="8" hidden="1">{"P&amp;L phased",#N/A,FALSE,"P and L";"Interest phased",#N/A,FALSE,"Interest";"Cshf phased",#N/A,FALSE,"Cashflow";"BSheet phased",#N/A,FALSE,"B Sheet";"Capex phased",#N/A,FALSE,"Capex"}</definedName>
    <definedName name="wotsthis" localSheetId="9" hidden="1">{"P&amp;L phased",#N/A,FALSE,"P and L";"Interest phased",#N/A,FALSE,"Interest";"Cshf phased",#N/A,FALSE,"Cashflow";"BSheet phased",#N/A,FALSE,"B Sheet";"Capex phased",#N/A,FALSE,"Capex"}</definedName>
    <definedName name="wotsthis" localSheetId="10" hidden="1">{"P&amp;L phased",#N/A,FALSE,"P and L";"Interest phased",#N/A,FALSE,"Interest";"Cshf phased",#N/A,FALSE,"Cashflow";"BSheet phased",#N/A,FALSE,"B Sheet";"Capex phased",#N/A,FALSE,"Capex"}</definedName>
    <definedName name="wotsthis" localSheetId="11" hidden="1">{"P&amp;L phased",#N/A,FALSE,"P and L";"Interest phased",#N/A,FALSE,"Interest";"Cshf phased",#N/A,FALSE,"Cashflow";"BSheet phased",#N/A,FALSE,"B Sheet";"Capex phased",#N/A,FALSE,"Capex"}</definedName>
    <definedName name="wotsthis" localSheetId="12" hidden="1">{"P&amp;L phased",#N/A,FALSE,"P and L";"Interest phased",#N/A,FALSE,"Interest";"Cshf phased",#N/A,FALSE,"Cashflow";"BSheet phased",#N/A,FALSE,"B Sheet";"Capex phased",#N/A,FALSE,"Capex"}</definedName>
    <definedName name="wotsthis" localSheetId="13" hidden="1">{"P&amp;L phased",#N/A,FALSE,"P and L";"Interest phased",#N/A,FALSE,"Interest";"Cshf phased",#N/A,FALSE,"Cashflow";"BSheet phased",#N/A,FALSE,"B Sheet";"Capex phased",#N/A,FALSE,"Capex"}</definedName>
    <definedName name="wotsthis" hidden="1">{"P&amp;L phased",#N/A,FALSE,"P and L";"Interest phased",#N/A,FALSE,"Interest";"Cshf phased",#N/A,FALSE,"Cashflow";"BSheet phased",#N/A,FALSE,"B Sheet";"Capex phased",#N/A,FALSE,"Capex"}</definedName>
    <definedName name="wrn.CHARGE." localSheetId="0" hidden="1">{"CHARGE",#N/A,FALSE,"401C11"}</definedName>
    <definedName name="wrn.CHARGE." localSheetId="14" hidden="1">{"CHARGE",#N/A,FALSE,"401C11"}</definedName>
    <definedName name="wrn.CHARGE." localSheetId="3" hidden="1">{"CHARGE",#N/A,FALSE,"401C11"}</definedName>
    <definedName name="wrn.CHARGE." localSheetId="15" hidden="1">{"CHARGE",#N/A,FALSE,"401C11"}</definedName>
    <definedName name="wrn.CHARGE." localSheetId="4" hidden="1">{"CHARGE",#N/A,FALSE,"401C11"}</definedName>
    <definedName name="wrn.CHARGE." localSheetId="1" hidden="1">{"CHARGE",#N/A,FALSE,"401C11"}</definedName>
    <definedName name="wrn.CHARGE." localSheetId="5" hidden="1">{"CHARGE",#N/A,FALSE,"401C11"}</definedName>
    <definedName name="wrn.CHARGE." localSheetId="16" hidden="1">{"CHARGE",#N/A,FALSE,"401C11"}</definedName>
    <definedName name="wrn.CHARGE." localSheetId="17" hidden="1">{"CHARGE",#N/A,FALSE,"401C11"}</definedName>
    <definedName name="wrn.CHARGE." localSheetId="18" hidden="1">{"CHARGE",#N/A,FALSE,"401C11"}</definedName>
    <definedName name="wrn.CHARGE." localSheetId="6" hidden="1">{"CHARGE",#N/A,FALSE,"401C11"}</definedName>
    <definedName name="wrn.CHARGE." localSheetId="19" hidden="1">{"CHARGE",#N/A,FALSE,"401C11"}</definedName>
    <definedName name="wrn.CHARGE." localSheetId="7" hidden="1">{"CHARGE",#N/A,FALSE,"401C11"}</definedName>
    <definedName name="wrn.CHARGE." localSheetId="8" hidden="1">{"CHARGE",#N/A,FALSE,"401C11"}</definedName>
    <definedName name="wrn.CHARGE." localSheetId="9" hidden="1">{"CHARGE",#N/A,FALSE,"401C11"}</definedName>
    <definedName name="wrn.CHARGE." localSheetId="10" hidden="1">{"CHARGE",#N/A,FALSE,"401C11"}</definedName>
    <definedName name="wrn.CHARGE." localSheetId="11" hidden="1">{"CHARGE",#N/A,FALSE,"401C11"}</definedName>
    <definedName name="wrn.CHARGE." localSheetId="12" hidden="1">{"CHARGE",#N/A,FALSE,"401C11"}</definedName>
    <definedName name="wrn.CHARGE." localSheetId="13" hidden="1">{"CHARGE",#N/A,FALSE,"401C11"}</definedName>
    <definedName name="wrn.CHARGE." hidden="1">{"CHARGE",#N/A,FALSE,"401C11"}</definedName>
    <definedName name="wrn.GROSS." localSheetId="0" hidden="1">{"GROSS",#N/A,FALSE,"401C11"}</definedName>
    <definedName name="wrn.GROSS." localSheetId="14" hidden="1">{"GROSS",#N/A,FALSE,"401C11"}</definedName>
    <definedName name="wrn.GROSS." localSheetId="3" hidden="1">{"GROSS",#N/A,FALSE,"401C11"}</definedName>
    <definedName name="wrn.GROSS." localSheetId="15" hidden="1">{"GROSS",#N/A,FALSE,"401C11"}</definedName>
    <definedName name="wrn.GROSS." localSheetId="4" hidden="1">{"GROSS",#N/A,FALSE,"401C11"}</definedName>
    <definedName name="wrn.GROSS." localSheetId="1" hidden="1">{"GROSS",#N/A,FALSE,"401C11"}</definedName>
    <definedName name="wrn.GROSS." localSheetId="5" hidden="1">{"GROSS",#N/A,FALSE,"401C11"}</definedName>
    <definedName name="wrn.GROSS." localSheetId="16" hidden="1">{"GROSS",#N/A,FALSE,"401C11"}</definedName>
    <definedName name="wrn.GROSS." localSheetId="17" hidden="1">{"GROSS",#N/A,FALSE,"401C11"}</definedName>
    <definedName name="wrn.GROSS." localSheetId="18" hidden="1">{"GROSS",#N/A,FALSE,"401C11"}</definedName>
    <definedName name="wrn.GROSS." localSheetId="6" hidden="1">{"GROSS",#N/A,FALSE,"401C11"}</definedName>
    <definedName name="wrn.GROSS." localSheetId="19" hidden="1">{"GROSS",#N/A,FALSE,"401C11"}</definedName>
    <definedName name="wrn.GROSS." localSheetId="7" hidden="1">{"GROSS",#N/A,FALSE,"401C11"}</definedName>
    <definedName name="wrn.GROSS." localSheetId="8" hidden="1">{"GROSS",#N/A,FALSE,"401C11"}</definedName>
    <definedName name="wrn.GROSS." localSheetId="9" hidden="1">{"GROSS",#N/A,FALSE,"401C11"}</definedName>
    <definedName name="wrn.GROSS." localSheetId="10" hidden="1">{"GROSS",#N/A,FALSE,"401C11"}</definedName>
    <definedName name="wrn.GROSS." localSheetId="11" hidden="1">{"GROSS",#N/A,FALSE,"401C11"}</definedName>
    <definedName name="wrn.GROSS." localSheetId="12" hidden="1">{"GROSS",#N/A,FALSE,"401C11"}</definedName>
    <definedName name="wrn.GROSS." localSheetId="13" hidden="1">{"GROSS",#N/A,FALSE,"401C11"}</definedName>
    <definedName name="wrn.GROSS." hidden="1">{"GROSS",#N/A,FALSE,"401C11"}</definedName>
    <definedName name="wrn.NET." localSheetId="0" hidden="1">{"NET",#N/A,FALSE,"401C11"}</definedName>
    <definedName name="wrn.NET." localSheetId="14" hidden="1">{"NET",#N/A,FALSE,"401C11"}</definedName>
    <definedName name="wrn.NET." localSheetId="3" hidden="1">{"NET",#N/A,FALSE,"401C11"}</definedName>
    <definedName name="wrn.NET." localSheetId="15" hidden="1">{"NET",#N/A,FALSE,"401C11"}</definedName>
    <definedName name="wrn.NET." localSheetId="4" hidden="1">{"NET",#N/A,FALSE,"401C11"}</definedName>
    <definedName name="wrn.NET." localSheetId="1" hidden="1">{"NET",#N/A,FALSE,"401C11"}</definedName>
    <definedName name="wrn.NET." localSheetId="5" hidden="1">{"NET",#N/A,FALSE,"401C11"}</definedName>
    <definedName name="wrn.NET." localSheetId="16" hidden="1">{"NET",#N/A,FALSE,"401C11"}</definedName>
    <definedName name="wrn.NET." localSheetId="17" hidden="1">{"NET",#N/A,FALSE,"401C11"}</definedName>
    <definedName name="wrn.NET." localSheetId="18" hidden="1">{"NET",#N/A,FALSE,"401C11"}</definedName>
    <definedName name="wrn.NET." localSheetId="6" hidden="1">{"NET",#N/A,FALSE,"401C11"}</definedName>
    <definedName name="wrn.NET." localSheetId="19" hidden="1">{"NET",#N/A,FALSE,"401C11"}</definedName>
    <definedName name="wrn.NET." localSheetId="7" hidden="1">{"NET",#N/A,FALSE,"401C11"}</definedName>
    <definedName name="wrn.NET." localSheetId="8" hidden="1">{"NET",#N/A,FALSE,"401C11"}</definedName>
    <definedName name="wrn.NET." localSheetId="9" hidden="1">{"NET",#N/A,FALSE,"401C11"}</definedName>
    <definedName name="wrn.NET." localSheetId="10" hidden="1">{"NET",#N/A,FALSE,"401C11"}</definedName>
    <definedName name="wrn.NET." localSheetId="11" hidden="1">{"NET",#N/A,FALSE,"401C11"}</definedName>
    <definedName name="wrn.NET." localSheetId="12" hidden="1">{"NET",#N/A,FALSE,"401C11"}</definedName>
    <definedName name="wrn.NET." localSheetId="13" hidden="1">{"NET",#N/A,FALSE,"401C11"}</definedName>
    <definedName name="wrn.NET." hidden="1">{"NET",#N/A,FALSE,"401C11"}</definedName>
    <definedName name="wrn.papersdraft" localSheetId="0" hidden="1">{"bal",#N/A,FALSE,"working papers";"income",#N/A,FALSE,"working papers"}</definedName>
    <definedName name="wrn.papersdraft" localSheetId="14" hidden="1">{"bal",#N/A,FALSE,"working papers";"income",#N/A,FALSE,"working papers"}</definedName>
    <definedName name="wrn.papersdraft" localSheetId="3" hidden="1">{"bal",#N/A,FALSE,"working papers";"income",#N/A,FALSE,"working papers"}</definedName>
    <definedName name="wrn.papersdraft" localSheetId="15" hidden="1">{"bal",#N/A,FALSE,"working papers";"income",#N/A,FALSE,"working papers"}</definedName>
    <definedName name="wrn.papersdraft" localSheetId="4" hidden="1">{"bal",#N/A,FALSE,"working papers";"income",#N/A,FALSE,"working papers"}</definedName>
    <definedName name="wrn.papersdraft" localSheetId="1" hidden="1">{"bal",#N/A,FALSE,"working papers";"income",#N/A,FALSE,"working papers"}</definedName>
    <definedName name="wrn.papersdraft" localSheetId="5" hidden="1">{"bal",#N/A,FALSE,"working papers";"income",#N/A,FALSE,"working papers"}</definedName>
    <definedName name="wrn.papersdraft" localSheetId="16" hidden="1">{"bal",#N/A,FALSE,"working papers";"income",#N/A,FALSE,"working papers"}</definedName>
    <definedName name="wrn.papersdraft" localSheetId="17" hidden="1">{"bal",#N/A,FALSE,"working papers";"income",#N/A,FALSE,"working papers"}</definedName>
    <definedName name="wrn.papersdraft" localSheetId="18" hidden="1">{"bal",#N/A,FALSE,"working papers";"income",#N/A,FALSE,"working papers"}</definedName>
    <definedName name="wrn.papersdraft" localSheetId="6" hidden="1">{"bal",#N/A,FALSE,"working papers";"income",#N/A,FALSE,"working papers"}</definedName>
    <definedName name="wrn.papersdraft" localSheetId="19" hidden="1">{"bal",#N/A,FALSE,"working papers";"income",#N/A,FALSE,"working papers"}</definedName>
    <definedName name="wrn.papersdraft" localSheetId="7" hidden="1">{"bal",#N/A,FALSE,"working papers";"income",#N/A,FALSE,"working papers"}</definedName>
    <definedName name="wrn.papersdraft" localSheetId="8" hidden="1">{"bal",#N/A,FALSE,"working papers";"income",#N/A,FALSE,"working papers"}</definedName>
    <definedName name="wrn.papersdraft" localSheetId="9" hidden="1">{"bal",#N/A,FALSE,"working papers";"income",#N/A,FALSE,"working papers"}</definedName>
    <definedName name="wrn.papersdraft" localSheetId="10" hidden="1">{"bal",#N/A,FALSE,"working papers";"income",#N/A,FALSE,"working papers"}</definedName>
    <definedName name="wrn.papersdraft" localSheetId="11" hidden="1">{"bal",#N/A,FALSE,"working papers";"income",#N/A,FALSE,"working papers"}</definedName>
    <definedName name="wrn.papersdraft" localSheetId="12" hidden="1">{"bal",#N/A,FALSE,"working papers";"income",#N/A,FALSE,"working papers"}</definedName>
    <definedName name="wrn.papersdraft" localSheetId="13" hidden="1">{"bal",#N/A,FALSE,"working papers";"income",#N/A,FALSE,"working papers"}</definedName>
    <definedName name="wrn.papersdraft" hidden="1">{"bal",#N/A,FALSE,"working papers";"income",#N/A,FALSE,"working papers"}</definedName>
    <definedName name="wrn.Print._.5._.and._.12." localSheetId="0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4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3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5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4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5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6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7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8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6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9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7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8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9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0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1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2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3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Phased." localSheetId="0" hidden="1">{"P&amp;L phased",#N/A,FALSE,"P and L";"Interest phased",#N/A,FALSE,"Interest";"Cshf phased",#N/A,FALSE,"Cashflow";"BSheet phased",#N/A,FALSE,"B Sheet";"Capex phased",#N/A,FALSE,"Capex"}</definedName>
    <definedName name="wrn.Print._.Phased." localSheetId="14" hidden="1">{"P&amp;L phased",#N/A,FALSE,"P and L";"Interest phased",#N/A,FALSE,"Interest";"Cshf phased",#N/A,FALSE,"Cashflow";"BSheet phased",#N/A,FALSE,"B Sheet";"Capex phased",#N/A,FALSE,"Capex"}</definedName>
    <definedName name="wrn.Print._.Phased." localSheetId="3" hidden="1">{"P&amp;L phased",#N/A,FALSE,"P and L";"Interest phased",#N/A,FALSE,"Interest";"Cshf phased",#N/A,FALSE,"Cashflow";"BSheet phased",#N/A,FALSE,"B Sheet";"Capex phased",#N/A,FALSE,"Capex"}</definedName>
    <definedName name="wrn.Print._.Phased." localSheetId="15" hidden="1">{"P&amp;L phased",#N/A,FALSE,"P and L";"Interest phased",#N/A,FALSE,"Interest";"Cshf phased",#N/A,FALSE,"Cashflow";"BSheet phased",#N/A,FALSE,"B Sheet";"Capex phased",#N/A,FALSE,"Capex"}</definedName>
    <definedName name="wrn.Print._.Phased." localSheetId="4" hidden="1">{"P&amp;L phased",#N/A,FALSE,"P and L";"Interest phased",#N/A,FALSE,"Interest";"Cshf phased",#N/A,FALSE,"Cashflow";"BSheet phased",#N/A,FALSE,"B Sheet";"Capex phased",#N/A,FALSE,"Capex"}</definedName>
    <definedName name="wrn.Print._.Phased." localSheetId="1" hidden="1">{"P&amp;L phased",#N/A,FALSE,"P and L";"Interest phased",#N/A,FALSE,"Interest";"Cshf phased",#N/A,FALSE,"Cashflow";"BSheet phased",#N/A,FALSE,"B Sheet";"Capex phased",#N/A,FALSE,"Capex"}</definedName>
    <definedName name="wrn.Print._.Phased." localSheetId="5" hidden="1">{"P&amp;L phased",#N/A,FALSE,"P and L";"Interest phased",#N/A,FALSE,"Interest";"Cshf phased",#N/A,FALSE,"Cashflow";"BSheet phased",#N/A,FALSE,"B Sheet";"Capex phased",#N/A,FALSE,"Capex"}</definedName>
    <definedName name="wrn.Print._.Phased." localSheetId="16" hidden="1">{"P&amp;L phased",#N/A,FALSE,"P and L";"Interest phased",#N/A,FALSE,"Interest";"Cshf phased",#N/A,FALSE,"Cashflow";"BSheet phased",#N/A,FALSE,"B Sheet";"Capex phased",#N/A,FALSE,"Capex"}</definedName>
    <definedName name="wrn.Print._.Phased." localSheetId="17" hidden="1">{"P&amp;L phased",#N/A,FALSE,"P and L";"Interest phased",#N/A,FALSE,"Interest";"Cshf phased",#N/A,FALSE,"Cashflow";"BSheet phased",#N/A,FALSE,"B Sheet";"Capex phased",#N/A,FALSE,"Capex"}</definedName>
    <definedName name="wrn.Print._.Phased." localSheetId="18" hidden="1">{"P&amp;L phased",#N/A,FALSE,"P and L";"Interest phased",#N/A,FALSE,"Interest";"Cshf phased",#N/A,FALSE,"Cashflow";"BSheet phased",#N/A,FALSE,"B Sheet";"Capex phased",#N/A,FALSE,"Capex"}</definedName>
    <definedName name="wrn.Print._.Phased." localSheetId="6" hidden="1">{"P&amp;L phased",#N/A,FALSE,"P and L";"Interest phased",#N/A,FALSE,"Interest";"Cshf phased",#N/A,FALSE,"Cashflow";"BSheet phased",#N/A,FALSE,"B Sheet";"Capex phased",#N/A,FALSE,"Capex"}</definedName>
    <definedName name="wrn.Print._.Phased." localSheetId="19" hidden="1">{"P&amp;L phased",#N/A,FALSE,"P and L";"Interest phased",#N/A,FALSE,"Interest";"Cshf phased",#N/A,FALSE,"Cashflow";"BSheet phased",#N/A,FALSE,"B Sheet";"Capex phased",#N/A,FALSE,"Capex"}</definedName>
    <definedName name="wrn.Print._.Phased." localSheetId="7" hidden="1">{"P&amp;L phased",#N/A,FALSE,"P and L";"Interest phased",#N/A,FALSE,"Interest";"Cshf phased",#N/A,FALSE,"Cashflow";"BSheet phased",#N/A,FALSE,"B Sheet";"Capex phased",#N/A,FALSE,"Capex"}</definedName>
    <definedName name="wrn.Print._.Phased." localSheetId="8" hidden="1">{"P&amp;L phased",#N/A,FALSE,"P and L";"Interest phased",#N/A,FALSE,"Interest";"Cshf phased",#N/A,FALSE,"Cashflow";"BSheet phased",#N/A,FALSE,"B Sheet";"Capex phased",#N/A,FALSE,"Capex"}</definedName>
    <definedName name="wrn.Print._.Phased." localSheetId="9" hidden="1">{"P&amp;L phased",#N/A,FALSE,"P and L";"Interest phased",#N/A,FALSE,"Interest";"Cshf phased",#N/A,FALSE,"Cashflow";"BSheet phased",#N/A,FALSE,"B Sheet";"Capex phased",#N/A,FALSE,"Capex"}</definedName>
    <definedName name="wrn.Print._.Phased." localSheetId="10" hidden="1">{"P&amp;L phased",#N/A,FALSE,"P and L";"Interest phased",#N/A,FALSE,"Interest";"Cshf phased",#N/A,FALSE,"Cashflow";"BSheet phased",#N/A,FALSE,"B Sheet";"Capex phased",#N/A,FALSE,"Capex"}</definedName>
    <definedName name="wrn.Print._.Phased." localSheetId="11" hidden="1">{"P&amp;L phased",#N/A,FALSE,"P and L";"Interest phased",#N/A,FALSE,"Interest";"Cshf phased",#N/A,FALSE,"Cashflow";"BSheet phased",#N/A,FALSE,"B Sheet";"Capex phased",#N/A,FALSE,"Capex"}</definedName>
    <definedName name="wrn.Print._.Phased." localSheetId="12" hidden="1">{"P&amp;L phased",#N/A,FALSE,"P and L";"Interest phased",#N/A,FALSE,"Interest";"Cshf phased",#N/A,FALSE,"Cashflow";"BSheet phased",#N/A,FALSE,"B Sheet";"Capex phased",#N/A,FALSE,"Capex"}</definedName>
    <definedName name="wrn.Print._.Phased." localSheetId="13" hidden="1">{"P&amp;L phased",#N/A,FALSE,"P and L";"Interest phased",#N/A,FALSE,"Interest";"Cshf phased",#N/A,FALSE,"Cashflow";"BSheet phased",#N/A,FALSE,"B Sheet";"Capex phased",#N/A,FALSE,"Capex"}</definedName>
    <definedName name="wrn.Print._.Phased." hidden="1">{"P&amp;L phased",#N/A,FALSE,"P and L";"Interest phased",#N/A,FALSE,"Interest";"Cshf phased",#N/A,FALSE,"Cashflow";"BSheet phased",#N/A,FALSE,"B Sheet";"Capex phased",#N/A,FALSE,"Capex"}</definedName>
    <definedName name="wrn.wpapers." localSheetId="0" hidden="1">{"bal",#N/A,FALSE,"working papers";"income",#N/A,FALSE,"working papers"}</definedName>
    <definedName name="wrn.wpapers." localSheetId="14" hidden="1">{"bal",#N/A,FALSE,"working papers";"income",#N/A,FALSE,"working papers"}</definedName>
    <definedName name="wrn.wpapers." localSheetId="3" hidden="1">{"bal",#N/A,FALSE,"working papers";"income",#N/A,FALSE,"working papers"}</definedName>
    <definedName name="wrn.wpapers." localSheetId="15" hidden="1">{"bal",#N/A,FALSE,"working papers";"income",#N/A,FALSE,"working papers"}</definedName>
    <definedName name="wrn.wpapers." localSheetId="4" hidden="1">{"bal",#N/A,FALSE,"working papers";"income",#N/A,FALSE,"working papers"}</definedName>
    <definedName name="wrn.wpapers." localSheetId="1" hidden="1">{"bal",#N/A,FALSE,"working papers";"income",#N/A,FALSE,"working papers"}</definedName>
    <definedName name="wrn.wpapers." localSheetId="5" hidden="1">{"bal",#N/A,FALSE,"working papers";"income",#N/A,FALSE,"working papers"}</definedName>
    <definedName name="wrn.wpapers." localSheetId="16" hidden="1">{"bal",#N/A,FALSE,"working papers";"income",#N/A,FALSE,"working papers"}</definedName>
    <definedName name="wrn.wpapers." localSheetId="17" hidden="1">{"bal",#N/A,FALSE,"working papers";"income",#N/A,FALSE,"working papers"}</definedName>
    <definedName name="wrn.wpapers." localSheetId="18" hidden="1">{"bal",#N/A,FALSE,"working papers";"income",#N/A,FALSE,"working papers"}</definedName>
    <definedName name="wrn.wpapers." localSheetId="6" hidden="1">{"bal",#N/A,FALSE,"working papers";"income",#N/A,FALSE,"working papers"}</definedName>
    <definedName name="wrn.wpapers." localSheetId="19" hidden="1">{"bal",#N/A,FALSE,"working papers";"income",#N/A,FALSE,"working papers"}</definedName>
    <definedName name="wrn.wpapers." localSheetId="7" hidden="1">{"bal",#N/A,FALSE,"working papers";"income",#N/A,FALSE,"working papers"}</definedName>
    <definedName name="wrn.wpapers." localSheetId="8" hidden="1">{"bal",#N/A,FALSE,"working papers";"income",#N/A,FALSE,"working papers"}</definedName>
    <definedName name="wrn.wpapers." localSheetId="9" hidden="1">{"bal",#N/A,FALSE,"working papers";"income",#N/A,FALSE,"working papers"}</definedName>
    <definedName name="wrn.wpapers." localSheetId="10" hidden="1">{"bal",#N/A,FALSE,"working papers";"income",#N/A,FALSE,"working papers"}</definedName>
    <definedName name="wrn.wpapers." localSheetId="11" hidden="1">{"bal",#N/A,FALSE,"working papers";"income",#N/A,FALSE,"working papers"}</definedName>
    <definedName name="wrn.wpapers." localSheetId="12" hidden="1">{"bal",#N/A,FALSE,"working papers";"income",#N/A,FALSE,"working papers"}</definedName>
    <definedName name="wrn.wpapers." localSheetId="13" hidden="1">{"bal",#N/A,FALSE,"working papers";"income",#N/A,FALSE,"working papers"}</definedName>
    <definedName name="wrn.wpapers." hidden="1">{"bal",#N/A,FALSE,"working papers";"income",#N/A,FALSE,"working papers"}</definedName>
    <definedName name="xxx" localSheetId="0" hidden="1">{"CHARGE",#N/A,FALSE,"401C11"}</definedName>
    <definedName name="xxx" localSheetId="14" hidden="1">{"CHARGE",#N/A,FALSE,"401C11"}</definedName>
    <definedName name="xxx" localSheetId="3" hidden="1">{"CHARGE",#N/A,FALSE,"401C11"}</definedName>
    <definedName name="xxx" localSheetId="15" hidden="1">{"CHARGE",#N/A,FALSE,"401C11"}</definedName>
    <definedName name="xxx" localSheetId="4" hidden="1">{"CHARGE",#N/A,FALSE,"401C11"}</definedName>
    <definedName name="xxx" localSheetId="1" hidden="1">{"CHARGE",#N/A,FALSE,"401C11"}</definedName>
    <definedName name="xxx" localSheetId="5" hidden="1">{"CHARGE",#N/A,FALSE,"401C11"}</definedName>
    <definedName name="xxx" localSheetId="16" hidden="1">{"CHARGE",#N/A,FALSE,"401C11"}</definedName>
    <definedName name="xxx" localSheetId="17" hidden="1">{"CHARGE",#N/A,FALSE,"401C11"}</definedName>
    <definedName name="xxx" localSheetId="18" hidden="1">{"CHARGE",#N/A,FALSE,"401C11"}</definedName>
    <definedName name="xxx" localSheetId="6" hidden="1">{"CHARGE",#N/A,FALSE,"401C11"}</definedName>
    <definedName name="xxx" localSheetId="19" hidden="1">{"CHARGE",#N/A,FALSE,"401C11"}</definedName>
    <definedName name="xxx" localSheetId="7" hidden="1">{"CHARGE",#N/A,FALSE,"401C11"}</definedName>
    <definedName name="xxx" localSheetId="8" hidden="1">{"CHARGE",#N/A,FALSE,"401C11"}</definedName>
    <definedName name="xxx" localSheetId="9" hidden="1">{"CHARGE",#N/A,FALSE,"401C11"}</definedName>
    <definedName name="xxx" localSheetId="10" hidden="1">{"CHARGE",#N/A,FALSE,"401C11"}</definedName>
    <definedName name="xxx" localSheetId="11" hidden="1">{"CHARGE",#N/A,FALSE,"401C11"}</definedName>
    <definedName name="xxx" localSheetId="12" hidden="1">{"CHARGE",#N/A,FALSE,"401C11"}</definedName>
    <definedName name="xxx" localSheetId="13" hidden="1">{"CHARGE",#N/A,FALSE,"401C11"}</definedName>
    <definedName name="xxx" hidden="1">{"CHARGE",#N/A,FALSE,"401C11"}</definedName>
    <definedName name="yyy" localSheetId="0" hidden="1">{"GROSS",#N/A,FALSE,"401C11"}</definedName>
    <definedName name="yyy" localSheetId="14" hidden="1">{"GROSS",#N/A,FALSE,"401C11"}</definedName>
    <definedName name="yyy" localSheetId="3" hidden="1">{"GROSS",#N/A,FALSE,"401C11"}</definedName>
    <definedName name="yyy" localSheetId="15" hidden="1">{"GROSS",#N/A,FALSE,"401C11"}</definedName>
    <definedName name="yyy" localSheetId="4" hidden="1">{"GROSS",#N/A,FALSE,"401C11"}</definedName>
    <definedName name="yyy" localSheetId="1" hidden="1">{"GROSS",#N/A,FALSE,"401C11"}</definedName>
    <definedName name="yyy" localSheetId="5" hidden="1">{"GROSS",#N/A,FALSE,"401C11"}</definedName>
    <definedName name="yyy" localSheetId="16" hidden="1">{"GROSS",#N/A,FALSE,"401C11"}</definedName>
    <definedName name="yyy" localSheetId="17" hidden="1">{"GROSS",#N/A,FALSE,"401C11"}</definedName>
    <definedName name="yyy" localSheetId="18" hidden="1">{"GROSS",#N/A,FALSE,"401C11"}</definedName>
    <definedName name="yyy" localSheetId="6" hidden="1">{"GROSS",#N/A,FALSE,"401C11"}</definedName>
    <definedName name="yyy" localSheetId="19" hidden="1">{"GROSS",#N/A,FALSE,"401C11"}</definedName>
    <definedName name="yyy" localSheetId="7" hidden="1">{"GROSS",#N/A,FALSE,"401C11"}</definedName>
    <definedName name="yyy" localSheetId="8" hidden="1">{"GROSS",#N/A,FALSE,"401C11"}</definedName>
    <definedName name="yyy" localSheetId="9" hidden="1">{"GROSS",#N/A,FALSE,"401C11"}</definedName>
    <definedName name="yyy" localSheetId="10" hidden="1">{"GROSS",#N/A,FALSE,"401C11"}</definedName>
    <definedName name="yyy" localSheetId="11" hidden="1">{"GROSS",#N/A,FALSE,"401C11"}</definedName>
    <definedName name="yyy" localSheetId="12" hidden="1">{"GROSS",#N/A,FALSE,"401C11"}</definedName>
    <definedName name="yyy" localSheetId="13" hidden="1">{"GROSS",#N/A,FALSE,"401C11"}</definedName>
    <definedName name="yyy" hidden="1">{"GROSS",#N/A,FALSE,"401C11"}</definedName>
    <definedName name="zzz" localSheetId="0" hidden="1">{"NET",#N/A,FALSE,"401C11"}</definedName>
    <definedName name="zzz" localSheetId="14" hidden="1">{"NET",#N/A,FALSE,"401C11"}</definedName>
    <definedName name="zzz" localSheetId="3" hidden="1">{"NET",#N/A,FALSE,"401C11"}</definedName>
    <definedName name="zzz" localSheetId="15" hidden="1">{"NET",#N/A,FALSE,"401C11"}</definedName>
    <definedName name="zzz" localSheetId="4" hidden="1">{"NET",#N/A,FALSE,"401C11"}</definedName>
    <definedName name="zzz" localSheetId="1" hidden="1">{"NET",#N/A,FALSE,"401C11"}</definedName>
    <definedName name="zzz" localSheetId="5" hidden="1">{"NET",#N/A,FALSE,"401C11"}</definedName>
    <definedName name="zzz" localSheetId="16" hidden="1">{"NET",#N/A,FALSE,"401C11"}</definedName>
    <definedName name="zzz" localSheetId="17" hidden="1">{"NET",#N/A,FALSE,"401C11"}</definedName>
    <definedName name="zzz" localSheetId="18" hidden="1">{"NET",#N/A,FALSE,"401C11"}</definedName>
    <definedName name="zzz" localSheetId="6" hidden="1">{"NET",#N/A,FALSE,"401C11"}</definedName>
    <definedName name="zzz" localSheetId="19" hidden="1">{"NET",#N/A,FALSE,"401C11"}</definedName>
    <definedName name="zzz" localSheetId="7" hidden="1">{"NET",#N/A,FALSE,"401C11"}</definedName>
    <definedName name="zzz" localSheetId="8" hidden="1">{"NET",#N/A,FALSE,"401C11"}</definedName>
    <definedName name="zzz" localSheetId="9" hidden="1">{"NET",#N/A,FALSE,"401C11"}</definedName>
    <definedName name="zzz" localSheetId="10" hidden="1">{"NET",#N/A,FALSE,"401C11"}</definedName>
    <definedName name="zzz" localSheetId="11" hidden="1">{"NET",#N/A,FALSE,"401C11"}</definedName>
    <definedName name="zzz" localSheetId="12" hidden="1">{"NET",#N/A,FALSE,"401C11"}</definedName>
    <definedName name="zzz" localSheetId="13" hidden="1">{"NET",#N/A,FALSE,"401C11"}</definedName>
    <definedName name="zzz" hidden="1">{"NET",#N/A,FALSE,"401C11"}</definedName>
  </definedNames>
  <calcPr calcId="191028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68" i="45" l="1"/>
  <c r="P68" i="45"/>
  <c r="O68" i="45"/>
  <c r="N68" i="45"/>
  <c r="M68" i="45"/>
  <c r="Q67" i="45"/>
  <c r="P67" i="45"/>
  <c r="O67" i="45"/>
  <c r="N67" i="45"/>
  <c r="M67" i="45"/>
  <c r="Q66" i="45"/>
  <c r="P66" i="45"/>
  <c r="O66" i="45"/>
  <c r="N66" i="45"/>
  <c r="M66" i="45"/>
  <c r="Q65" i="45"/>
  <c r="P65" i="45"/>
  <c r="O65" i="45"/>
  <c r="N65" i="45"/>
  <c r="M65" i="45"/>
  <c r="Q60" i="45"/>
  <c r="P60" i="45"/>
  <c r="O60" i="45"/>
  <c r="N60" i="45"/>
  <c r="M60" i="45"/>
  <c r="Q59" i="45"/>
  <c r="P59" i="45"/>
  <c r="O59" i="45"/>
  <c r="N59" i="45"/>
  <c r="M59" i="45"/>
  <c r="Q58" i="45"/>
  <c r="P58" i="45"/>
  <c r="O58" i="45"/>
  <c r="N58" i="45"/>
  <c r="M58" i="45"/>
  <c r="Q57" i="45"/>
  <c r="P57" i="45"/>
  <c r="O57" i="45"/>
  <c r="N57" i="45"/>
  <c r="M57" i="45"/>
  <c r="Q56" i="45"/>
  <c r="P56" i="45"/>
  <c r="O56" i="45"/>
  <c r="N56" i="45"/>
  <c r="M56" i="45"/>
  <c r="Q55" i="45"/>
  <c r="P55" i="45"/>
  <c r="O55" i="45"/>
  <c r="N55" i="45"/>
  <c r="M55" i="45"/>
  <c r="Q51" i="45"/>
  <c r="P51" i="45"/>
  <c r="O51" i="45"/>
  <c r="N51" i="45"/>
  <c r="M51" i="45"/>
  <c r="Q50" i="45"/>
  <c r="P50" i="45"/>
  <c r="O50" i="45"/>
  <c r="N50" i="45"/>
  <c r="M50" i="45"/>
  <c r="Q49" i="45"/>
  <c r="P49" i="45"/>
  <c r="O49" i="45"/>
  <c r="N49" i="45"/>
  <c r="M49" i="45"/>
  <c r="Q48" i="45"/>
  <c r="P48" i="45"/>
  <c r="O48" i="45"/>
  <c r="N48" i="45"/>
  <c r="M48" i="45"/>
  <c r="Q47" i="45"/>
  <c r="P47" i="45"/>
  <c r="O47" i="45"/>
  <c r="N47" i="45"/>
  <c r="M47" i="45"/>
  <c r="Q46" i="45"/>
  <c r="P46" i="45"/>
  <c r="O46" i="45"/>
  <c r="N46" i="45"/>
  <c r="M46" i="45"/>
  <c r="Q42" i="45"/>
  <c r="P42" i="45"/>
  <c r="O42" i="45"/>
  <c r="N42" i="45"/>
  <c r="M42" i="45"/>
  <c r="Q41" i="45"/>
  <c r="P41" i="45"/>
  <c r="O41" i="45"/>
  <c r="N41" i="45"/>
  <c r="M41" i="45"/>
  <c r="Q40" i="45"/>
  <c r="P40" i="45"/>
  <c r="O40" i="45"/>
  <c r="N40" i="45"/>
  <c r="M40" i="45"/>
  <c r="Q39" i="45"/>
  <c r="P39" i="45"/>
  <c r="O39" i="45"/>
  <c r="N39" i="45"/>
  <c r="M39" i="45"/>
  <c r="Q38" i="45"/>
  <c r="P38" i="45"/>
  <c r="O38" i="45"/>
  <c r="N38" i="45"/>
  <c r="M38" i="45"/>
  <c r="Q37" i="45"/>
  <c r="P37" i="45"/>
  <c r="O37" i="45"/>
  <c r="N37" i="45"/>
  <c r="M37" i="45"/>
  <c r="Q33" i="45"/>
  <c r="P33" i="45"/>
  <c r="O33" i="45"/>
  <c r="N33" i="45"/>
  <c r="M33" i="45"/>
  <c r="Q32" i="45"/>
  <c r="P32" i="45"/>
  <c r="O32" i="45"/>
  <c r="N32" i="45"/>
  <c r="M32" i="45"/>
  <c r="Q31" i="45"/>
  <c r="P31" i="45"/>
  <c r="O31" i="45"/>
  <c r="N31" i="45"/>
  <c r="M31" i="45"/>
  <c r="Q30" i="45"/>
  <c r="P30" i="45"/>
  <c r="O30" i="45"/>
  <c r="N30" i="45"/>
  <c r="M30" i="45"/>
  <c r="Q29" i="45"/>
  <c r="P29" i="45"/>
  <c r="O29" i="45"/>
  <c r="N29" i="45"/>
  <c r="M29" i="45"/>
  <c r="Q28" i="45"/>
  <c r="P28" i="45"/>
  <c r="O28" i="45"/>
  <c r="N28" i="45"/>
  <c r="M28" i="45"/>
  <c r="Q24" i="45"/>
  <c r="P24" i="45"/>
  <c r="O24" i="45"/>
  <c r="N24" i="45"/>
  <c r="M24" i="45"/>
  <c r="Q23" i="45"/>
  <c r="P23" i="45"/>
  <c r="O23" i="45"/>
  <c r="N23" i="45"/>
  <c r="M23" i="45"/>
  <c r="Q22" i="45"/>
  <c r="P22" i="45"/>
  <c r="O22" i="45"/>
  <c r="N22" i="45"/>
  <c r="M22" i="45"/>
  <c r="Q21" i="45"/>
  <c r="P21" i="45"/>
  <c r="O21" i="45"/>
  <c r="N21" i="45"/>
  <c r="M21" i="45"/>
  <c r="Q20" i="45"/>
  <c r="P20" i="45"/>
  <c r="O20" i="45"/>
  <c r="N20" i="45"/>
  <c r="M20" i="45"/>
  <c r="Q19" i="45"/>
  <c r="P19" i="45"/>
  <c r="O19" i="45"/>
  <c r="N19" i="45"/>
  <c r="M19" i="45"/>
  <c r="N10" i="45"/>
  <c r="O10" i="45"/>
  <c r="P10" i="45"/>
  <c r="Q10" i="45"/>
  <c r="N11" i="45"/>
  <c r="O11" i="45"/>
  <c r="P11" i="45"/>
  <c r="Q11" i="45"/>
  <c r="N12" i="45"/>
  <c r="O12" i="45"/>
  <c r="P12" i="45"/>
  <c r="Q12" i="45"/>
  <c r="N13" i="45"/>
  <c r="O13" i="45"/>
  <c r="P13" i="45"/>
  <c r="Q13" i="45"/>
  <c r="N14" i="45"/>
  <c r="O14" i="45"/>
  <c r="P14" i="45"/>
  <c r="Q14" i="45"/>
  <c r="N15" i="45"/>
  <c r="O15" i="45"/>
  <c r="P15" i="45"/>
  <c r="Q15" i="45"/>
  <c r="M11" i="45"/>
  <c r="M12" i="45"/>
  <c r="M13" i="45"/>
  <c r="M14" i="45"/>
  <c r="M15" i="45"/>
  <c r="M10" i="45"/>
  <c r="A3" i="45"/>
  <c r="A3" i="22"/>
</calcChain>
</file>

<file path=xl/sharedStrings.xml><?xml version="1.0" encoding="utf-8"?>
<sst xmlns="http://schemas.openxmlformats.org/spreadsheetml/2006/main" count="2434" uniqueCount="123">
  <si>
    <t>Regulatory Capital Values</t>
  </si>
  <si>
    <t>Update of the PR19 RCVs for publication in Spring 2022</t>
  </si>
  <si>
    <t>Indexation</t>
  </si>
  <si>
    <t>Financial year average indexation</t>
  </si>
  <si>
    <t>RPI</t>
  </si>
  <si>
    <t>CPIH</t>
  </si>
  <si>
    <t>2017-18 average year price base</t>
  </si>
  <si>
    <t>2018-19 average year price base</t>
  </si>
  <si>
    <t>2019-20 average year price base</t>
  </si>
  <si>
    <t>2020-21 average year price base</t>
  </si>
  <si>
    <t>2021-22 average year price base</t>
  </si>
  <si>
    <t>2022-23 average year price base</t>
  </si>
  <si>
    <t>2023-24 average year price base</t>
  </si>
  <si>
    <t>2024-25 average year price base</t>
  </si>
  <si>
    <t>Financial year end indexation</t>
  </si>
  <si>
    <t>2017-18 year end price base</t>
  </si>
  <si>
    <t>2018-19 year end price base</t>
  </si>
  <si>
    <t>2019-20 year end price base</t>
  </si>
  <si>
    <t>2020-21 year end price base</t>
  </si>
  <si>
    <t>2021-22 year end price base</t>
  </si>
  <si>
    <t>2022-23 year end price base</t>
  </si>
  <si>
    <t>2023-24 year end price base</t>
  </si>
  <si>
    <t>2024-25 year end price base</t>
  </si>
  <si>
    <t>END</t>
  </si>
  <si>
    <t>Industry</t>
  </si>
  <si>
    <t>RCV (£ million, nominal)</t>
  </si>
  <si>
    <t>Total RCV</t>
  </si>
  <si>
    <t>2020-21</t>
  </si>
  <si>
    <t>2021-22</t>
  </si>
  <si>
    <t>2022-23</t>
  </si>
  <si>
    <t>2023-24</t>
  </si>
  <si>
    <t>2024-25</t>
  </si>
  <si>
    <t>Total: Opening RCV - nominal (year end prices)</t>
  </si>
  <si>
    <t>plus</t>
  </si>
  <si>
    <t>Total: Indexation - nominal (year end prices)</t>
  </si>
  <si>
    <t>Total: Non-PAYG totex additions - nominal (year end prices)</t>
  </si>
  <si>
    <t>less</t>
  </si>
  <si>
    <t>Total: RCV run-off - nominal (year end prices)</t>
  </si>
  <si>
    <t>Total: Other adjustments - nominal (year end prices)</t>
  </si>
  <si>
    <t>Total: Closing RCV - nominal (year end prices)</t>
  </si>
  <si>
    <t>Water resources RCV</t>
  </si>
  <si>
    <t>Total Opening RCV - WR - nominal (year end prices)</t>
  </si>
  <si>
    <t>Total Indexation - WR - nominal (year end prices)</t>
  </si>
  <si>
    <t>Total Non-PAYG totex additions - WR - nominal (year end prices)</t>
  </si>
  <si>
    <t>Total RCV run-off - WR - nominal (year end prices)</t>
  </si>
  <si>
    <t>Total Other adjustments - WR - nominal (year end prices)</t>
  </si>
  <si>
    <t>Total Closing RCV - WR - nominal (year end prices)</t>
  </si>
  <si>
    <t>Water network plus total RCV (£ million, nominal year end prices)</t>
  </si>
  <si>
    <t>Total Opening RCV - WN - nominal (year end prices)</t>
  </si>
  <si>
    <t>Total Indexation - WN - nominal (year end prices)</t>
  </si>
  <si>
    <t>Total Non-PAYG totex additions - WN - nominal (year end prices)</t>
  </si>
  <si>
    <t>Total RCV run-off - WN - nominal (year end prices)</t>
  </si>
  <si>
    <t>Total Other adjustments - WN - nominal (year end prices)</t>
  </si>
  <si>
    <t>Total Closing RCV - WN - nominal (year end prices)</t>
  </si>
  <si>
    <t>Wastewater network total RCV (£ million, nominal year end prices)</t>
  </si>
  <si>
    <t>Total Opening RCV - WWN - nominal (year end prices)</t>
  </si>
  <si>
    <t>Total Indexation - WWN - nominal (year end prices)</t>
  </si>
  <si>
    <t>Total Non-PAYG totex additions - WWN - nominal (year end prices)</t>
  </si>
  <si>
    <t>Total RCV run-off - WWN - nominal (year end prices)</t>
  </si>
  <si>
    <t>Total Other adjustments - WWN - nominal (year end prices)</t>
  </si>
  <si>
    <t>Total Closing RCV - WWN - nominal (year end prices)</t>
  </si>
  <si>
    <t>Bioresources total RCV (£ million, nominal year end prices)</t>
  </si>
  <si>
    <t>Total Opening RCV - BR - nominal (year end prices)</t>
  </si>
  <si>
    <t>Total Indexation - BR - nominal (year end prices)</t>
  </si>
  <si>
    <t>Total Non-PAYG totex additions - BR - nominal (year end prices)</t>
  </si>
  <si>
    <t>Total RCV run-off - BR - nominal (year end prices)</t>
  </si>
  <si>
    <t>Total Other adjustments - BR - nominal (year end prices)</t>
  </si>
  <si>
    <t>Total Closing RCV - BR - nominal (year end prices)</t>
  </si>
  <si>
    <t>[Tideway / Havant Thicket] total RCV (£ million, nominal year end prices)</t>
  </si>
  <si>
    <t>Total Opening RCV - DMMY - nominal (year end prices)</t>
  </si>
  <si>
    <t>Total Indexation - DMMY - nominal (year end prices)</t>
  </si>
  <si>
    <t>Total Non-PAYG totex additions - DMMY - nominal (year end prices)</t>
  </si>
  <si>
    <t>Total RCV run-off - DMMY - nominal (year end prices)</t>
  </si>
  <si>
    <t>Total Other adjustments - DMMY - nominal (year end prices)</t>
  </si>
  <si>
    <t>Total Closing RCV - DMMY - nominal (year end prices)</t>
  </si>
  <si>
    <t>Total average RCV (£ million, nominal year average prices)</t>
  </si>
  <si>
    <t>Total: Average RPI inflated RCV (year average) - nominal (year average prices)</t>
  </si>
  <si>
    <t>Total: Average CPIH inflated RCV (year average) - nominal (year average prices)</t>
  </si>
  <si>
    <t>Total: Average post 2020 investment RCV (year average) - nominal (year average prices)</t>
  </si>
  <si>
    <t>Total: Average total RCV (year average) - nominal (year average prices)</t>
  </si>
  <si>
    <t>Anglian Water</t>
  </si>
  <si>
    <t>2022-ANH</t>
  </si>
  <si>
    <t>Total regulated equity based on notional gearing (£ million, 2017-18 prices)</t>
  </si>
  <si>
    <t>Regulatory equity notional (PR19FD)</t>
  </si>
  <si>
    <t>Total: Notional equity - real (2017-18 prices)</t>
  </si>
  <si>
    <t>Total regulated equity based on actual gearing (£ million, 2017-18 prices)</t>
  </si>
  <si>
    <t>Regulatory equity actual</t>
  </si>
  <si>
    <t>-</t>
  </si>
  <si>
    <t>Total: Actual equity - real (2017-18 prices)</t>
  </si>
  <si>
    <t>Total RCV indexation (CPIH-inflated &amp; RPI-inflated pools)</t>
  </si>
  <si>
    <t>Total: Annual RCV indexation</t>
  </si>
  <si>
    <t>Hafren Dyfrdwy</t>
  </si>
  <si>
    <t>2022-HDD</t>
  </si>
  <si>
    <t>Northumbrian Water</t>
  </si>
  <si>
    <t>2022-NES</t>
  </si>
  <si>
    <t>Southern Water</t>
  </si>
  <si>
    <t>2022-SRN</t>
  </si>
  <si>
    <t>Severn Trent Water</t>
  </si>
  <si>
    <t>2022-SVT</t>
  </si>
  <si>
    <t>South West Water</t>
  </si>
  <si>
    <t>2022-SWB</t>
  </si>
  <si>
    <t>Thames Water</t>
  </si>
  <si>
    <t>2022-TMS</t>
  </si>
  <si>
    <t>United Utilities</t>
  </si>
  <si>
    <t>2022-UUW</t>
  </si>
  <si>
    <t>Dŵr Cymru</t>
  </si>
  <si>
    <t>2022-WSH</t>
  </si>
  <si>
    <t>Wessex Water</t>
  </si>
  <si>
    <t>2022-WSX</t>
  </si>
  <si>
    <t>Yorkshire Water</t>
  </si>
  <si>
    <t>2022-YKY</t>
  </si>
  <si>
    <t>Affinity Water</t>
  </si>
  <si>
    <t>2022-AFW</t>
  </si>
  <si>
    <t>Bristol Water</t>
  </si>
  <si>
    <t>2022-BRL</t>
  </si>
  <si>
    <t>Portsmouth Water</t>
  </si>
  <si>
    <t>2022-PRT</t>
  </si>
  <si>
    <t>SES Water</t>
  </si>
  <si>
    <t>2022-SES</t>
  </si>
  <si>
    <t>South East Water</t>
  </si>
  <si>
    <t>2022-SEW</t>
  </si>
  <si>
    <t>South Staffs Water</t>
  </si>
  <si>
    <t>2022-SSC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</si>
</sst>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_);\(#,##0\);&quot;-  &quot;;&quot; &quot;@&quot; &quot;"/>
    <numFmt numFmtId="165" formatCode="_(* #,##0.00_);_(* \(#,##0.00\);_(* &quot;-&quot;??_);_(@_)"/>
    <numFmt numFmtId="166" formatCode="dd\ mmm\ yy_);\(###0\);&quot;-  &quot;;&quot; &quot;@&quot; &quot;"/>
    <numFmt numFmtId="167" formatCode="_(* #,##0_);_(* \(#,##0\);_(* &quot;-&quot;??_);_(@_)"/>
    <numFmt numFmtId="168" formatCode="dd\ mmm\ yy_);;&quot;-  &quot;;&quot; &quot;@&quot; &quot;"/>
    <numFmt numFmtId="169" formatCode="#,##0.00_);\(#,##0.00\);&quot;-  &quot;;&quot; &quot;@&quot; &quot;"/>
    <numFmt numFmtId="170" formatCode="_(* #,##0.000_);_(* \(#,##0.000\);_(* &quot;-&quot;??_);_(@_)"/>
    <numFmt numFmtId="171" formatCode="#,##0.0_);\(#,##0.0\);&quot;-  &quot;;&quot; &quot;@&quot; &quot;"/>
    <numFmt numFmtId="172" formatCode="#,##0.0000_);\(#,##0.0000\);&quot;-  &quot;;&quot; &quot;@&quot; &quot;"/>
    <numFmt numFmtId="173" formatCode="0.00_)%_);\(0.00\)%_);&quot;-  &quot;;&quot; &quot;@&quot; &quot;"/>
    <numFmt numFmtId="174" formatCode="_(* #,##0.0_);_(* \(#,##0.0\);_(* &quot;-&quot;??_);_(@_)"/>
  </numFmts>
  <fonts count="53" x14ac:knownFonts="1">
    <font>
      <sz val="1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Calibri"/>
      <family val="2"/>
    </font>
    <font>
      <u/>
      <sz val="10"/>
      <name val="Arial"/>
      <family val="2"/>
    </font>
    <font>
      <u/>
      <sz val="10"/>
      <name val="Calibri"/>
      <family val="2"/>
    </font>
    <font>
      <i/>
      <sz val="10"/>
      <color rgb="FF00B050"/>
      <name val="Calibri"/>
      <family val="2"/>
    </font>
    <font>
      <sz val="10"/>
      <name val="Calibri"/>
      <family val="2"/>
    </font>
    <font>
      <sz val="10"/>
      <color theme="1"/>
      <name val="Calibri"/>
      <family val="2"/>
    </font>
    <font>
      <b/>
      <sz val="10"/>
      <name val="Arial"/>
      <family val="2"/>
    </font>
    <font>
      <b/>
      <sz val="9"/>
      <name val="Calibri"/>
      <family val="2"/>
    </font>
    <font>
      <u/>
      <sz val="9"/>
      <name val="Calibri"/>
      <family val="2"/>
    </font>
    <font>
      <i/>
      <sz val="9"/>
      <color rgb="FF00B050"/>
      <name val="Calibri"/>
      <family val="2"/>
    </font>
    <font>
      <sz val="9"/>
      <color rgb="FF000000"/>
      <name val="Calibri"/>
      <family val="2"/>
    </font>
    <font>
      <sz val="9"/>
      <color theme="1"/>
      <name val="Calibri"/>
      <family val="2"/>
    </font>
    <font>
      <sz val="9"/>
      <color indexed="12"/>
      <name val="Calibri"/>
      <family val="2"/>
    </font>
    <font>
      <sz val="9"/>
      <color theme="3"/>
      <name val="Krub SemiBold"/>
      <family val="2"/>
      <scheme val="major"/>
    </font>
    <font>
      <sz val="10"/>
      <color rgb="FF0078C9"/>
      <name val="Franklin Gothic Demi"/>
      <family val="2"/>
    </font>
    <font>
      <sz val="16"/>
      <color rgb="FF003595"/>
      <name val="Krub SemiBold"/>
    </font>
    <font>
      <b/>
      <sz val="9"/>
      <name val="Krub"/>
      <family val="2"/>
      <scheme val="minor"/>
    </font>
    <font>
      <i/>
      <sz val="9"/>
      <name val="Krub"/>
      <family val="2"/>
      <scheme val="minor"/>
    </font>
    <font>
      <sz val="9"/>
      <name val="Krub"/>
      <family val="2"/>
      <scheme val="minor"/>
    </font>
    <font>
      <b/>
      <sz val="12"/>
      <color rgb="FF003595"/>
      <name val="Krub SemiBold"/>
    </font>
    <font>
      <sz val="12"/>
      <color rgb="FF003595"/>
      <name val="Krub SemiBold"/>
    </font>
    <font>
      <i/>
      <sz val="12"/>
      <color rgb="FF003595"/>
      <name val="Krub SemiBold"/>
    </font>
    <font>
      <sz val="10"/>
      <color theme="0"/>
      <name val="Franklin Gothic Demi"/>
      <family val="2"/>
    </font>
    <font>
      <sz val="11"/>
      <name val="Arial"/>
      <family val="2"/>
    </font>
    <font>
      <sz val="10"/>
      <color rgb="FF000000"/>
      <name val="Calibri"/>
      <family val="2"/>
    </font>
    <font>
      <sz val="10"/>
      <color theme="0"/>
      <name val="Calibri"/>
      <family val="2"/>
    </font>
    <font>
      <i/>
      <sz val="10"/>
      <name val="Calibri"/>
      <family val="2"/>
    </font>
    <font>
      <sz val="10"/>
      <color theme="3"/>
      <name val="Calibri"/>
      <family val="2"/>
    </font>
    <font>
      <i/>
      <sz val="9"/>
      <name val="Calibri"/>
      <family val="2"/>
    </font>
    <font>
      <sz val="9"/>
      <name val="Calibri"/>
      <family val="2"/>
    </font>
    <font>
      <sz val="10"/>
      <color rgb="FF003595"/>
      <name val="Calibri"/>
      <family val="2"/>
    </font>
    <font>
      <sz val="15"/>
      <color theme="0"/>
      <name val="Calibri"/>
      <family val="2"/>
    </font>
    <font>
      <sz val="15"/>
      <color theme="1"/>
      <name val="Calibri"/>
      <family val="2"/>
    </font>
    <font>
      <b/>
      <sz val="10"/>
      <color theme="3"/>
      <name val="Calibri"/>
      <family val="2"/>
    </font>
    <font>
      <u/>
      <sz val="10"/>
      <color theme="3"/>
      <name val="Calibri"/>
      <family val="2"/>
    </font>
    <font>
      <i/>
      <sz val="10"/>
      <color theme="3"/>
      <name val="Calibri"/>
      <family val="2"/>
    </font>
    <font>
      <b/>
      <sz val="10"/>
      <color rgb="FF003595"/>
      <name val="Calibri"/>
      <family val="2"/>
    </font>
    <font>
      <i/>
      <sz val="10"/>
      <color rgb="FF003595"/>
      <name val="Calibri"/>
      <family val="2"/>
    </font>
    <font>
      <sz val="22"/>
      <color theme="0"/>
      <name val="Calibri"/>
      <family val="2"/>
    </font>
    <font>
      <i/>
      <sz val="22"/>
      <color theme="0"/>
      <name val="Calibri"/>
      <family val="2"/>
    </font>
    <font>
      <b/>
      <strike/>
      <sz val="9"/>
      <name val="Calibri"/>
      <family val="2"/>
    </font>
    <font>
      <strike/>
      <u/>
      <sz val="9"/>
      <name val="Calibri"/>
      <family val="2"/>
    </font>
    <font>
      <i/>
      <strike/>
      <sz val="9"/>
      <name val="Calibri"/>
      <family val="2"/>
    </font>
    <font>
      <strike/>
      <sz val="9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DDF1"/>
        <bgColor indexed="64"/>
      </patternFill>
    </fill>
    <fill>
      <patternFill patternType="solid">
        <fgColor rgb="FFDCECF5"/>
        <bgColor indexed="64"/>
      </patternFill>
    </fill>
    <fill>
      <patternFill patternType="solid">
        <fgColor rgb="FF0034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3595"/>
        <bgColor indexed="64"/>
      </patternFill>
    </fill>
  </fills>
  <borders count="5">
    <border>
      <left/>
      <right/>
      <top/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</borders>
  <cellStyleXfs count="18">
    <xf numFmtId="164" fontId="0" fillId="0" borderId="0" applyFont="0" applyFill="0" applyBorder="0" applyProtection="0">
      <alignment vertical="top"/>
    </xf>
    <xf numFmtId="173" fontId="32" fillId="0" borderId="0" applyFont="0" applyFill="0" applyBorder="0" applyProtection="0">
      <alignment vertical="top"/>
    </xf>
    <xf numFmtId="164" fontId="6" fillId="0" borderId="0" applyFont="0" applyFill="0" applyBorder="0" applyProtection="0">
      <alignment vertical="top"/>
    </xf>
    <xf numFmtId="165" fontId="7" fillId="0" borderId="0" applyFont="0" applyFill="0" applyBorder="0" applyAlignment="0" applyProtection="0"/>
    <xf numFmtId="166" fontId="8" fillId="0" borderId="0" applyFont="0" applyFill="0" applyBorder="0" applyProtection="0">
      <alignment vertical="top"/>
    </xf>
    <xf numFmtId="0" fontId="10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horizontal="right" vertical="top"/>
    </xf>
    <xf numFmtId="168" fontId="15" fillId="0" borderId="0" applyNumberFormat="0" applyFill="0" applyBorder="0" applyProtection="0">
      <alignment vertical="top"/>
    </xf>
    <xf numFmtId="0" fontId="23" fillId="4" borderId="0" applyNumberFormat="0" applyAlignment="0" applyProtection="0"/>
    <xf numFmtId="0" fontId="31" fillId="6" borderId="0" applyNumberFormat="0" applyAlignment="0" applyProtection="0"/>
    <xf numFmtId="172" fontId="8" fillId="0" borderId="0" applyFont="0" applyFill="0" applyBorder="0" applyProtection="0">
      <alignment vertical="top"/>
    </xf>
    <xf numFmtId="164" fontId="5" fillId="0" borderId="0" applyFont="0" applyFill="0" applyBorder="0" applyProtection="0">
      <alignment vertical="top"/>
    </xf>
    <xf numFmtId="0" fontId="7" fillId="0" borderId="0"/>
    <xf numFmtId="0" fontId="7" fillId="0" borderId="0"/>
    <xf numFmtId="164" fontId="4" fillId="0" borderId="0" applyFont="0" applyFill="0" applyBorder="0" applyProtection="0">
      <alignment vertical="top"/>
    </xf>
    <xf numFmtId="164" fontId="3" fillId="0" borderId="0" applyFont="0" applyFill="0" applyBorder="0" applyProtection="0">
      <alignment vertical="top"/>
    </xf>
    <xf numFmtId="164" fontId="2" fillId="0" borderId="0" applyFont="0" applyFill="0" applyBorder="0" applyProtection="0">
      <alignment vertical="top"/>
    </xf>
    <xf numFmtId="164" fontId="1" fillId="0" borderId="0" applyFont="0" applyFill="0" applyBorder="0" applyProtection="0">
      <alignment vertical="top"/>
    </xf>
  </cellStyleXfs>
  <cellXfs count="166">
    <xf numFmtId="164" fontId="0" fillId="0" borderId="0" xfId="0">
      <alignment vertical="top"/>
    </xf>
    <xf numFmtId="0" fontId="11" fillId="3" borderId="0" xfId="5" applyNumberFormat="1" applyFont="1" applyFill="1" applyBorder="1">
      <alignment vertical="top"/>
    </xf>
    <xf numFmtId="0" fontId="12" fillId="3" borderId="0" xfId="5" applyNumberFormat="1" applyFont="1" applyFill="1" applyBorder="1">
      <alignment vertical="top"/>
    </xf>
    <xf numFmtId="0" fontId="13" fillId="3" borderId="0" xfId="6" applyNumberFormat="1" applyFont="1" applyFill="1" applyBorder="1">
      <alignment horizontal="right" vertical="top"/>
    </xf>
    <xf numFmtId="0" fontId="13" fillId="3" borderId="0" xfId="4" applyNumberFormat="1" applyFont="1" applyFill="1" applyBorder="1">
      <alignment vertical="top"/>
    </xf>
    <xf numFmtId="166" fontId="13" fillId="3" borderId="0" xfId="4" applyFont="1" applyFill="1" applyBorder="1">
      <alignment vertical="top"/>
    </xf>
    <xf numFmtId="166" fontId="13" fillId="0" borderId="0" xfId="4" applyFont="1" applyFill="1" applyBorder="1">
      <alignment vertical="top"/>
    </xf>
    <xf numFmtId="166" fontId="13" fillId="0" borderId="0" xfId="4" applyFont="1" applyBorder="1">
      <alignment vertical="top"/>
    </xf>
    <xf numFmtId="0" fontId="16" fillId="0" borderId="0" xfId="7" applyNumberFormat="1" applyFont="1" applyFill="1" applyBorder="1">
      <alignment vertical="top"/>
    </xf>
    <xf numFmtId="0" fontId="17" fillId="0" borderId="0" xfId="5" applyFont="1" applyFill="1" applyBorder="1">
      <alignment vertical="top"/>
    </xf>
    <xf numFmtId="0" fontId="18" fillId="0" borderId="0" xfId="5" applyFont="1" applyFill="1" applyBorder="1">
      <alignment vertical="top"/>
    </xf>
    <xf numFmtId="0" fontId="19" fillId="0" borderId="0" xfId="6" applyFont="1" applyFill="1" applyBorder="1">
      <alignment horizontal="right" vertical="top"/>
    </xf>
    <xf numFmtId="165" fontId="20" fillId="0" borderId="0" xfId="3" applyFont="1" applyFill="1" applyBorder="1" applyAlignment="1">
      <alignment vertical="top"/>
    </xf>
    <xf numFmtId="0" fontId="24" fillId="0" borderId="0" xfId="8" applyFont="1" applyFill="1"/>
    <xf numFmtId="0" fontId="28" fillId="3" borderId="0" xfId="7" applyNumberFormat="1" applyFont="1" applyFill="1">
      <alignment vertical="top"/>
    </xf>
    <xf numFmtId="171" fontId="29" fillId="0" borderId="0" xfId="5" applyNumberFormat="1" applyFont="1" applyFill="1">
      <alignment vertical="top"/>
    </xf>
    <xf numFmtId="0" fontId="30" fillId="3" borderId="0" xfId="5" applyFont="1" applyFill="1">
      <alignment vertical="top"/>
    </xf>
    <xf numFmtId="0" fontId="29" fillId="3" borderId="0" xfId="6" applyFont="1" applyFill="1">
      <alignment horizontal="right" vertical="top"/>
    </xf>
    <xf numFmtId="165" fontId="29" fillId="3" borderId="0" xfId="3" applyFont="1" applyFill="1" applyAlignment="1">
      <alignment vertical="top"/>
    </xf>
    <xf numFmtId="0" fontId="25" fillId="3" borderId="0" xfId="7" applyNumberFormat="1" applyFont="1" applyFill="1">
      <alignment vertical="top"/>
    </xf>
    <xf numFmtId="0" fontId="26" fillId="3" borderId="0" xfId="5" applyFont="1" applyFill="1">
      <alignment vertical="top"/>
    </xf>
    <xf numFmtId="0" fontId="27" fillId="3" borderId="0" xfId="6" applyFont="1" applyFill="1">
      <alignment horizontal="right" vertical="top"/>
    </xf>
    <xf numFmtId="165" fontId="27" fillId="3" borderId="0" xfId="3" applyFont="1" applyFill="1" applyAlignment="1">
      <alignment vertical="top"/>
    </xf>
    <xf numFmtId="0" fontId="9" fillId="3" borderId="0" xfId="7" applyNumberFormat="1" applyFont="1" applyFill="1">
      <alignment vertical="top"/>
    </xf>
    <xf numFmtId="0" fontId="11" fillId="3" borderId="0" xfId="5" applyFont="1" applyFill="1">
      <alignment vertical="top"/>
    </xf>
    <xf numFmtId="0" fontId="12" fillId="3" borderId="0" xfId="5" applyFont="1" applyFill="1">
      <alignment vertical="top"/>
    </xf>
    <xf numFmtId="0" fontId="33" fillId="3" borderId="0" xfId="6" applyFont="1" applyFill="1">
      <alignment horizontal="right" vertical="top"/>
    </xf>
    <xf numFmtId="165" fontId="13" fillId="3" borderId="0" xfId="3" applyFont="1" applyFill="1" applyAlignment="1">
      <alignment vertical="top"/>
    </xf>
    <xf numFmtId="0" fontId="34" fillId="6" borderId="0" xfId="9" applyFont="1"/>
    <xf numFmtId="0" fontId="33" fillId="6" borderId="0" xfId="9" applyFont="1"/>
    <xf numFmtId="0" fontId="13" fillId="3" borderId="0" xfId="6" applyFont="1" applyFill="1">
      <alignment horizontal="right" vertical="top"/>
    </xf>
    <xf numFmtId="0" fontId="9" fillId="3" borderId="0" xfId="11" applyNumberFormat="1" applyFont="1" applyFill="1" applyBorder="1">
      <alignment vertical="top"/>
    </xf>
    <xf numFmtId="164" fontId="9" fillId="3" borderId="0" xfId="11" applyFont="1" applyFill="1" applyBorder="1">
      <alignment vertical="top"/>
    </xf>
    <xf numFmtId="0" fontId="13" fillId="3" borderId="0" xfId="11" applyNumberFormat="1" applyFont="1" applyFill="1" applyBorder="1">
      <alignment vertical="top"/>
    </xf>
    <xf numFmtId="1" fontId="13" fillId="3" borderId="0" xfId="11" applyNumberFormat="1" applyFont="1" applyFill="1" applyBorder="1">
      <alignment vertical="top"/>
    </xf>
    <xf numFmtId="1" fontId="14" fillId="3" borderId="0" xfId="11" applyNumberFormat="1" applyFont="1" applyFill="1">
      <alignment vertical="top"/>
    </xf>
    <xf numFmtId="1" fontId="14" fillId="0" borderId="0" xfId="11" applyNumberFormat="1" applyFont="1" applyFill="1">
      <alignment vertical="top"/>
    </xf>
    <xf numFmtId="167" fontId="13" fillId="3" borderId="0" xfId="11" applyNumberFormat="1" applyFont="1" applyFill="1" applyBorder="1">
      <alignment vertical="top"/>
    </xf>
    <xf numFmtId="167" fontId="13" fillId="0" borderId="0" xfId="11" applyNumberFormat="1" applyFont="1" applyFill="1" applyBorder="1">
      <alignment vertical="top"/>
    </xf>
    <xf numFmtId="167" fontId="9" fillId="3" borderId="0" xfId="11" applyNumberFormat="1" applyFont="1" applyFill="1" applyBorder="1">
      <alignment vertical="top"/>
    </xf>
    <xf numFmtId="164" fontId="20" fillId="0" borderId="0" xfId="11" applyFont="1" applyFill="1" applyBorder="1">
      <alignment vertical="top"/>
    </xf>
    <xf numFmtId="164" fontId="21" fillId="0" borderId="0" xfId="11" applyFont="1" applyFill="1" applyBorder="1">
      <alignment vertical="top"/>
    </xf>
    <xf numFmtId="169" fontId="20" fillId="0" borderId="0" xfId="11" applyNumberFormat="1" applyFont="1" applyFill="1" applyBorder="1">
      <alignment vertical="top"/>
    </xf>
    <xf numFmtId="170" fontId="22" fillId="0" borderId="0" xfId="11" applyNumberFormat="1" applyFont="1" applyFill="1" applyBorder="1">
      <alignment vertical="top"/>
    </xf>
    <xf numFmtId="164" fontId="24" fillId="0" borderId="0" xfId="11" applyFont="1" applyFill="1">
      <alignment vertical="top"/>
    </xf>
    <xf numFmtId="164" fontId="27" fillId="3" borderId="0" xfId="11" applyFont="1" applyFill="1">
      <alignment vertical="top"/>
    </xf>
    <xf numFmtId="164" fontId="27" fillId="0" borderId="0" xfId="11" applyFont="1" applyFill="1">
      <alignment vertical="top"/>
    </xf>
    <xf numFmtId="164" fontId="13" fillId="3" borderId="0" xfId="11" applyFont="1" applyFill="1">
      <alignment vertical="top"/>
    </xf>
    <xf numFmtId="164" fontId="13" fillId="0" borderId="0" xfId="11" applyFont="1" applyFill="1">
      <alignment vertical="top"/>
    </xf>
    <xf numFmtId="0" fontId="38" fillId="0" borderId="3" xfId="6" applyFont="1" applyFill="1" applyBorder="1">
      <alignment horizontal="right" vertical="top"/>
    </xf>
    <xf numFmtId="165" fontId="38" fillId="0" borderId="3" xfId="3" applyFont="1" applyFill="1" applyBorder="1" applyAlignment="1">
      <alignment vertical="top"/>
    </xf>
    <xf numFmtId="0" fontId="35" fillId="3" borderId="0" xfId="5" applyFont="1" applyFill="1">
      <alignment vertical="top"/>
    </xf>
    <xf numFmtId="0" fontId="17" fillId="3" borderId="0" xfId="5" applyFont="1" applyFill="1" applyBorder="1">
      <alignment vertical="top"/>
    </xf>
    <xf numFmtId="0" fontId="37" fillId="3" borderId="0" xfId="5" applyFont="1" applyFill="1" applyBorder="1">
      <alignment vertical="top"/>
    </xf>
    <xf numFmtId="0" fontId="38" fillId="3" borderId="3" xfId="6" applyFont="1" applyFill="1" applyBorder="1">
      <alignment horizontal="right" vertical="top"/>
    </xf>
    <xf numFmtId="165" fontId="38" fillId="3" borderId="3" xfId="3" applyFont="1" applyFill="1" applyBorder="1" applyAlignment="1">
      <alignment vertical="top"/>
    </xf>
    <xf numFmtId="170" fontId="38" fillId="3" borderId="3" xfId="3" applyNumberFormat="1" applyFont="1" applyFill="1" applyBorder="1" applyAlignment="1">
      <alignment vertical="top"/>
    </xf>
    <xf numFmtId="0" fontId="16" fillId="3" borderId="0" xfId="7" applyNumberFormat="1" applyFont="1" applyFill="1">
      <alignment vertical="top"/>
    </xf>
    <xf numFmtId="0" fontId="17" fillId="3" borderId="0" xfId="5" applyFont="1" applyFill="1">
      <alignment vertical="top"/>
    </xf>
    <xf numFmtId="0" fontId="37" fillId="3" borderId="0" xfId="5" applyFont="1" applyFill="1">
      <alignment vertical="top"/>
    </xf>
    <xf numFmtId="170" fontId="38" fillId="3" borderId="0" xfId="3" applyNumberFormat="1" applyFont="1" applyFill="1" applyAlignment="1">
      <alignment vertical="top"/>
    </xf>
    <xf numFmtId="0" fontId="37" fillId="0" borderId="0" xfId="5" applyFont="1" applyFill="1">
      <alignment vertical="top"/>
    </xf>
    <xf numFmtId="165" fontId="38" fillId="0" borderId="0" xfId="3" applyFont="1" applyFill="1" applyAlignment="1">
      <alignment vertical="top"/>
    </xf>
    <xf numFmtId="173" fontId="38" fillId="0" borderId="0" xfId="1" applyFont="1" applyFill="1">
      <alignment vertical="top"/>
    </xf>
    <xf numFmtId="173" fontId="38" fillId="0" borderId="3" xfId="1" applyFont="1" applyFill="1" applyBorder="1">
      <alignment vertical="top"/>
    </xf>
    <xf numFmtId="165" fontId="38" fillId="7" borderId="3" xfId="3" applyFont="1" applyFill="1" applyBorder="1" applyAlignment="1">
      <alignment vertical="top"/>
    </xf>
    <xf numFmtId="164" fontId="13" fillId="3" borderId="0" xfId="11" applyFont="1" applyFill="1" applyBorder="1">
      <alignment vertical="top"/>
    </xf>
    <xf numFmtId="164" fontId="41" fillId="2" borderId="0" xfId="11" applyFont="1" applyFill="1">
      <alignment vertical="top"/>
    </xf>
    <xf numFmtId="0" fontId="40" fillId="2" borderId="0" xfId="11" applyNumberFormat="1" applyFont="1" applyFill="1" applyAlignment="1">
      <alignment horizontal="left" vertical="center"/>
    </xf>
    <xf numFmtId="0" fontId="38" fillId="3" borderId="0" xfId="6" applyFont="1" applyFill="1">
      <alignment horizontal="right" vertical="top"/>
    </xf>
    <xf numFmtId="170" fontId="36" fillId="5" borderId="3" xfId="11" applyNumberFormat="1" applyFont="1" applyFill="1" applyBorder="1">
      <alignment vertical="top"/>
    </xf>
    <xf numFmtId="170" fontId="36" fillId="5" borderId="2" xfId="11" applyNumberFormat="1" applyFont="1" applyFill="1" applyBorder="1">
      <alignment vertical="top"/>
    </xf>
    <xf numFmtId="170" fontId="36" fillId="0" borderId="0" xfId="11" applyNumberFormat="1" applyFont="1" applyFill="1" applyBorder="1">
      <alignment vertical="top"/>
    </xf>
    <xf numFmtId="164" fontId="38" fillId="3" borderId="0" xfId="11" applyFont="1" applyFill="1">
      <alignment vertical="top"/>
    </xf>
    <xf numFmtId="164" fontId="38" fillId="0" borderId="0" xfId="11" applyFont="1" applyFill="1">
      <alignment vertical="top"/>
    </xf>
    <xf numFmtId="165" fontId="14" fillId="0" borderId="3" xfId="3" applyFont="1" applyFill="1" applyBorder="1" applyAlignment="1">
      <alignment vertical="top"/>
    </xf>
    <xf numFmtId="164" fontId="14" fillId="0" borderId="3" xfId="11" applyFont="1" applyFill="1" applyBorder="1">
      <alignment vertical="top"/>
    </xf>
    <xf numFmtId="170" fontId="14" fillId="0" borderId="3" xfId="11" applyNumberFormat="1" applyFont="1" applyFill="1" applyBorder="1">
      <alignment vertical="top"/>
    </xf>
    <xf numFmtId="174" fontId="14" fillId="0" borderId="3" xfId="11" applyNumberFormat="1" applyFont="1" applyFill="1" applyBorder="1">
      <alignment vertical="top"/>
    </xf>
    <xf numFmtId="0" fontId="42" fillId="3" borderId="0" xfId="7" applyNumberFormat="1" applyFont="1" applyFill="1">
      <alignment vertical="top"/>
    </xf>
    <xf numFmtId="0" fontId="43" fillId="3" borderId="0" xfId="5" applyFont="1" applyFill="1">
      <alignment vertical="top"/>
    </xf>
    <xf numFmtId="0" fontId="44" fillId="3" borderId="0" xfId="5" applyFont="1" applyFill="1">
      <alignment vertical="top"/>
    </xf>
    <xf numFmtId="0" fontId="36" fillId="3" borderId="0" xfId="6" applyFont="1" applyFill="1">
      <alignment horizontal="right" vertical="top"/>
    </xf>
    <xf numFmtId="165" fontId="36" fillId="5" borderId="3" xfId="3" applyFont="1" applyFill="1" applyBorder="1" applyAlignment="1">
      <alignment vertical="top"/>
    </xf>
    <xf numFmtId="164" fontId="36" fillId="3" borderId="4" xfId="11" applyFont="1" applyFill="1" applyBorder="1">
      <alignment vertical="top"/>
    </xf>
    <xf numFmtId="164" fontId="36" fillId="3" borderId="0" xfId="11" applyFont="1" applyFill="1">
      <alignment vertical="top"/>
    </xf>
    <xf numFmtId="164" fontId="36" fillId="0" borderId="0" xfId="11" applyFont="1" applyFill="1">
      <alignment vertical="top"/>
    </xf>
    <xf numFmtId="167" fontId="16" fillId="3" borderId="0" xfId="7" applyNumberFormat="1" applyFont="1" applyFill="1" applyBorder="1">
      <alignment vertical="top"/>
    </xf>
    <xf numFmtId="167" fontId="17" fillId="3" borderId="0" xfId="5" applyNumberFormat="1" applyFont="1" applyFill="1" applyBorder="1">
      <alignment vertical="top"/>
    </xf>
    <xf numFmtId="167" fontId="37" fillId="3" borderId="0" xfId="5" applyNumberFormat="1" applyFont="1" applyFill="1" applyBorder="1">
      <alignment vertical="top"/>
    </xf>
    <xf numFmtId="167" fontId="38" fillId="3" borderId="0" xfId="6" applyNumberFormat="1" applyFont="1" applyFill="1" applyBorder="1">
      <alignment horizontal="right" vertical="top"/>
    </xf>
    <xf numFmtId="165" fontId="38" fillId="3" borderId="0" xfId="3" applyFont="1" applyFill="1" applyBorder="1" applyAlignment="1">
      <alignment vertical="top"/>
    </xf>
    <xf numFmtId="164" fontId="16" fillId="3" borderId="0" xfId="11" applyFont="1" applyFill="1" applyBorder="1">
      <alignment vertical="top"/>
    </xf>
    <xf numFmtId="167" fontId="38" fillId="3" borderId="0" xfId="11" applyNumberFormat="1" applyFont="1" applyFill="1" applyBorder="1">
      <alignment vertical="top"/>
    </xf>
    <xf numFmtId="167" fontId="38" fillId="0" borderId="0" xfId="11" applyNumberFormat="1" applyFont="1" applyFill="1" applyBorder="1">
      <alignment vertical="top"/>
    </xf>
    <xf numFmtId="167" fontId="16" fillId="3" borderId="0" xfId="11" applyNumberFormat="1" applyFont="1" applyFill="1" applyBorder="1">
      <alignment vertical="top"/>
    </xf>
    <xf numFmtId="165" fontId="13" fillId="0" borderId="0" xfId="3" applyFont="1" applyFill="1" applyBorder="1" applyAlignment="1">
      <alignment vertical="top"/>
    </xf>
    <xf numFmtId="164" fontId="39" fillId="0" borderId="0" xfId="11" applyFont="1" applyFill="1" applyBorder="1">
      <alignment vertical="top"/>
    </xf>
    <xf numFmtId="165" fontId="38" fillId="3" borderId="0" xfId="3" applyFont="1" applyFill="1" applyAlignment="1">
      <alignment vertical="top"/>
    </xf>
    <xf numFmtId="0" fontId="13" fillId="5" borderId="1" xfId="6" applyFont="1" applyFill="1" applyBorder="1">
      <alignment horizontal="right" vertical="top"/>
    </xf>
    <xf numFmtId="165" fontId="13" fillId="5" borderId="2" xfId="3" applyFont="1" applyFill="1" applyBorder="1" applyAlignment="1">
      <alignment vertical="top"/>
    </xf>
    <xf numFmtId="0" fontId="45" fillId="3" borderId="0" xfId="7" applyNumberFormat="1" applyFont="1" applyFill="1">
      <alignment vertical="top"/>
    </xf>
    <xf numFmtId="171" fontId="39" fillId="0" borderId="0" xfId="5" applyNumberFormat="1" applyFont="1" applyFill="1">
      <alignment vertical="top"/>
    </xf>
    <xf numFmtId="0" fontId="46" fillId="3" borderId="0" xfId="5" applyFont="1" applyFill="1">
      <alignment vertical="top"/>
    </xf>
    <xf numFmtId="0" fontId="16" fillId="3" borderId="0" xfId="7" applyNumberFormat="1" applyFont="1" applyFill="1" applyBorder="1">
      <alignment vertical="top"/>
    </xf>
    <xf numFmtId="0" fontId="16" fillId="0" borderId="0" xfId="7" applyNumberFormat="1" applyFont="1" applyFill="1">
      <alignment vertical="top"/>
    </xf>
    <xf numFmtId="170" fontId="38" fillId="7" borderId="3" xfId="3" applyNumberFormat="1" applyFont="1" applyFill="1" applyBorder="1" applyAlignment="1">
      <alignment vertical="top"/>
    </xf>
    <xf numFmtId="0" fontId="47" fillId="8" borderId="0" xfId="17" applyNumberFormat="1" applyFont="1" applyFill="1" applyAlignment="1">
      <alignment horizontal="left" vertical="center"/>
    </xf>
    <xf numFmtId="164" fontId="47" fillId="2" borderId="0" xfId="17" applyFont="1" applyFill="1">
      <alignment vertical="top"/>
    </xf>
    <xf numFmtId="164" fontId="48" fillId="2" borderId="0" xfId="17" applyFont="1" applyFill="1">
      <alignment vertical="top"/>
    </xf>
    <xf numFmtId="165" fontId="47" fillId="2" borderId="0" xfId="3" applyFont="1" applyFill="1"/>
    <xf numFmtId="164" fontId="47" fillId="2" borderId="0" xfId="17" applyFont="1" applyFill="1" applyAlignment="1">
      <alignment horizontal="right" vertical="top"/>
    </xf>
    <xf numFmtId="164" fontId="47" fillId="3" borderId="0" xfId="17" applyFont="1" applyFill="1">
      <alignment vertical="top"/>
    </xf>
    <xf numFmtId="0" fontId="9" fillId="3" borderId="0" xfId="17" applyNumberFormat="1" applyFont="1" applyFill="1" applyBorder="1">
      <alignment vertical="top"/>
    </xf>
    <xf numFmtId="164" fontId="9" fillId="3" borderId="0" xfId="17" applyFont="1" applyFill="1" applyBorder="1">
      <alignment vertical="top"/>
    </xf>
    <xf numFmtId="0" fontId="13" fillId="3" borderId="0" xfId="17" applyNumberFormat="1" applyFont="1" applyFill="1" applyBorder="1">
      <alignment vertical="top"/>
    </xf>
    <xf numFmtId="1" fontId="13" fillId="3" borderId="0" xfId="17" applyNumberFormat="1" applyFont="1" applyFill="1" applyBorder="1">
      <alignment vertical="top"/>
    </xf>
    <xf numFmtId="1" fontId="14" fillId="3" borderId="0" xfId="17" applyNumberFormat="1" applyFont="1" applyFill="1">
      <alignment vertical="top"/>
    </xf>
    <xf numFmtId="1" fontId="14" fillId="0" borderId="0" xfId="17" applyNumberFormat="1" applyFont="1" applyFill="1">
      <alignment vertical="top"/>
    </xf>
    <xf numFmtId="167" fontId="13" fillId="3" borderId="0" xfId="17" applyNumberFormat="1" applyFont="1" applyFill="1" applyBorder="1">
      <alignment vertical="top"/>
    </xf>
    <xf numFmtId="167" fontId="13" fillId="0" borderId="0" xfId="17" applyNumberFormat="1" applyFont="1" applyFill="1" applyBorder="1">
      <alignment vertical="top"/>
    </xf>
    <xf numFmtId="167" fontId="9" fillId="3" borderId="0" xfId="17" applyNumberFormat="1" applyFont="1" applyFill="1" applyBorder="1">
      <alignment vertical="top"/>
    </xf>
    <xf numFmtId="164" fontId="38" fillId="3" borderId="0" xfId="17" applyFont="1" applyFill="1">
      <alignment vertical="top"/>
    </xf>
    <xf numFmtId="164" fontId="38" fillId="0" borderId="0" xfId="17" applyFont="1" applyFill="1">
      <alignment vertical="top"/>
    </xf>
    <xf numFmtId="164" fontId="24" fillId="0" borderId="0" xfId="17" applyFont="1" applyFill="1">
      <alignment vertical="top"/>
    </xf>
    <xf numFmtId="164" fontId="29" fillId="3" borderId="0" xfId="17" applyFont="1" applyFill="1">
      <alignment vertical="top"/>
    </xf>
    <xf numFmtId="164" fontId="29" fillId="0" borderId="0" xfId="17" applyFont="1" applyFill="1">
      <alignment vertical="top"/>
    </xf>
    <xf numFmtId="164" fontId="39" fillId="3" borderId="0" xfId="17" applyFont="1" applyFill="1">
      <alignment vertical="top"/>
    </xf>
    <xf numFmtId="170" fontId="36" fillId="5" borderId="3" xfId="17" applyNumberFormat="1" applyFont="1" applyFill="1" applyBorder="1">
      <alignment vertical="top"/>
    </xf>
    <xf numFmtId="170" fontId="36" fillId="5" borderId="2" xfId="17" applyNumberFormat="1" applyFont="1" applyFill="1" applyBorder="1">
      <alignment vertical="top"/>
    </xf>
    <xf numFmtId="164" fontId="39" fillId="0" borderId="0" xfId="17" applyFont="1" applyFill="1">
      <alignment vertical="top"/>
    </xf>
    <xf numFmtId="0" fontId="17" fillId="0" borderId="0" xfId="5" applyFont="1" applyFill="1">
      <alignment vertical="top"/>
    </xf>
    <xf numFmtId="170" fontId="38" fillId="0" borderId="0" xfId="17" applyNumberFormat="1" applyFont="1" applyFill="1">
      <alignment vertical="top"/>
    </xf>
    <xf numFmtId="170" fontId="38" fillId="0" borderId="3" xfId="17" applyNumberFormat="1" applyFont="1" applyFill="1" applyBorder="1">
      <alignment vertical="top"/>
    </xf>
    <xf numFmtId="0" fontId="38" fillId="3" borderId="0" xfId="6" applyFont="1" applyFill="1" applyBorder="1">
      <alignment horizontal="right" vertical="top"/>
    </xf>
    <xf numFmtId="170" fontId="38" fillId="3" borderId="0" xfId="17" applyNumberFormat="1" applyFont="1" applyFill="1" applyBorder="1">
      <alignment vertical="top"/>
    </xf>
    <xf numFmtId="170" fontId="38" fillId="0" borderId="0" xfId="17" applyNumberFormat="1" applyFont="1" applyFill="1" applyBorder="1">
      <alignment vertical="top"/>
    </xf>
    <xf numFmtId="170" fontId="38" fillId="3" borderId="0" xfId="17" applyNumberFormat="1" applyFont="1" applyFill="1">
      <alignment vertical="top"/>
    </xf>
    <xf numFmtId="170" fontId="38" fillId="3" borderId="3" xfId="17" applyNumberFormat="1" applyFont="1" applyFill="1" applyBorder="1">
      <alignment vertical="top"/>
    </xf>
    <xf numFmtId="164" fontId="16" fillId="3" borderId="0" xfId="17" applyFont="1" applyFill="1" applyBorder="1">
      <alignment vertical="top"/>
    </xf>
    <xf numFmtId="167" fontId="38" fillId="3" borderId="0" xfId="17" applyNumberFormat="1" applyFont="1" applyFill="1" applyBorder="1">
      <alignment vertical="top"/>
    </xf>
    <xf numFmtId="167" fontId="38" fillId="0" borderId="0" xfId="17" applyNumberFormat="1" applyFont="1" applyFill="1" applyBorder="1">
      <alignment vertical="top"/>
    </xf>
    <xf numFmtId="167" fontId="16" fillId="3" borderId="0" xfId="17" applyNumberFormat="1" applyFont="1" applyFill="1" applyBorder="1">
      <alignment vertical="top"/>
    </xf>
    <xf numFmtId="0" fontId="49" fillId="3" borderId="0" xfId="7" applyNumberFormat="1" applyFont="1" applyFill="1">
      <alignment vertical="top"/>
    </xf>
    <xf numFmtId="0" fontId="50" fillId="3" borderId="0" xfId="5" applyFont="1" applyFill="1">
      <alignment vertical="top"/>
    </xf>
    <xf numFmtId="0" fontId="51" fillId="3" borderId="0" xfId="5" applyFont="1" applyFill="1">
      <alignment vertical="top"/>
    </xf>
    <xf numFmtId="0" fontId="52" fillId="3" borderId="0" xfId="6" applyFont="1" applyFill="1">
      <alignment horizontal="right" vertical="top"/>
    </xf>
    <xf numFmtId="165" fontId="52" fillId="3" borderId="0" xfId="3" applyFont="1" applyFill="1" applyAlignment="1">
      <alignment vertical="top"/>
    </xf>
    <xf numFmtId="170" fontId="52" fillId="3" borderId="0" xfId="17" applyNumberFormat="1" applyFont="1" applyFill="1">
      <alignment vertical="top"/>
    </xf>
    <xf numFmtId="170" fontId="52" fillId="0" borderId="0" xfId="17" applyNumberFormat="1" applyFont="1" applyFill="1">
      <alignment vertical="top"/>
    </xf>
    <xf numFmtId="170" fontId="52" fillId="6" borderId="0" xfId="9" applyNumberFormat="1" applyFont="1"/>
    <xf numFmtId="0" fontId="28" fillId="0" borderId="0" xfId="7" applyNumberFormat="1" applyFont="1" applyFill="1">
      <alignment vertical="top"/>
    </xf>
    <xf numFmtId="0" fontId="30" fillId="0" borderId="0" xfId="5" applyFont="1" applyFill="1">
      <alignment vertical="top"/>
    </xf>
    <xf numFmtId="0" fontId="29" fillId="0" borderId="0" xfId="6" applyFont="1" applyFill="1">
      <alignment horizontal="right" vertical="top"/>
    </xf>
    <xf numFmtId="165" fontId="29" fillId="0" borderId="0" xfId="3" applyFont="1" applyFill="1" applyAlignment="1">
      <alignment vertical="top"/>
    </xf>
    <xf numFmtId="0" fontId="45" fillId="0" borderId="0" xfId="7" applyNumberFormat="1" applyFont="1" applyFill="1">
      <alignment vertical="top"/>
    </xf>
    <xf numFmtId="0" fontId="46" fillId="0" borderId="0" xfId="5" applyFont="1" applyFill="1">
      <alignment vertical="top"/>
    </xf>
    <xf numFmtId="0" fontId="13" fillId="0" borderId="1" xfId="6" applyFont="1" applyFill="1" applyBorder="1">
      <alignment horizontal="right" vertical="top"/>
    </xf>
    <xf numFmtId="165" fontId="13" fillId="0" borderId="2" xfId="3" applyFont="1" applyFill="1" applyBorder="1" applyAlignment="1">
      <alignment vertical="top"/>
    </xf>
    <xf numFmtId="170" fontId="36" fillId="0" borderId="3" xfId="17" applyNumberFormat="1" applyFont="1" applyFill="1" applyBorder="1">
      <alignment vertical="top"/>
    </xf>
    <xf numFmtId="170" fontId="36" fillId="0" borderId="2" xfId="17" applyNumberFormat="1" applyFont="1" applyFill="1" applyBorder="1">
      <alignment vertical="top"/>
    </xf>
    <xf numFmtId="170" fontId="38" fillId="0" borderId="0" xfId="3" applyNumberFormat="1" applyFont="1" applyFill="1" applyAlignment="1">
      <alignment vertical="top"/>
    </xf>
    <xf numFmtId="164" fontId="13" fillId="3" borderId="0" xfId="17" applyFont="1" applyFill="1">
      <alignment vertical="top"/>
    </xf>
    <xf numFmtId="173" fontId="38" fillId="0" borderId="3" xfId="1" applyFont="1" applyFill="1" applyBorder="1" applyAlignment="1">
      <alignment horizontal="center" vertical="top"/>
    </xf>
    <xf numFmtId="170" fontId="38" fillId="3" borderId="3" xfId="3" applyNumberFormat="1" applyFont="1" applyFill="1" applyBorder="1" applyAlignment="1">
      <alignment horizontal="center" vertical="top"/>
    </xf>
    <xf numFmtId="173" fontId="29" fillId="3" borderId="0" xfId="1" applyFont="1" applyFill="1">
      <alignment vertical="top"/>
    </xf>
  </cellXfs>
  <cellStyles count="18">
    <cellStyle name="Column 1" xfId="7" xr:uid="{A7CE8CD1-C472-425A-A336-61182179741A}"/>
    <cellStyle name="Column 2 + 3" xfId="5" xr:uid="{DE18CDEB-5389-4517-B327-1AE55DCC10DB}"/>
    <cellStyle name="Column 4" xfId="6" xr:uid="{7BDB5CF1-FC68-488D-A3A6-F6948E4832BF}"/>
    <cellStyle name="Comma 4 20" xfId="3" xr:uid="{E2867F66-2644-4096-BA81-A2EC43398120}"/>
    <cellStyle name="DateShort" xfId="4" xr:uid="{C0298409-9B1F-43C4-BFCB-C483E2E6EF54}"/>
    <cellStyle name="End of sheet" xfId="9" xr:uid="{96369DCF-DC47-42D3-BFDE-984128EEAC20}"/>
    <cellStyle name="Factor" xfId="10" xr:uid="{9C9C66E7-BA5A-4F5E-9390-45D1284E8212}"/>
    <cellStyle name="Normal" xfId="0" builtinId="0"/>
    <cellStyle name="Normal 2" xfId="12" xr:uid="{2324AE60-6E75-4823-B37E-8097B5D0FD23}"/>
    <cellStyle name="Normal 28" xfId="2" xr:uid="{417C77AF-6F7C-4E37-B25D-E4BEB5E7BF4D}"/>
    <cellStyle name="Normal 28 2" xfId="11" xr:uid="{24FA5BA0-E525-4CCA-9516-4DC260AF0616}"/>
    <cellStyle name="Normal 28 3" xfId="14" xr:uid="{8C0CFF5D-2832-4EA5-9DBE-D07535996B5D}"/>
    <cellStyle name="Normal 28 4" xfId="15" xr:uid="{6AFDBE5B-A461-4ABD-8213-1AD9CC327781}"/>
    <cellStyle name="Normal 28 5" xfId="16" xr:uid="{A137DA58-0D25-4B1D-A027-9D6CD214E35A}"/>
    <cellStyle name="Normal 28 6" xfId="17" xr:uid="{599F93CE-ECD0-4C70-AFA8-102AAA24099E}"/>
    <cellStyle name="Normal 3 6" xfId="13" xr:uid="{72771E61-25EF-4A67-9836-0F563390D53D}"/>
    <cellStyle name="Percent" xfId="1" builtinId="5"/>
    <cellStyle name="Section separator" xfId="8" xr:uid="{DFCAE3A6-4F04-42B1-B134-A2D252C8AE1E}"/>
  </cellStyles>
  <dxfs count="114"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21" Type="http://schemas.openxmlformats.org/officeDocument/2006/relationships/externalLink" Target="externalLinks/externalLink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fwat.sharepoint.com/RAFT2/Rev03/Unified%20Allocations/Data/NewNeed/2003LI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TES%20%20APR2000-MAR2001\YE%20March02\SOUTH%20NDR%20WC%20APR2001%20MAR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FT2\Rev03\Unified%20Allocations\Data\NewNeed\2003LIS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fwat.sharepoint.com/FPAEIG/RPA%204/All%20Key%20Docs/Dispo/Waterfall0708/Data/&#163;50m%20pro%20rata%20to%20PCT%202002_03%20allocation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All%20Key%20Docs\Dispo\Waterfall0708\Data\&#163;50m%20pro%20rata%20to%20PCT%202002_03%20allocation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rcl\RATES\YE%20Mar%2006\P12%20March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fwat.sharepoint.com/FPAEIG/RPA%204/Key%20Facts/2012_13/January%202013/201211070_Key%20data%20updated%2011%20January%2020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Key%20Facts\2012_13\January%202013\201211070_Key%20data%20updated%2011%20January%2020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fwat.sharepoint.com/FM/CFISSA%20-%20CFS%20-%20PSS/2008-09%20Central%20Programmes/DH&amp;ALB%20Finances/Cascade/Journals/08.09%20DHFC%20Spring%20Supply%20Adjustments%20-%20Additional%20Cascade%20Journal%20-%20146609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M\CFISSA%20-%20CFS%20-%20PSS\2008-09%20Central%20Programmes\DH&amp;ALB%20Finances\Cascade\Journals\08.09%20DHFC%20Spring%20Supply%20Adjustments%20-%20Additional%20Cascade%20Journal%20-%20146609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Justification list"/>
      <sheetName val="List of enhancement lines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Instructions"/>
      <sheetName val="Lookups"/>
      <sheetName val="ATCCList"/>
      <sheetName val="CCG&amp;CSU CCList"/>
      <sheetName val="Key"/>
      <sheetName val="Fin Perf Ranking"/>
      <sheetName val="lookup"/>
      <sheetName val="LIST"/>
      <sheetName val="Summary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Sheet2"/>
      <sheetName val="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lmsford "/>
      <sheetName val="Suffolk "/>
      <sheetName val="WaveneyDC"/>
      <sheetName val="Yarmouth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Justification list"/>
      <sheetName val="List of enhancement lines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Instructions"/>
      <sheetName val="Lookups"/>
      <sheetName val="ATCCList"/>
      <sheetName val="CCG&amp;CSU CCList"/>
      <sheetName val="Key"/>
      <sheetName val="Fin Perf Ranking"/>
      <sheetName val="lookup"/>
      <sheetName val="LIST"/>
      <sheetName val="Summary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Sheet2"/>
      <sheetName val="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 Rec"/>
      <sheetName val="Adjustments"/>
      <sheetName val="NDRJnl"/>
      <sheetName val="WCJnl"/>
      <sheetName val="Aln"/>
      <sheetName val="Ber"/>
      <sheetName val="Bly"/>
      <sheetName val="Bre"/>
      <sheetName val="Car"/>
      <sheetName val="C Mor"/>
      <sheetName val="Chelm"/>
      <sheetName val="Ch Le"/>
      <sheetName val="Colch"/>
      <sheetName val="Dar"/>
      <sheetName val="Der"/>
      <sheetName val="Dur"/>
      <sheetName val="Eas"/>
      <sheetName val="Eden"/>
      <sheetName val="G'head"/>
      <sheetName val="Ham"/>
      <sheetName val="H'pool"/>
      <sheetName val="New"/>
      <sheetName val="N Tyne"/>
      <sheetName val="Redbr"/>
      <sheetName val="Red Cl"/>
      <sheetName val="Rich"/>
      <sheetName val="Sedg"/>
      <sheetName val="Stock"/>
      <sheetName val="Sund"/>
      <sheetName val="Tees"/>
      <sheetName val="Tyne"/>
      <sheetName val="Wans"/>
      <sheetName val="Wav"/>
      <sheetName val="Wear"/>
      <sheetName val="Y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1_growth rates"/>
      <sheetName val="Table 2_Total NHS"/>
      <sheetName val="Table 3_revenue"/>
      <sheetName val="Table 4_capital"/>
      <sheetName val="Table 5_GDP"/>
      <sheetName val="Raw Data"/>
      <sheetName val="GMonk270411"/>
      <sheetName val="GDP Workings"/>
      <sheetName val="England Total NHS"/>
      <sheetName val="SGEE_091012"/>
      <sheetName val="PW REC_071112"/>
      <sheetName val="GDP Deflators Autumn Statement "/>
      <sheetName val="GDP from JS 0512"/>
      <sheetName val="GDP from HMT 211212"/>
      <sheetName val="Table 2_PriorPeriodAdjustmen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1_growth rates"/>
      <sheetName val="Table 2_Total NHS"/>
      <sheetName val="Table 3_revenue"/>
      <sheetName val="Table 4_capital"/>
      <sheetName val="Table 5_GDP"/>
      <sheetName val="Raw Data"/>
      <sheetName val="GMonk270411"/>
      <sheetName val="GDP Workings"/>
      <sheetName val="England Total NHS"/>
      <sheetName val="SGEE_091012"/>
      <sheetName val="PW REC_071112"/>
      <sheetName val="GDP Deflators Autumn Statement "/>
      <sheetName val="GDP from JS 0512"/>
      <sheetName val="GDP from HMT 211212"/>
      <sheetName val="Table 2_PriorPeriodAdjustmen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Journal Summary"/>
      <sheetName val="Cascade Schedule"/>
      <sheetName val="DHF Cascade Coding"/>
      <sheetName val="CODE"/>
      <sheetName val="Journal 1"/>
      <sheetName val="Net WP"/>
      <sheetName val="#REF"/>
      <sheetName val="Front"/>
      <sheetName val="Bubble Data"/>
      <sheetName val="Bubble Chart"/>
      <sheetName val="NAO Cost of Capital Calc"/>
      <sheetName val="List"/>
      <sheetName val="Event 12 with ERO changes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Journal Summary"/>
      <sheetName val="Cascade Schedule"/>
      <sheetName val="DHF Cascade Coding"/>
      <sheetName val="CODE"/>
      <sheetName val="Journal 1"/>
      <sheetName val="Net WP"/>
      <sheetName val="#REF"/>
      <sheetName val="Front"/>
      <sheetName val="Bubble Data"/>
      <sheetName val="Bubble Chart"/>
      <sheetName val="NAO Cost of Capital Calc"/>
      <sheetName val="List"/>
      <sheetName val="Event 12 with ERO changes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wat PPT">
  <a:themeElements>
    <a:clrScheme name="Ofwat">
      <a:dk1>
        <a:sysClr val="windowText" lastClr="000000"/>
      </a:dk1>
      <a:lt1>
        <a:sysClr val="window" lastClr="FFFFFF"/>
      </a:lt1>
      <a:dk2>
        <a:srgbClr val="003595"/>
      </a:dk2>
      <a:lt2>
        <a:srgbClr val="DCECF5"/>
      </a:lt2>
      <a:accent1>
        <a:srgbClr val="0071CE"/>
      </a:accent1>
      <a:accent2>
        <a:srgbClr val="63656A"/>
      </a:accent2>
      <a:accent3>
        <a:srgbClr val="FFB81D"/>
      </a:accent3>
      <a:accent4>
        <a:srgbClr val="62A70F"/>
      </a:accent4>
      <a:accent5>
        <a:srgbClr val="FF8772"/>
      </a:accent5>
      <a:accent6>
        <a:srgbClr val="D60037"/>
      </a:accent6>
      <a:hlink>
        <a:srgbClr val="0071CE"/>
      </a:hlink>
      <a:folHlink>
        <a:srgbClr val="94368D"/>
      </a:folHlink>
    </a:clrScheme>
    <a:fontScheme name="Ofwat">
      <a:majorFont>
        <a:latin typeface="Krub SemiBold"/>
        <a:ea typeface=""/>
        <a:cs typeface=""/>
      </a:majorFont>
      <a:minorFont>
        <a:latin typeface="Krub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none" lIns="0" tIns="0" rIns="0" bIns="0" rtlCol="0">
        <a:spAutoFit/>
      </a:bodyPr>
      <a:lstStyle>
        <a:defPPr>
          <a:defRPr dirty="0" err="1" smtClean="0">
            <a:solidFill>
              <a:schemeClr val="bg1"/>
            </a:solidFill>
          </a:defRPr>
        </a:defPPr>
      </a:lstStyle>
    </a:txDef>
  </a:objectDefaults>
  <a:extraClrSchemeLst/>
  <a:extLst>
    <a:ext uri="{05A4C25C-085E-4340-85A3-A5531E510DB2}">
      <thm15:themeFamily xmlns:thm15="http://schemas.microsoft.com/office/thememl/2012/main" name="Ofwat PPT" id="{D06EF821-5838-42C1-9306-F5FEA921E25C}" vid="{704D4045-0AFB-4F99-9D5F-4111DEAA6D81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36D96-4ECE-40E6-92E7-487BCB3E1209}">
  <sheetPr>
    <tabColor theme="0" tint="-0.34998626667073579"/>
    <outlinePr summaryBelow="0" summaryRight="0"/>
    <pageSetUpPr fitToPage="1"/>
  </sheetPr>
  <dimension ref="A1:CA147"/>
  <sheetViews>
    <sheetView showGridLines="0" zoomScaleNormal="100" workbookViewId="0">
      <selection activeCell="P21" sqref="P21"/>
    </sheetView>
  </sheetViews>
  <sheetFormatPr defaultColWidth="0" defaultRowHeight="13.15" x14ac:dyDescent="0.35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47" hidden="1" customWidth="1"/>
    <col min="13" max="18" width="9.625" style="47" customWidth="1"/>
    <col min="19" max="16384" width="9.625" style="47" hidden="1"/>
  </cols>
  <sheetData>
    <row r="1" spans="1:79" s="67" customFormat="1" ht="19.5" x14ac:dyDescent="0.35">
      <c r="A1" s="68" t="s">
        <v>0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</row>
    <row r="2" spans="1:79" s="67" customFormat="1" ht="19.5" x14ac:dyDescent="0.35">
      <c r="A2" s="68" t="s">
        <v>1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</row>
    <row r="3" spans="1:79" s="66" customFormat="1" x14ac:dyDescent="0.35">
      <c r="A3" s="33" t="str">
        <f ca="1" xml:space="preserve"> RIGHT(CELL("filename", $A$1), LEN(CELL("filename", $A$1)) - SEARCH("]", CELL("filename", $A$1)))</f>
        <v>2022_Indexation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35" customFormat="1" x14ac:dyDescent="0.35">
      <c r="A4" s="31"/>
      <c r="B4" s="1"/>
      <c r="C4" s="2"/>
      <c r="D4" s="3"/>
      <c r="E4" s="33"/>
      <c r="F4" s="33"/>
      <c r="G4" s="33"/>
      <c r="H4" s="34"/>
      <c r="I4" s="34"/>
      <c r="R4" s="36"/>
    </row>
    <row r="5" spans="1:79" s="39" customFormat="1" x14ac:dyDescent="0.35">
      <c r="A5" s="31"/>
      <c r="B5" s="1"/>
      <c r="C5" s="2"/>
      <c r="D5" s="3"/>
      <c r="E5" s="33"/>
      <c r="F5" s="31"/>
      <c r="G5" s="31"/>
      <c r="H5" s="32"/>
      <c r="I5" s="37"/>
      <c r="J5" s="37"/>
      <c r="K5" s="37"/>
      <c r="L5" s="37"/>
      <c r="M5" s="37"/>
      <c r="N5" s="37"/>
      <c r="O5" s="37"/>
      <c r="P5" s="37"/>
      <c r="Q5" s="37"/>
      <c r="R5" s="38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</row>
    <row r="6" spans="1:79" s="40" customFormat="1" ht="18.399999999999999" x14ac:dyDescent="0.35">
      <c r="A6" s="8"/>
      <c r="B6" s="9"/>
      <c r="C6" s="10"/>
      <c r="D6" s="11"/>
      <c r="E6" s="12"/>
      <c r="G6" s="41"/>
      <c r="J6" s="42"/>
      <c r="K6" s="42"/>
      <c r="L6" s="42"/>
      <c r="M6" s="43"/>
      <c r="N6" s="43"/>
      <c r="O6" s="43"/>
      <c r="P6" s="43"/>
      <c r="Q6" s="43"/>
    </row>
    <row r="7" spans="1:79" s="44" customFormat="1" ht="32.25" x14ac:dyDescent="1.65">
      <c r="A7" s="13" t="s">
        <v>2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95" customFormat="1" ht="11.65" x14ac:dyDescent="0.35">
      <c r="A8" s="87"/>
      <c r="B8" s="88"/>
      <c r="C8" s="89"/>
      <c r="D8" s="90"/>
      <c r="E8" s="91"/>
      <c r="F8" s="92"/>
      <c r="G8" s="92"/>
      <c r="H8" s="92"/>
      <c r="I8" s="93"/>
      <c r="J8" s="93"/>
      <c r="K8" s="93"/>
      <c r="L8" s="93"/>
      <c r="M8" s="93"/>
      <c r="N8" s="93"/>
      <c r="O8" s="93"/>
      <c r="P8" s="93"/>
      <c r="Q8" s="93"/>
      <c r="R8" s="94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</row>
    <row r="9" spans="1:79" s="45" customFormat="1" ht="23.65" x14ac:dyDescent="0.35">
      <c r="A9" s="19"/>
      <c r="B9" s="15" t="s">
        <v>3</v>
      </c>
      <c r="C9" s="20"/>
      <c r="D9" s="21"/>
      <c r="E9" s="22"/>
      <c r="R9" s="46"/>
    </row>
    <row r="10" spans="1:79" s="85" customFormat="1" x14ac:dyDescent="0.35">
      <c r="A10" s="79"/>
      <c r="B10" s="80"/>
      <c r="C10" s="81"/>
      <c r="D10" s="82"/>
      <c r="E10" s="83"/>
      <c r="F10" s="84"/>
      <c r="G10" s="84"/>
      <c r="H10" s="84"/>
      <c r="I10" s="84"/>
      <c r="J10" s="84"/>
      <c r="K10" s="84"/>
      <c r="L10" s="84"/>
      <c r="M10" s="70" t="s">
        <v>4</v>
      </c>
      <c r="N10" s="71" t="s">
        <v>5</v>
      </c>
      <c r="O10" s="72"/>
      <c r="R10" s="86"/>
    </row>
    <row r="11" spans="1:79" x14ac:dyDescent="0.35">
      <c r="C11" s="51"/>
      <c r="E11" s="75" t="s">
        <v>6</v>
      </c>
      <c r="F11" s="76">
        <v>244.67500000000001</v>
      </c>
      <c r="G11" s="76"/>
      <c r="H11" s="76"/>
      <c r="I11" s="76"/>
      <c r="J11" s="76"/>
      <c r="K11" s="76"/>
      <c r="L11" s="76"/>
      <c r="M11" s="77">
        <v>274.90833333333336</v>
      </c>
      <c r="N11" s="77">
        <v>104.21666666666665</v>
      </c>
      <c r="O11" s="72"/>
      <c r="R11" s="48"/>
    </row>
    <row r="12" spans="1:79" x14ac:dyDescent="0.35">
      <c r="C12" s="51"/>
      <c r="E12" s="75" t="s">
        <v>7</v>
      </c>
      <c r="F12" s="76">
        <v>244.67500000000001</v>
      </c>
      <c r="G12" s="76"/>
      <c r="H12" s="76"/>
      <c r="I12" s="76"/>
      <c r="J12" s="76"/>
      <c r="K12" s="76"/>
      <c r="L12" s="76"/>
      <c r="M12" s="77">
        <v>283.30833333333334</v>
      </c>
      <c r="N12" s="77">
        <v>106.43333333333334</v>
      </c>
      <c r="O12" s="72"/>
      <c r="R12" s="48"/>
    </row>
    <row r="13" spans="1:79" x14ac:dyDescent="0.35">
      <c r="C13" s="51"/>
      <c r="E13" s="75" t="s">
        <v>8</v>
      </c>
      <c r="F13" s="76">
        <v>244.67500000000001</v>
      </c>
      <c r="G13" s="76"/>
      <c r="H13" s="76"/>
      <c r="I13" s="76"/>
      <c r="J13" s="76"/>
      <c r="K13" s="76"/>
      <c r="L13" s="76"/>
      <c r="M13" s="77">
        <v>290.64166666666665</v>
      </c>
      <c r="N13" s="77">
        <v>108.24166666666663</v>
      </c>
      <c r="O13" s="72"/>
      <c r="R13" s="48"/>
    </row>
    <row r="14" spans="1:79" x14ac:dyDescent="0.35">
      <c r="C14" s="51"/>
      <c r="E14" s="75" t="s">
        <v>9</v>
      </c>
      <c r="F14" s="76">
        <v>244.67500000000001</v>
      </c>
      <c r="G14" s="76"/>
      <c r="H14" s="76"/>
      <c r="I14" s="76"/>
      <c r="J14" s="76"/>
      <c r="K14" s="76"/>
      <c r="L14" s="76"/>
      <c r="M14" s="77">
        <v>294.16666666666669</v>
      </c>
      <c r="N14" s="77">
        <v>109.10833333333335</v>
      </c>
      <c r="O14" s="72"/>
      <c r="R14" s="48"/>
    </row>
    <row r="15" spans="1:79" x14ac:dyDescent="0.35">
      <c r="C15" s="51"/>
      <c r="E15" s="75" t="s">
        <v>10</v>
      </c>
      <c r="F15" s="76">
        <v>244.67500000000001</v>
      </c>
      <c r="G15" s="76"/>
      <c r="H15" s="76"/>
      <c r="I15" s="76"/>
      <c r="J15" s="76"/>
      <c r="K15" s="76"/>
      <c r="L15" s="76"/>
      <c r="M15" s="77">
        <v>311.2</v>
      </c>
      <c r="N15" s="77">
        <v>113.1</v>
      </c>
      <c r="O15" s="72"/>
      <c r="R15" s="48"/>
    </row>
    <row r="16" spans="1:79" x14ac:dyDescent="0.35">
      <c r="C16" s="51"/>
      <c r="E16" s="75" t="s">
        <v>11</v>
      </c>
      <c r="F16" s="76">
        <v>244.67500000000001</v>
      </c>
      <c r="G16" s="76"/>
      <c r="H16" s="76"/>
      <c r="I16" s="76"/>
      <c r="J16" s="76"/>
      <c r="K16" s="76"/>
      <c r="L16" s="76"/>
      <c r="M16" s="77">
        <v>0</v>
      </c>
      <c r="N16" s="77">
        <v>0</v>
      </c>
      <c r="O16" s="72"/>
      <c r="R16" s="48"/>
    </row>
    <row r="17" spans="1:18" x14ac:dyDescent="0.35">
      <c r="C17" s="51"/>
      <c r="E17" s="75" t="s">
        <v>12</v>
      </c>
      <c r="F17" s="76">
        <v>244.67500000000001</v>
      </c>
      <c r="G17" s="76"/>
      <c r="H17" s="76"/>
      <c r="I17" s="76"/>
      <c r="J17" s="76"/>
      <c r="K17" s="76"/>
      <c r="L17" s="76"/>
      <c r="M17" s="77">
        <v>0</v>
      </c>
      <c r="N17" s="77">
        <v>0</v>
      </c>
      <c r="O17" s="72"/>
      <c r="R17" s="48"/>
    </row>
    <row r="18" spans="1:18" x14ac:dyDescent="0.35">
      <c r="C18" s="51"/>
      <c r="E18" s="75" t="s">
        <v>13</v>
      </c>
      <c r="F18" s="76">
        <v>244.67500000000001</v>
      </c>
      <c r="G18" s="76"/>
      <c r="H18" s="76"/>
      <c r="I18" s="76"/>
      <c r="J18" s="76"/>
      <c r="K18" s="76"/>
      <c r="L18" s="76"/>
      <c r="M18" s="77">
        <v>0</v>
      </c>
      <c r="N18" s="77">
        <v>0</v>
      </c>
      <c r="O18" s="72"/>
      <c r="R18" s="48"/>
    </row>
    <row r="19" spans="1:18" s="73" customFormat="1" x14ac:dyDescent="0.35">
      <c r="A19" s="57"/>
      <c r="B19" s="58"/>
      <c r="C19" s="59"/>
      <c r="D19" s="69"/>
      <c r="E19" s="96"/>
      <c r="F19" s="97"/>
      <c r="G19" s="97"/>
      <c r="H19" s="97"/>
      <c r="I19" s="97"/>
      <c r="J19" s="97"/>
      <c r="K19" s="97"/>
      <c r="L19" s="97"/>
      <c r="M19" s="72"/>
      <c r="N19" s="72"/>
      <c r="O19" s="72"/>
      <c r="R19" s="74"/>
    </row>
    <row r="20" spans="1:18" s="45" customFormat="1" ht="23.65" x14ac:dyDescent="0.35">
      <c r="A20" s="19"/>
      <c r="B20" s="15" t="s">
        <v>14</v>
      </c>
      <c r="C20" s="20"/>
      <c r="D20" s="21"/>
      <c r="E20" s="22"/>
      <c r="R20" s="46"/>
    </row>
    <row r="21" spans="1:18" s="85" customFormat="1" x14ac:dyDescent="0.35">
      <c r="A21" s="79"/>
      <c r="B21" s="80"/>
      <c r="C21" s="81"/>
      <c r="D21" s="82"/>
      <c r="E21" s="83"/>
      <c r="F21" s="84"/>
      <c r="G21" s="84"/>
      <c r="H21" s="84"/>
      <c r="I21" s="84"/>
      <c r="J21" s="84"/>
      <c r="K21" s="84"/>
      <c r="L21" s="84"/>
      <c r="M21" s="70" t="s">
        <v>4</v>
      </c>
      <c r="N21" s="71" t="s">
        <v>5</v>
      </c>
      <c r="O21" s="72"/>
      <c r="R21" s="86"/>
    </row>
    <row r="22" spans="1:18" x14ac:dyDescent="0.35">
      <c r="C22" s="51"/>
      <c r="E22" s="75" t="s">
        <v>15</v>
      </c>
      <c r="F22" s="76">
        <v>244.67500000000001</v>
      </c>
      <c r="G22" s="76"/>
      <c r="H22" s="76"/>
      <c r="I22" s="76"/>
      <c r="J22" s="76"/>
      <c r="K22" s="76"/>
      <c r="L22" s="76"/>
      <c r="M22" s="78">
        <v>278.3</v>
      </c>
      <c r="N22" s="78">
        <v>105.1</v>
      </c>
      <c r="O22" s="72"/>
      <c r="R22" s="48"/>
    </row>
    <row r="23" spans="1:18" x14ac:dyDescent="0.35">
      <c r="C23" s="51"/>
      <c r="E23" s="75" t="s">
        <v>16</v>
      </c>
      <c r="F23" s="76">
        <v>244.67500000000001</v>
      </c>
      <c r="G23" s="76"/>
      <c r="H23" s="76"/>
      <c r="I23" s="76"/>
      <c r="J23" s="76"/>
      <c r="K23" s="76"/>
      <c r="L23" s="76"/>
      <c r="M23" s="78">
        <v>285.10000000000002</v>
      </c>
      <c r="N23" s="78">
        <v>107</v>
      </c>
      <c r="O23" s="72"/>
      <c r="R23" s="48"/>
    </row>
    <row r="24" spans="1:18" x14ac:dyDescent="0.35">
      <c r="C24" s="51"/>
      <c r="E24" s="75" t="s">
        <v>17</v>
      </c>
      <c r="F24" s="76">
        <v>244.67500000000001</v>
      </c>
      <c r="G24" s="76"/>
      <c r="H24" s="76"/>
      <c r="I24" s="76"/>
      <c r="J24" s="76"/>
      <c r="K24" s="76"/>
      <c r="L24" s="76"/>
      <c r="M24" s="78">
        <v>292.60000000000002</v>
      </c>
      <c r="N24" s="78">
        <v>108.6</v>
      </c>
      <c r="O24" s="72"/>
      <c r="R24" s="48"/>
    </row>
    <row r="25" spans="1:18" x14ac:dyDescent="0.35">
      <c r="C25" s="51"/>
      <c r="E25" s="75" t="s">
        <v>18</v>
      </c>
      <c r="F25" s="76">
        <v>244.67500000000001</v>
      </c>
      <c r="G25" s="76"/>
      <c r="H25" s="76"/>
      <c r="I25" s="76"/>
      <c r="J25" s="76"/>
      <c r="K25" s="76"/>
      <c r="L25" s="76"/>
      <c r="M25" s="78">
        <v>296.89999999999998</v>
      </c>
      <c r="N25" s="78">
        <v>109.7</v>
      </c>
      <c r="O25" s="72"/>
      <c r="R25" s="48"/>
    </row>
    <row r="26" spans="1:18" x14ac:dyDescent="0.35">
      <c r="C26" s="51"/>
      <c r="E26" s="75" t="s">
        <v>19</v>
      </c>
      <c r="F26" s="76">
        <v>244.67500000000001</v>
      </c>
      <c r="G26" s="76"/>
      <c r="H26" s="76"/>
      <c r="I26" s="76"/>
      <c r="J26" s="76"/>
      <c r="K26" s="76"/>
      <c r="L26" s="76"/>
      <c r="M26" s="78">
        <v>323.5</v>
      </c>
      <c r="N26" s="78">
        <v>116.5</v>
      </c>
      <c r="O26" s="72"/>
      <c r="R26" s="48"/>
    </row>
    <row r="27" spans="1:18" x14ac:dyDescent="0.35">
      <c r="C27" s="51"/>
      <c r="E27" s="75" t="s">
        <v>20</v>
      </c>
      <c r="F27" s="76">
        <v>244.67500000000001</v>
      </c>
      <c r="G27" s="76"/>
      <c r="H27" s="76"/>
      <c r="I27" s="76"/>
      <c r="J27" s="76"/>
      <c r="K27" s="76"/>
      <c r="L27" s="76"/>
      <c r="M27" s="78">
        <v>0</v>
      </c>
      <c r="N27" s="78">
        <v>0</v>
      </c>
      <c r="O27" s="72"/>
      <c r="R27" s="48"/>
    </row>
    <row r="28" spans="1:18" x14ac:dyDescent="0.35">
      <c r="C28" s="51"/>
      <c r="E28" s="75" t="s">
        <v>21</v>
      </c>
      <c r="F28" s="76">
        <v>244.67500000000001</v>
      </c>
      <c r="G28" s="76"/>
      <c r="H28" s="76"/>
      <c r="I28" s="76"/>
      <c r="J28" s="76"/>
      <c r="K28" s="76"/>
      <c r="L28" s="76"/>
      <c r="M28" s="78">
        <v>0</v>
      </c>
      <c r="N28" s="78">
        <v>0</v>
      </c>
      <c r="O28" s="72"/>
      <c r="R28" s="48"/>
    </row>
    <row r="29" spans="1:18" x14ac:dyDescent="0.35">
      <c r="C29" s="51"/>
      <c r="E29" s="75" t="s">
        <v>22</v>
      </c>
      <c r="F29" s="76">
        <v>244.67500000000001</v>
      </c>
      <c r="G29" s="76"/>
      <c r="H29" s="76"/>
      <c r="I29" s="76"/>
      <c r="J29" s="76"/>
      <c r="K29" s="76"/>
      <c r="L29" s="76"/>
      <c r="M29" s="78">
        <v>0</v>
      </c>
      <c r="N29" s="78">
        <v>0</v>
      </c>
      <c r="O29" s="72"/>
      <c r="R29" s="48"/>
    </row>
    <row r="30" spans="1:18" s="73" customFormat="1" x14ac:dyDescent="0.35">
      <c r="A30" s="57"/>
      <c r="B30" s="58"/>
      <c r="C30" s="59"/>
      <c r="D30" s="69"/>
      <c r="E30" s="96"/>
      <c r="F30" s="97"/>
      <c r="G30" s="97"/>
      <c r="H30" s="97"/>
      <c r="I30" s="97"/>
      <c r="J30" s="97"/>
      <c r="K30" s="97"/>
      <c r="L30" s="97"/>
      <c r="M30" s="72"/>
      <c r="N30" s="72"/>
      <c r="O30" s="72"/>
      <c r="R30" s="74"/>
    </row>
    <row r="31" spans="1:18" x14ac:dyDescent="0.35">
      <c r="D31" s="26"/>
      <c r="R31" s="48"/>
    </row>
    <row r="32" spans="1:18" x14ac:dyDescent="0.4">
      <c r="A32" s="28" t="s">
        <v>23</v>
      </c>
      <c r="B32" s="28"/>
      <c r="C32" s="28"/>
      <c r="D32" s="29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</row>
    <row r="33" spans="1:79" x14ac:dyDescent="0.35">
      <c r="D33" s="26"/>
    </row>
    <row r="34" spans="1:79" x14ac:dyDescent="0.35">
      <c r="D34" s="26"/>
    </row>
    <row r="35" spans="1:79" x14ac:dyDescent="0.35">
      <c r="D35" s="26"/>
    </row>
    <row r="36" spans="1:79" x14ac:dyDescent="0.35">
      <c r="D36" s="26"/>
    </row>
    <row r="37" spans="1:79" x14ac:dyDescent="0.35">
      <c r="D37" s="26"/>
    </row>
    <row r="38" spans="1:79" x14ac:dyDescent="0.35">
      <c r="D38" s="26"/>
    </row>
    <row r="39" spans="1:79" x14ac:dyDescent="0.35">
      <c r="D39" s="26"/>
    </row>
    <row r="40" spans="1:79" s="27" customFormat="1" x14ac:dyDescent="0.35">
      <c r="A40" s="23"/>
      <c r="B40" s="24"/>
      <c r="C40" s="25"/>
      <c r="D40" s="26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</row>
    <row r="41" spans="1:79" s="27" customFormat="1" x14ac:dyDescent="0.35">
      <c r="A41" s="23"/>
      <c r="B41" s="24"/>
      <c r="C41" s="25"/>
      <c r="D41" s="26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</row>
    <row r="42" spans="1:79" s="27" customFormat="1" x14ac:dyDescent="0.35">
      <c r="A42" s="23"/>
      <c r="B42" s="24"/>
      <c r="C42" s="25"/>
      <c r="D42" s="26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</row>
    <row r="43" spans="1:79" s="27" customFormat="1" x14ac:dyDescent="0.35">
      <c r="A43" s="23"/>
      <c r="B43" s="24"/>
      <c r="C43" s="25"/>
      <c r="D43" s="26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</row>
    <row r="44" spans="1:79" s="27" customFormat="1" x14ac:dyDescent="0.35">
      <c r="A44" s="23"/>
      <c r="B44" s="24"/>
      <c r="C44" s="25"/>
      <c r="D44" s="26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</row>
    <row r="45" spans="1:79" s="27" customFormat="1" x14ac:dyDescent="0.35">
      <c r="A45" s="23"/>
      <c r="B45" s="24"/>
      <c r="C45" s="25"/>
      <c r="D45" s="26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</row>
    <row r="46" spans="1:79" s="27" customFormat="1" x14ac:dyDescent="0.35">
      <c r="A46" s="23"/>
      <c r="B46" s="24"/>
      <c r="C46" s="25"/>
      <c r="D46" s="26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</row>
    <row r="47" spans="1:79" s="27" customFormat="1" x14ac:dyDescent="0.35">
      <c r="A47" s="23"/>
      <c r="B47" s="24"/>
      <c r="C47" s="25"/>
      <c r="D47" s="26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</row>
    <row r="48" spans="1:79" s="27" customFormat="1" x14ac:dyDescent="0.35">
      <c r="A48" s="23"/>
      <c r="B48" s="24"/>
      <c r="C48" s="25"/>
      <c r="D48" s="26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</row>
    <row r="49" spans="1:79" s="27" customFormat="1" x14ac:dyDescent="0.35">
      <c r="A49" s="23"/>
      <c r="B49" s="24"/>
      <c r="C49" s="25"/>
      <c r="D49" s="26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</row>
    <row r="50" spans="1:79" s="27" customFormat="1" x14ac:dyDescent="0.35">
      <c r="A50" s="23"/>
      <c r="B50" s="24"/>
      <c r="C50" s="25"/>
      <c r="D50" s="26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</row>
    <row r="51" spans="1:79" s="27" customFormat="1" x14ac:dyDescent="0.35">
      <c r="A51" s="23"/>
      <c r="B51" s="24"/>
      <c r="C51" s="25"/>
      <c r="D51" s="26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</row>
    <row r="52" spans="1:79" s="27" customFormat="1" x14ac:dyDescent="0.35">
      <c r="A52" s="23"/>
      <c r="B52" s="24"/>
      <c r="C52" s="25"/>
      <c r="D52" s="26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</row>
    <row r="53" spans="1:79" s="27" customFormat="1" x14ac:dyDescent="0.35">
      <c r="A53" s="23"/>
      <c r="B53" s="24"/>
      <c r="C53" s="25"/>
      <c r="D53" s="26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</row>
    <row r="54" spans="1:79" s="27" customFormat="1" x14ac:dyDescent="0.35">
      <c r="A54" s="23"/>
      <c r="B54" s="24"/>
      <c r="C54" s="25"/>
      <c r="D54" s="26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</row>
    <row r="55" spans="1:79" s="27" customFormat="1" x14ac:dyDescent="0.35">
      <c r="A55" s="23"/>
      <c r="B55" s="24"/>
      <c r="C55" s="25"/>
      <c r="D55" s="26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</row>
    <row r="56" spans="1:79" s="27" customFormat="1" x14ac:dyDescent="0.35">
      <c r="A56" s="23"/>
      <c r="B56" s="24"/>
      <c r="C56" s="25"/>
      <c r="D56" s="26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</row>
    <row r="57" spans="1:79" s="27" customFormat="1" x14ac:dyDescent="0.35">
      <c r="A57" s="23"/>
      <c r="B57" s="24"/>
      <c r="C57" s="25"/>
      <c r="D57" s="26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</row>
    <row r="58" spans="1:79" s="27" customFormat="1" x14ac:dyDescent="0.35">
      <c r="A58" s="23"/>
      <c r="B58" s="24"/>
      <c r="C58" s="25"/>
      <c r="D58" s="26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</row>
    <row r="59" spans="1:79" s="27" customFormat="1" x14ac:dyDescent="0.35">
      <c r="A59" s="23"/>
      <c r="B59" s="24"/>
      <c r="C59" s="25"/>
      <c r="D59" s="26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</row>
    <row r="60" spans="1:79" s="27" customFormat="1" x14ac:dyDescent="0.35">
      <c r="A60" s="23"/>
      <c r="B60" s="24"/>
      <c r="C60" s="25"/>
      <c r="D60" s="26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</row>
    <row r="61" spans="1:79" s="27" customFormat="1" x14ac:dyDescent="0.35">
      <c r="A61" s="23"/>
      <c r="B61" s="24"/>
      <c r="C61" s="25"/>
      <c r="D61" s="26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</row>
    <row r="62" spans="1:79" s="27" customFormat="1" x14ac:dyDescent="0.35">
      <c r="A62" s="23"/>
      <c r="B62" s="24"/>
      <c r="C62" s="25"/>
      <c r="D62" s="26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</row>
    <row r="63" spans="1:79" s="27" customFormat="1" x14ac:dyDescent="0.35">
      <c r="A63" s="23"/>
      <c r="B63" s="24"/>
      <c r="C63" s="25"/>
      <c r="D63" s="26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</row>
    <row r="64" spans="1:79" s="27" customFormat="1" x14ac:dyDescent="0.35">
      <c r="A64" s="23"/>
      <c r="B64" s="24"/>
      <c r="C64" s="25"/>
      <c r="D64" s="26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</row>
    <row r="65" spans="1:79" s="27" customFormat="1" x14ac:dyDescent="0.35">
      <c r="A65" s="23"/>
      <c r="B65" s="24"/>
      <c r="C65" s="25"/>
      <c r="D65" s="26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</row>
    <row r="66" spans="1:79" s="27" customFormat="1" x14ac:dyDescent="0.35">
      <c r="A66" s="23"/>
      <c r="B66" s="24"/>
      <c r="C66" s="25"/>
      <c r="D66" s="26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</row>
    <row r="67" spans="1:79" s="27" customFormat="1" x14ac:dyDescent="0.35">
      <c r="A67" s="23"/>
      <c r="B67" s="24"/>
      <c r="C67" s="25"/>
      <c r="D67" s="26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</row>
    <row r="68" spans="1:79" s="27" customFormat="1" x14ac:dyDescent="0.35">
      <c r="A68" s="23"/>
      <c r="B68" s="24"/>
      <c r="C68" s="25"/>
      <c r="D68" s="26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</row>
    <row r="69" spans="1:79" s="27" customFormat="1" x14ac:dyDescent="0.35">
      <c r="A69" s="23"/>
      <c r="B69" s="24"/>
      <c r="C69" s="25"/>
      <c r="D69" s="26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</row>
    <row r="70" spans="1:79" s="27" customFormat="1" x14ac:dyDescent="0.35">
      <c r="A70" s="23"/>
      <c r="B70" s="24"/>
      <c r="C70" s="25"/>
      <c r="D70" s="26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</row>
    <row r="71" spans="1:79" s="27" customFormat="1" x14ac:dyDescent="0.35">
      <c r="A71" s="23"/>
      <c r="B71" s="24"/>
      <c r="C71" s="25"/>
      <c r="D71" s="26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</row>
    <row r="72" spans="1:79" s="27" customFormat="1" x14ac:dyDescent="0.35">
      <c r="A72" s="23"/>
      <c r="B72" s="24"/>
      <c r="C72" s="25"/>
      <c r="D72" s="26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</row>
    <row r="73" spans="1:79" s="27" customFormat="1" x14ac:dyDescent="0.35">
      <c r="A73" s="23"/>
      <c r="B73" s="24"/>
      <c r="C73" s="25"/>
      <c r="D73" s="26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</row>
    <row r="74" spans="1:79" s="27" customFormat="1" x14ac:dyDescent="0.35">
      <c r="A74" s="23"/>
      <c r="B74" s="24"/>
      <c r="C74" s="25"/>
      <c r="D74" s="26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</row>
    <row r="75" spans="1:79" s="27" customFormat="1" x14ac:dyDescent="0.35">
      <c r="A75" s="23"/>
      <c r="B75" s="24"/>
      <c r="C75" s="25"/>
      <c r="D75" s="26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</row>
    <row r="76" spans="1:79" s="27" customFormat="1" x14ac:dyDescent="0.35">
      <c r="A76" s="23"/>
      <c r="B76" s="24"/>
      <c r="C76" s="25"/>
      <c r="D76" s="26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</row>
    <row r="77" spans="1:79" s="27" customFormat="1" x14ac:dyDescent="0.35">
      <c r="A77" s="23"/>
      <c r="B77" s="24"/>
      <c r="C77" s="25"/>
      <c r="D77" s="26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</row>
    <row r="78" spans="1:79" s="27" customFormat="1" x14ac:dyDescent="0.35">
      <c r="A78" s="23"/>
      <c r="B78" s="24"/>
      <c r="C78" s="25"/>
      <c r="D78" s="26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</row>
    <row r="79" spans="1:79" s="27" customFormat="1" x14ac:dyDescent="0.35">
      <c r="A79" s="23"/>
      <c r="B79" s="24"/>
      <c r="C79" s="25"/>
      <c r="D79" s="26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</row>
    <row r="80" spans="1:79" s="27" customFormat="1" x14ac:dyDescent="0.35">
      <c r="A80" s="23"/>
      <c r="B80" s="24"/>
      <c r="C80" s="25"/>
      <c r="D80" s="26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</row>
    <row r="81" spans="1:79" s="27" customFormat="1" x14ac:dyDescent="0.35">
      <c r="A81" s="23"/>
      <c r="B81" s="24"/>
      <c r="C81" s="25"/>
      <c r="D81" s="26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</row>
    <row r="82" spans="1:79" s="27" customFormat="1" x14ac:dyDescent="0.35">
      <c r="A82" s="23"/>
      <c r="B82" s="24"/>
      <c r="C82" s="25"/>
      <c r="D82" s="26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</row>
    <row r="83" spans="1:79" s="27" customFormat="1" x14ac:dyDescent="0.35">
      <c r="A83" s="23"/>
      <c r="B83" s="24"/>
      <c r="C83" s="25"/>
      <c r="D83" s="26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</row>
    <row r="84" spans="1:79" s="27" customFormat="1" x14ac:dyDescent="0.35">
      <c r="A84" s="23"/>
      <c r="B84" s="24"/>
      <c r="C84" s="25"/>
      <c r="D84" s="26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</row>
    <row r="85" spans="1:79" s="27" customFormat="1" x14ac:dyDescent="0.35">
      <c r="A85" s="23"/>
      <c r="B85" s="24"/>
      <c r="C85" s="25"/>
      <c r="D85" s="26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</row>
    <row r="86" spans="1:79" s="27" customFormat="1" x14ac:dyDescent="0.35">
      <c r="A86" s="23"/>
      <c r="B86" s="24"/>
      <c r="C86" s="25"/>
      <c r="D86" s="26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</row>
    <row r="87" spans="1:79" s="27" customFormat="1" x14ac:dyDescent="0.35">
      <c r="A87" s="23"/>
      <c r="B87" s="24"/>
      <c r="C87" s="25"/>
      <c r="D87" s="26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</row>
    <row r="88" spans="1:79" s="27" customFormat="1" x14ac:dyDescent="0.35">
      <c r="A88" s="23"/>
      <c r="B88" s="24"/>
      <c r="C88" s="25"/>
      <c r="D88" s="26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</row>
    <row r="89" spans="1:79" s="27" customFormat="1" x14ac:dyDescent="0.35">
      <c r="A89" s="23"/>
      <c r="B89" s="24"/>
      <c r="C89" s="25"/>
      <c r="D89" s="26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</row>
    <row r="90" spans="1:79" s="27" customFormat="1" x14ac:dyDescent="0.35">
      <c r="A90" s="23"/>
      <c r="B90" s="24"/>
      <c r="C90" s="25"/>
      <c r="D90" s="26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</row>
    <row r="91" spans="1:79" s="27" customFormat="1" x14ac:dyDescent="0.35">
      <c r="A91" s="23"/>
      <c r="B91" s="24"/>
      <c r="C91" s="25"/>
      <c r="D91" s="26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</row>
    <row r="92" spans="1:79" s="27" customFormat="1" x14ac:dyDescent="0.35">
      <c r="A92" s="23"/>
      <c r="B92" s="24"/>
      <c r="C92" s="25"/>
      <c r="D92" s="26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</row>
    <row r="93" spans="1:79" s="27" customFormat="1" x14ac:dyDescent="0.35">
      <c r="A93" s="23"/>
      <c r="B93" s="24"/>
      <c r="C93" s="25"/>
      <c r="D93" s="26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</row>
    <row r="94" spans="1:79" s="27" customFormat="1" x14ac:dyDescent="0.35">
      <c r="A94" s="23"/>
      <c r="B94" s="24"/>
      <c r="C94" s="25"/>
      <c r="D94" s="26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</row>
    <row r="95" spans="1:79" s="27" customFormat="1" x14ac:dyDescent="0.35">
      <c r="A95" s="23"/>
      <c r="B95" s="24"/>
      <c r="C95" s="25"/>
      <c r="D95" s="26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</row>
    <row r="96" spans="1:79" s="27" customFormat="1" x14ac:dyDescent="0.35">
      <c r="A96" s="23"/>
      <c r="B96" s="24"/>
      <c r="C96" s="25"/>
      <c r="D96" s="26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</row>
    <row r="97" spans="1:79" s="27" customFormat="1" x14ac:dyDescent="0.35">
      <c r="A97" s="23"/>
      <c r="B97" s="24"/>
      <c r="C97" s="25"/>
      <c r="D97" s="26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</row>
    <row r="98" spans="1:79" s="27" customFormat="1" x14ac:dyDescent="0.35">
      <c r="A98" s="23"/>
      <c r="B98" s="24"/>
      <c r="C98" s="25"/>
      <c r="D98" s="26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</row>
    <row r="99" spans="1:79" s="27" customFormat="1" x14ac:dyDescent="0.35">
      <c r="A99" s="23"/>
      <c r="B99" s="24"/>
      <c r="C99" s="25"/>
      <c r="D99" s="26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</row>
    <row r="100" spans="1:79" s="27" customFormat="1" x14ac:dyDescent="0.35">
      <c r="A100" s="23"/>
      <c r="B100" s="24"/>
      <c r="C100" s="25"/>
      <c r="D100" s="26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</row>
    <row r="101" spans="1:79" s="27" customFormat="1" x14ac:dyDescent="0.35">
      <c r="A101" s="23"/>
      <c r="B101" s="24"/>
      <c r="C101" s="25"/>
      <c r="D101" s="26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</row>
    <row r="102" spans="1:79" s="27" customFormat="1" x14ac:dyDescent="0.35">
      <c r="A102" s="23"/>
      <c r="B102" s="24"/>
      <c r="C102" s="25"/>
      <c r="D102" s="26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</row>
    <row r="103" spans="1:79" s="27" customFormat="1" x14ac:dyDescent="0.35">
      <c r="A103" s="23"/>
      <c r="B103" s="24"/>
      <c r="C103" s="25"/>
      <c r="D103" s="26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</row>
    <row r="104" spans="1:79" s="27" customFormat="1" x14ac:dyDescent="0.35">
      <c r="A104" s="23"/>
      <c r="B104" s="24"/>
      <c r="C104" s="25"/>
      <c r="D104" s="26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</row>
    <row r="105" spans="1:79" s="27" customFormat="1" x14ac:dyDescent="0.35">
      <c r="A105" s="23"/>
      <c r="B105" s="24"/>
      <c r="C105" s="25"/>
      <c r="D105" s="26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</row>
    <row r="106" spans="1:79" s="27" customFormat="1" x14ac:dyDescent="0.35">
      <c r="A106" s="23"/>
      <c r="B106" s="24"/>
      <c r="C106" s="25"/>
      <c r="D106" s="26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</row>
    <row r="107" spans="1:79" s="27" customFormat="1" x14ac:dyDescent="0.35">
      <c r="A107" s="23"/>
      <c r="B107" s="24"/>
      <c r="C107" s="25"/>
      <c r="D107" s="26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</row>
    <row r="108" spans="1:79" s="27" customFormat="1" x14ac:dyDescent="0.35">
      <c r="A108" s="23"/>
      <c r="B108" s="24"/>
      <c r="C108" s="25"/>
      <c r="D108" s="26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</row>
    <row r="109" spans="1:79" s="27" customFormat="1" x14ac:dyDescent="0.35">
      <c r="A109" s="23"/>
      <c r="B109" s="24"/>
      <c r="C109" s="25"/>
      <c r="D109" s="26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</row>
    <row r="110" spans="1:79" s="27" customFormat="1" x14ac:dyDescent="0.35">
      <c r="A110" s="23"/>
      <c r="B110" s="24"/>
      <c r="C110" s="25"/>
      <c r="D110" s="26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</row>
    <row r="111" spans="1:79" s="27" customFormat="1" x14ac:dyDescent="0.35">
      <c r="A111" s="23"/>
      <c r="B111" s="24"/>
      <c r="C111" s="25"/>
      <c r="D111" s="26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</row>
    <row r="112" spans="1:79" s="27" customFormat="1" x14ac:dyDescent="0.35">
      <c r="A112" s="23"/>
      <c r="B112" s="24"/>
      <c r="C112" s="25"/>
      <c r="D112" s="26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</row>
    <row r="113" spans="1:79" s="27" customFormat="1" x14ac:dyDescent="0.35">
      <c r="A113" s="23"/>
      <c r="B113" s="24"/>
      <c r="C113" s="25"/>
      <c r="D113" s="26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</row>
    <row r="114" spans="1:79" s="27" customFormat="1" x14ac:dyDescent="0.35">
      <c r="A114" s="23"/>
      <c r="B114" s="24"/>
      <c r="C114" s="25"/>
      <c r="D114" s="26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</row>
    <row r="115" spans="1:79" s="27" customFormat="1" x14ac:dyDescent="0.35">
      <c r="A115" s="23"/>
      <c r="B115" s="24"/>
      <c r="C115" s="25"/>
      <c r="D115" s="26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</row>
    <row r="116" spans="1:79" s="27" customFormat="1" x14ac:dyDescent="0.35">
      <c r="A116" s="23"/>
      <c r="B116" s="24"/>
      <c r="C116" s="25"/>
      <c r="D116" s="26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</row>
    <row r="117" spans="1:79" s="27" customFormat="1" x14ac:dyDescent="0.35">
      <c r="A117" s="23"/>
      <c r="B117" s="24"/>
      <c r="C117" s="25"/>
      <c r="D117" s="26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</row>
    <row r="118" spans="1:79" s="27" customFormat="1" x14ac:dyDescent="0.35">
      <c r="A118" s="23"/>
      <c r="B118" s="24"/>
      <c r="C118" s="25"/>
      <c r="D118" s="26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</row>
    <row r="119" spans="1:79" s="27" customFormat="1" x14ac:dyDescent="0.35">
      <c r="A119" s="23"/>
      <c r="B119" s="24"/>
      <c r="C119" s="25"/>
      <c r="D119" s="26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</row>
    <row r="120" spans="1:79" s="27" customFormat="1" x14ac:dyDescent="0.35">
      <c r="A120" s="23"/>
      <c r="B120" s="24"/>
      <c r="C120" s="25"/>
      <c r="D120" s="26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</row>
    <row r="121" spans="1:79" s="27" customFormat="1" x14ac:dyDescent="0.35">
      <c r="A121" s="23"/>
      <c r="B121" s="24"/>
      <c r="C121" s="25"/>
      <c r="D121" s="26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</row>
    <row r="122" spans="1:79" s="27" customFormat="1" x14ac:dyDescent="0.35">
      <c r="A122" s="23"/>
      <c r="B122" s="24"/>
      <c r="C122" s="25"/>
      <c r="D122" s="26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</row>
    <row r="123" spans="1:79" s="27" customFormat="1" x14ac:dyDescent="0.35">
      <c r="A123" s="23"/>
      <c r="B123" s="24"/>
      <c r="C123" s="25"/>
      <c r="D123" s="26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</row>
    <row r="124" spans="1:79" s="27" customFormat="1" x14ac:dyDescent="0.35">
      <c r="A124" s="23"/>
      <c r="B124" s="24"/>
      <c r="C124" s="25"/>
      <c r="D124" s="26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</row>
    <row r="125" spans="1:79" s="27" customFormat="1" x14ac:dyDescent="0.35">
      <c r="A125" s="23"/>
      <c r="B125" s="24"/>
      <c r="C125" s="25"/>
      <c r="D125" s="26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</row>
    <row r="126" spans="1:79" s="27" customFormat="1" x14ac:dyDescent="0.35">
      <c r="A126" s="23"/>
      <c r="B126" s="24"/>
      <c r="C126" s="25"/>
      <c r="D126" s="26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</row>
    <row r="127" spans="1:79" s="27" customFormat="1" x14ac:dyDescent="0.35">
      <c r="A127" s="23"/>
      <c r="B127" s="24"/>
      <c r="C127" s="25"/>
      <c r="D127" s="26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</row>
    <row r="128" spans="1:79" s="27" customFormat="1" x14ac:dyDescent="0.35">
      <c r="A128" s="23"/>
      <c r="B128" s="24"/>
      <c r="C128" s="25"/>
      <c r="D128" s="26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</row>
    <row r="129" spans="1:79" s="27" customFormat="1" x14ac:dyDescent="0.35">
      <c r="A129" s="23"/>
      <c r="B129" s="24"/>
      <c r="C129" s="25"/>
      <c r="D129" s="26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</row>
    <row r="130" spans="1:79" s="27" customFormat="1" x14ac:dyDescent="0.35">
      <c r="A130" s="23"/>
      <c r="B130" s="24"/>
      <c r="C130" s="25"/>
      <c r="D130" s="26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</row>
    <row r="131" spans="1:79" s="27" customFormat="1" x14ac:dyDescent="0.35">
      <c r="A131" s="23"/>
      <c r="B131" s="24"/>
      <c r="C131" s="25"/>
      <c r="D131" s="26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</row>
    <row r="132" spans="1:79" s="27" customFormat="1" x14ac:dyDescent="0.35">
      <c r="A132" s="23"/>
      <c r="B132" s="24"/>
      <c r="C132" s="25"/>
      <c r="D132" s="26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</row>
    <row r="133" spans="1:79" s="27" customFormat="1" x14ac:dyDescent="0.35">
      <c r="A133" s="23"/>
      <c r="B133" s="24"/>
      <c r="C133" s="25"/>
      <c r="D133" s="26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</row>
    <row r="134" spans="1:79" s="27" customFormat="1" x14ac:dyDescent="0.35">
      <c r="A134" s="23"/>
      <c r="B134" s="24"/>
      <c r="C134" s="25"/>
      <c r="D134" s="26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</row>
    <row r="135" spans="1:79" s="27" customFormat="1" x14ac:dyDescent="0.35">
      <c r="A135" s="23"/>
      <c r="B135" s="24"/>
      <c r="C135" s="25"/>
      <c r="D135" s="26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</row>
    <row r="136" spans="1:79" s="27" customFormat="1" x14ac:dyDescent="0.35">
      <c r="A136" s="23"/>
      <c r="B136" s="24"/>
      <c r="C136" s="25"/>
      <c r="D136" s="26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</row>
    <row r="137" spans="1:79" s="27" customFormat="1" x14ac:dyDescent="0.35">
      <c r="A137" s="23"/>
      <c r="B137" s="24"/>
      <c r="C137" s="25"/>
      <c r="D137" s="26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</row>
    <row r="138" spans="1:79" s="27" customFormat="1" x14ac:dyDescent="0.35">
      <c r="A138" s="23"/>
      <c r="B138" s="24"/>
      <c r="C138" s="25"/>
      <c r="D138" s="26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</row>
    <row r="139" spans="1:79" s="27" customFormat="1" x14ac:dyDescent="0.35">
      <c r="A139" s="23"/>
      <c r="B139" s="24"/>
      <c r="C139" s="25"/>
      <c r="D139" s="26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</row>
    <row r="140" spans="1:79" s="27" customFormat="1" x14ac:dyDescent="0.35">
      <c r="A140" s="23"/>
      <c r="B140" s="24"/>
      <c r="C140" s="25"/>
      <c r="D140" s="26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</row>
    <row r="141" spans="1:79" s="27" customFormat="1" x14ac:dyDescent="0.35">
      <c r="A141" s="23"/>
      <c r="B141" s="24"/>
      <c r="C141" s="25"/>
      <c r="D141" s="26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</row>
    <row r="142" spans="1:79" s="27" customFormat="1" x14ac:dyDescent="0.35">
      <c r="A142" s="23"/>
      <c r="B142" s="24"/>
      <c r="C142" s="25"/>
      <c r="D142" s="26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</row>
    <row r="143" spans="1:79" s="27" customFormat="1" x14ac:dyDescent="0.35">
      <c r="A143" s="23"/>
      <c r="B143" s="24"/>
      <c r="C143" s="25"/>
      <c r="D143" s="26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</row>
    <row r="144" spans="1:79" s="27" customFormat="1" x14ac:dyDescent="0.35">
      <c r="A144" s="23"/>
      <c r="B144" s="24"/>
      <c r="C144" s="25"/>
      <c r="D144" s="26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</row>
    <row r="145" spans="1:79" s="27" customFormat="1" x14ac:dyDescent="0.35">
      <c r="A145" s="23"/>
      <c r="B145" s="24"/>
      <c r="C145" s="25"/>
      <c r="D145" s="26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</row>
    <row r="146" spans="1:79" s="27" customFormat="1" x14ac:dyDescent="0.35">
      <c r="A146" s="23"/>
      <c r="B146" s="24"/>
      <c r="C146" s="25"/>
      <c r="D146" s="26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</row>
    <row r="147" spans="1:79" s="27" customFormat="1" x14ac:dyDescent="0.35">
      <c r="A147" s="23"/>
      <c r="B147" s="24"/>
      <c r="C147" s="25"/>
      <c r="D147" s="26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</row>
  </sheetData>
  <conditionalFormatting sqref="U3:CA3">
    <cfRule type="cellIs" dxfId="113" priority="4" operator="equal">
      <formula>"Post-Fcst"</formula>
    </cfRule>
    <cfRule type="cellIs" dxfId="112" priority="5" operator="equal">
      <formula>"Forecast"</formula>
    </cfRule>
    <cfRule type="cellIs" dxfId="111" priority="6" operator="equal">
      <formula>"Pre Fcst"</formula>
    </cfRule>
  </conditionalFormatting>
  <conditionalFormatting sqref="J3:T3">
    <cfRule type="cellIs" dxfId="110" priority="1" operator="equal">
      <formula>"Post-Fcst"</formula>
    </cfRule>
    <cfRule type="cellIs" dxfId="109" priority="2" operator="equal">
      <formula>"Forecast"</formula>
    </cfRule>
    <cfRule type="cellIs" dxfId="108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40" orientation="landscape" blackAndWhite="1" r:id="rId1"/>
  <headerFooter>
    <oddHeader xml:space="preserve">&amp;L&amp;F &amp;CSheet: &amp;A &amp;ROFFICIAL </oddHeader>
    <oddFooter xml:space="preserve">&amp;L&amp;D at &amp;T &amp;C&amp;P of &amp;N &amp;ROfwat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0C155-2AEB-4513-AE4B-C97BEC8D276D}">
  <sheetPr>
    <tabColor rgb="FF92D050"/>
    <outlinePr summaryBelow="0" summaryRight="0"/>
    <pageSetUpPr fitToPage="1"/>
  </sheetPr>
  <dimension ref="A1:CA812"/>
  <sheetViews>
    <sheetView showGridLines="0" zoomScaleNormal="100" workbookViewId="0">
      <pane ySplit="5" topLeftCell="A54" activePane="bottomLeft" state="frozen"/>
      <selection activeCell="N22" sqref="N22"/>
      <selection pane="bottomLeft" activeCell="N22" sqref="N22"/>
    </sheetView>
  </sheetViews>
  <sheetFormatPr defaultColWidth="0" defaultRowHeight="13.15" zeroHeight="1" x14ac:dyDescent="0.35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 x14ac:dyDescent="0.8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101</v>
      </c>
      <c r="R1" s="108"/>
      <c r="S1" s="108"/>
      <c r="T1" s="108"/>
    </row>
    <row r="2" spans="1:79" s="112" customFormat="1" ht="28.5" x14ac:dyDescent="0.8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 x14ac:dyDescent="0.35">
      <c r="A3" s="113" t="s">
        <v>102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 x14ac:dyDescent="0.35">
      <c r="A4" s="113"/>
      <c r="B4" s="1"/>
      <c r="C4" s="2"/>
      <c r="D4" s="3"/>
      <c r="E4" s="115"/>
      <c r="F4" s="115"/>
      <c r="G4" s="115"/>
      <c r="H4" s="116"/>
      <c r="I4" s="116"/>
      <c r="R4" s="118"/>
    </row>
    <row r="5" spans="1:79" s="121" customFormat="1" x14ac:dyDescent="0.35">
      <c r="A5" s="113"/>
      <c r="B5" s="1"/>
      <c r="C5" s="2"/>
      <c r="D5" s="3"/>
      <c r="E5" s="115"/>
      <c r="F5" s="113"/>
      <c r="G5" s="113"/>
      <c r="H5" s="114"/>
      <c r="I5" s="119"/>
      <c r="J5" s="119"/>
      <c r="K5" s="119"/>
      <c r="L5" s="119"/>
      <c r="M5" s="119"/>
      <c r="N5" s="119"/>
      <c r="O5" s="119"/>
      <c r="P5" s="119"/>
      <c r="Q5" s="119"/>
      <c r="R5" s="120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1.65" x14ac:dyDescent="0.35">
      <c r="A6" s="57"/>
      <c r="B6" s="58"/>
      <c r="C6" s="59"/>
      <c r="D6" s="69"/>
      <c r="E6" s="98"/>
      <c r="R6" s="123"/>
    </row>
    <row r="7" spans="1:79" s="124" customFormat="1" ht="32.25" x14ac:dyDescent="1.6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3.65" x14ac:dyDescent="0.35">
      <c r="A8" s="14"/>
      <c r="B8" s="15" t="s">
        <v>26</v>
      </c>
      <c r="C8" s="16"/>
      <c r="D8" s="17"/>
      <c r="E8" s="18"/>
      <c r="R8" s="126"/>
    </row>
    <row r="9" spans="1:79" s="127" customFormat="1" x14ac:dyDescent="0.35">
      <c r="A9" s="101"/>
      <c r="B9" s="102"/>
      <c r="C9" s="103"/>
      <c r="D9" s="99"/>
      <c r="E9" s="100"/>
      <c r="M9" s="128" t="s">
        <v>27</v>
      </c>
      <c r="N9" s="129" t="s">
        <v>28</v>
      </c>
      <c r="O9" s="128" t="s">
        <v>29</v>
      </c>
      <c r="P9" s="128" t="s">
        <v>30</v>
      </c>
      <c r="Q9" s="128" t="s">
        <v>31</v>
      </c>
      <c r="R9" s="130"/>
    </row>
    <row r="10" spans="1:79" s="132" customFormat="1" ht="11.65" x14ac:dyDescent="0.35">
      <c r="A10" s="105"/>
      <c r="B10" s="131"/>
      <c r="C10" s="61"/>
      <c r="D10" s="49"/>
      <c r="E10" s="50" t="s">
        <v>32</v>
      </c>
      <c r="M10" s="133">
        <v>14513.304325042274</v>
      </c>
      <c r="N10" s="133">
        <v>15380.288123548911</v>
      </c>
      <c r="O10" s="133">
        <v>0</v>
      </c>
      <c r="P10" s="133">
        <v>0</v>
      </c>
      <c r="Q10" s="133">
        <v>0</v>
      </c>
    </row>
    <row r="11" spans="1:79" s="132" customFormat="1" ht="11.65" x14ac:dyDescent="0.35">
      <c r="A11" s="105"/>
      <c r="B11" s="131"/>
      <c r="C11" s="61"/>
      <c r="D11" s="49" t="s">
        <v>33</v>
      </c>
      <c r="E11" s="50" t="s">
        <v>34</v>
      </c>
      <c r="M11" s="133">
        <v>121.57747228985805</v>
      </c>
      <c r="N11" s="133">
        <v>727.77207766773233</v>
      </c>
      <c r="O11" s="133">
        <v>0</v>
      </c>
      <c r="P11" s="133">
        <v>0</v>
      </c>
      <c r="Q11" s="133">
        <v>0</v>
      </c>
    </row>
    <row r="12" spans="1:79" s="132" customFormat="1" ht="11.65" x14ac:dyDescent="0.35">
      <c r="A12" s="105"/>
      <c r="B12" s="131"/>
      <c r="C12" s="61"/>
      <c r="D12" s="49" t="s">
        <v>33</v>
      </c>
      <c r="E12" s="50" t="s">
        <v>35</v>
      </c>
      <c r="M12" s="133">
        <v>1032.6936184075926</v>
      </c>
      <c r="N12" s="133">
        <v>1249.6415446634064</v>
      </c>
      <c r="O12" s="133">
        <v>0</v>
      </c>
      <c r="P12" s="133">
        <v>0</v>
      </c>
      <c r="Q12" s="133">
        <v>0</v>
      </c>
    </row>
    <row r="13" spans="1:79" s="132" customFormat="1" ht="11.65" x14ac:dyDescent="0.35">
      <c r="A13" s="105"/>
      <c r="B13" s="131"/>
      <c r="C13" s="61"/>
      <c r="D13" s="49" t="s">
        <v>36</v>
      </c>
      <c r="E13" s="50" t="s">
        <v>37</v>
      </c>
      <c r="M13" s="133">
        <v>642.17365967506294</v>
      </c>
      <c r="N13" s="133">
        <v>716.67152213012741</v>
      </c>
      <c r="O13" s="133">
        <v>0</v>
      </c>
      <c r="P13" s="133">
        <v>0</v>
      </c>
      <c r="Q13" s="133">
        <v>0</v>
      </c>
    </row>
    <row r="14" spans="1:79" s="132" customFormat="1" ht="11.65" x14ac:dyDescent="0.35">
      <c r="A14" s="105"/>
      <c r="B14" s="131"/>
      <c r="C14" s="61"/>
      <c r="D14" s="49" t="s">
        <v>36</v>
      </c>
      <c r="E14" s="50" t="s">
        <v>38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</row>
    <row r="15" spans="1:79" s="132" customFormat="1" ht="11.65" x14ac:dyDescent="0.35">
      <c r="A15" s="105"/>
      <c r="B15" s="131"/>
      <c r="C15" s="61"/>
      <c r="D15" s="49"/>
      <c r="E15" s="50" t="s">
        <v>39</v>
      </c>
      <c r="M15" s="133">
        <v>15025.401756064663</v>
      </c>
      <c r="N15" s="133">
        <v>16641.03022374992</v>
      </c>
      <c r="O15" s="133">
        <v>0</v>
      </c>
      <c r="P15" s="133">
        <v>0</v>
      </c>
      <c r="Q15" s="133">
        <v>0</v>
      </c>
    </row>
    <row r="16" spans="1:79" s="135" customFormat="1" ht="11.65" x14ac:dyDescent="0.35">
      <c r="A16" s="104"/>
      <c r="B16" s="52"/>
      <c r="C16" s="53"/>
      <c r="D16" s="134"/>
      <c r="E16" s="91"/>
      <c r="R16" s="136"/>
    </row>
    <row r="17" spans="1:79" s="125" customFormat="1" ht="23.65" x14ac:dyDescent="0.35">
      <c r="A17" s="14"/>
      <c r="B17" s="15" t="s">
        <v>40</v>
      </c>
      <c r="C17" s="16"/>
      <c r="D17" s="17"/>
      <c r="E17" s="18"/>
      <c r="R17" s="126"/>
    </row>
    <row r="18" spans="1:79" s="127" customFormat="1" x14ac:dyDescent="0.35">
      <c r="A18" s="101"/>
      <c r="B18" s="102"/>
      <c r="C18" s="103"/>
      <c r="D18" s="99"/>
      <c r="E18" s="100"/>
      <c r="M18" s="128" t="s">
        <v>27</v>
      </c>
      <c r="N18" s="129" t="s">
        <v>28</v>
      </c>
      <c r="O18" s="128" t="s">
        <v>29</v>
      </c>
      <c r="P18" s="128" t="s">
        <v>30</v>
      </c>
      <c r="Q18" s="128" t="s">
        <v>31</v>
      </c>
      <c r="R18" s="130"/>
    </row>
    <row r="19" spans="1:79" s="137" customFormat="1" ht="11.65" x14ac:dyDescent="0.35">
      <c r="A19" s="57"/>
      <c r="B19" s="58"/>
      <c r="C19" s="59"/>
      <c r="D19" s="54"/>
      <c r="E19" s="65" t="s">
        <v>41</v>
      </c>
      <c r="M19" s="138">
        <v>309.84483205476272</v>
      </c>
      <c r="N19" s="138">
        <v>347.32910143930968</v>
      </c>
      <c r="O19" s="138">
        <v>0</v>
      </c>
      <c r="P19" s="138">
        <v>0</v>
      </c>
      <c r="Q19" s="138">
        <v>0</v>
      </c>
      <c r="R19" s="132"/>
    </row>
    <row r="20" spans="1:79" s="132" customFormat="1" ht="11.65" x14ac:dyDescent="0.35">
      <c r="A20" s="105"/>
      <c r="B20" s="131"/>
      <c r="C20" s="61"/>
      <c r="D20" s="49" t="s">
        <v>33</v>
      </c>
      <c r="E20" s="50" t="s">
        <v>42</v>
      </c>
      <c r="M20" s="133">
        <v>2.5955599524151718</v>
      </c>
      <c r="N20" s="133">
        <v>16.253014450495858</v>
      </c>
      <c r="O20" s="133">
        <v>0</v>
      </c>
      <c r="P20" s="133">
        <v>0</v>
      </c>
      <c r="Q20" s="133">
        <v>0</v>
      </c>
    </row>
    <row r="21" spans="1:79" s="132" customFormat="1" ht="11.65" x14ac:dyDescent="0.35">
      <c r="A21" s="105"/>
      <c r="B21" s="131"/>
      <c r="C21" s="61"/>
      <c r="D21" s="49" t="s">
        <v>33</v>
      </c>
      <c r="E21" s="50" t="s">
        <v>43</v>
      </c>
      <c r="M21" s="133">
        <v>41.402907526735639</v>
      </c>
      <c r="N21" s="133">
        <v>51.275948838184583</v>
      </c>
      <c r="O21" s="133">
        <v>0</v>
      </c>
      <c r="P21" s="133">
        <v>0</v>
      </c>
      <c r="Q21" s="133">
        <v>0</v>
      </c>
    </row>
    <row r="22" spans="1:79" s="132" customFormat="1" ht="11.65" x14ac:dyDescent="0.35">
      <c r="A22" s="105"/>
      <c r="B22" s="131"/>
      <c r="C22" s="61"/>
      <c r="D22" s="49" t="s">
        <v>36</v>
      </c>
      <c r="E22" s="50" t="s">
        <v>44</v>
      </c>
      <c r="M22" s="133">
        <v>14.516264881040559</v>
      </c>
      <c r="N22" s="133">
        <v>17.024374136691918</v>
      </c>
      <c r="O22" s="133">
        <v>0</v>
      </c>
      <c r="P22" s="133">
        <v>0</v>
      </c>
      <c r="Q22" s="133">
        <v>0</v>
      </c>
    </row>
    <row r="23" spans="1:79" s="132" customFormat="1" ht="11.65" x14ac:dyDescent="0.35">
      <c r="A23" s="105"/>
      <c r="B23" s="131"/>
      <c r="C23" s="61"/>
      <c r="D23" s="49" t="s">
        <v>36</v>
      </c>
      <c r="E23" s="50" t="s">
        <v>45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</row>
    <row r="24" spans="1:79" s="137" customFormat="1" ht="11.65" x14ac:dyDescent="0.35">
      <c r="A24" s="57"/>
      <c r="B24" s="58"/>
      <c r="C24" s="59"/>
      <c r="D24" s="54"/>
      <c r="E24" s="55" t="s">
        <v>46</v>
      </c>
      <c r="M24" s="138">
        <v>339.32703465287295</v>
      </c>
      <c r="N24" s="138">
        <v>397.83369059129825</v>
      </c>
      <c r="O24" s="138">
        <v>0</v>
      </c>
      <c r="P24" s="138">
        <v>0</v>
      </c>
      <c r="Q24" s="138">
        <v>0</v>
      </c>
      <c r="R24" s="132"/>
    </row>
    <row r="25" spans="1:79" s="142" customFormat="1" ht="11.65" x14ac:dyDescent="0.35">
      <c r="A25" s="87"/>
      <c r="B25" s="88"/>
      <c r="C25" s="89"/>
      <c r="D25" s="90"/>
      <c r="E25" s="91"/>
      <c r="F25" s="139"/>
      <c r="G25" s="139"/>
      <c r="H25" s="139"/>
      <c r="I25" s="140"/>
      <c r="J25" s="140"/>
      <c r="K25" s="140"/>
      <c r="L25" s="140"/>
      <c r="M25" s="140"/>
      <c r="N25" s="140"/>
      <c r="O25" s="140"/>
      <c r="P25" s="140"/>
      <c r="Q25" s="140"/>
      <c r="R25" s="141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3.65" x14ac:dyDescent="0.35">
      <c r="A26" s="14"/>
      <c r="B26" s="15" t="s">
        <v>47</v>
      </c>
      <c r="C26" s="16"/>
      <c r="D26" s="17"/>
      <c r="E26" s="18"/>
      <c r="R26" s="126"/>
    </row>
    <row r="27" spans="1:79" s="127" customFormat="1" x14ac:dyDescent="0.35">
      <c r="A27" s="101"/>
      <c r="B27" s="102"/>
      <c r="C27" s="103"/>
      <c r="D27" s="99"/>
      <c r="E27" s="100"/>
      <c r="M27" s="128" t="s">
        <v>27</v>
      </c>
      <c r="N27" s="129" t="s">
        <v>28</v>
      </c>
      <c r="O27" s="128" t="s">
        <v>29</v>
      </c>
      <c r="P27" s="128" t="s">
        <v>30</v>
      </c>
      <c r="Q27" s="128" t="s">
        <v>31</v>
      </c>
      <c r="R27" s="130"/>
    </row>
    <row r="28" spans="1:79" s="132" customFormat="1" ht="11.65" x14ac:dyDescent="0.35">
      <c r="A28" s="105"/>
      <c r="B28" s="131"/>
      <c r="C28" s="61"/>
      <c r="D28" s="49"/>
      <c r="E28" s="50" t="s">
        <v>48</v>
      </c>
      <c r="M28" s="133">
        <v>6103.9087230182085</v>
      </c>
      <c r="N28" s="133">
        <v>6573.17855708147</v>
      </c>
      <c r="O28" s="133">
        <v>0</v>
      </c>
      <c r="P28" s="133">
        <v>0</v>
      </c>
      <c r="Q28" s="133">
        <v>0</v>
      </c>
    </row>
    <row r="29" spans="1:79" s="132" customFormat="1" ht="11.65" x14ac:dyDescent="0.35">
      <c r="A29" s="105"/>
      <c r="B29" s="131"/>
      <c r="C29" s="61"/>
      <c r="D29" s="49" t="s">
        <v>33</v>
      </c>
      <c r="E29" s="50" t="s">
        <v>49</v>
      </c>
      <c r="M29" s="133">
        <v>51.132242321419625</v>
      </c>
      <c r="N29" s="133">
        <v>310.32670360880195</v>
      </c>
      <c r="O29" s="133">
        <v>0</v>
      </c>
      <c r="P29" s="133">
        <v>0</v>
      </c>
      <c r="Q29" s="133">
        <v>0</v>
      </c>
    </row>
    <row r="30" spans="1:79" s="132" customFormat="1" ht="11.65" x14ac:dyDescent="0.35">
      <c r="A30" s="105"/>
      <c r="B30" s="131"/>
      <c r="C30" s="61"/>
      <c r="D30" s="49" t="s">
        <v>33</v>
      </c>
      <c r="E30" s="50" t="s">
        <v>50</v>
      </c>
      <c r="M30" s="133">
        <v>525.01162400142903</v>
      </c>
      <c r="N30" s="133">
        <v>588.75428326368433</v>
      </c>
      <c r="O30" s="133">
        <v>0</v>
      </c>
      <c r="P30" s="133">
        <v>0</v>
      </c>
      <c r="Q30" s="133">
        <v>0</v>
      </c>
    </row>
    <row r="31" spans="1:79" s="132" customFormat="1" ht="11.65" x14ac:dyDescent="0.35">
      <c r="A31" s="105"/>
      <c r="B31" s="131"/>
      <c r="C31" s="61"/>
      <c r="D31" s="49" t="s">
        <v>36</v>
      </c>
      <c r="E31" s="50" t="s">
        <v>51</v>
      </c>
      <c r="M31" s="133">
        <v>258.49675908753989</v>
      </c>
      <c r="N31" s="133">
        <v>288.02913893453456</v>
      </c>
      <c r="O31" s="133">
        <v>0</v>
      </c>
      <c r="P31" s="133">
        <v>0</v>
      </c>
      <c r="Q31" s="133">
        <v>0</v>
      </c>
    </row>
    <row r="32" spans="1:79" s="132" customFormat="1" ht="11.65" x14ac:dyDescent="0.35">
      <c r="A32" s="105"/>
      <c r="B32" s="131"/>
      <c r="C32" s="61"/>
      <c r="D32" s="49" t="s">
        <v>36</v>
      </c>
      <c r="E32" s="50" t="s">
        <v>52</v>
      </c>
      <c r="M32" s="133">
        <v>0</v>
      </c>
      <c r="N32" s="133">
        <v>0</v>
      </c>
      <c r="O32" s="133">
        <v>0</v>
      </c>
      <c r="P32" s="133">
        <v>0</v>
      </c>
      <c r="Q32" s="133">
        <v>0</v>
      </c>
    </row>
    <row r="33" spans="1:79" s="132" customFormat="1" ht="11.65" x14ac:dyDescent="0.35">
      <c r="A33" s="105"/>
      <c r="B33" s="131"/>
      <c r="C33" s="61"/>
      <c r="D33" s="49"/>
      <c r="E33" s="50" t="s">
        <v>53</v>
      </c>
      <c r="M33" s="133">
        <v>6421.5558302535173</v>
      </c>
      <c r="N33" s="133">
        <v>7184.2304050194207</v>
      </c>
      <c r="O33" s="133">
        <v>0</v>
      </c>
      <c r="P33" s="133">
        <v>0</v>
      </c>
      <c r="Q33" s="133">
        <v>0</v>
      </c>
    </row>
    <row r="34" spans="1:79" s="142" customFormat="1" ht="11.65" x14ac:dyDescent="0.35">
      <c r="A34" s="87"/>
      <c r="B34" s="88"/>
      <c r="C34" s="89"/>
      <c r="D34" s="90"/>
      <c r="E34" s="91"/>
      <c r="F34" s="139"/>
      <c r="G34" s="139"/>
      <c r="H34" s="139"/>
      <c r="I34" s="140"/>
      <c r="J34" s="140"/>
      <c r="K34" s="140"/>
      <c r="L34" s="140"/>
      <c r="M34" s="140"/>
      <c r="N34" s="140"/>
      <c r="O34" s="140"/>
      <c r="P34" s="140"/>
      <c r="Q34" s="140"/>
      <c r="R34" s="141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3.65" x14ac:dyDescent="0.35">
      <c r="A35" s="14"/>
      <c r="B35" s="15" t="s">
        <v>54</v>
      </c>
      <c r="C35" s="16"/>
      <c r="D35" s="17"/>
      <c r="E35" s="18"/>
      <c r="R35" s="126"/>
    </row>
    <row r="36" spans="1:79" s="127" customFormat="1" x14ac:dyDescent="0.35">
      <c r="A36" s="101"/>
      <c r="B36" s="102"/>
      <c r="C36" s="103"/>
      <c r="D36" s="99"/>
      <c r="E36" s="100"/>
      <c r="M36" s="128" t="s">
        <v>27</v>
      </c>
      <c r="N36" s="129" t="s">
        <v>28</v>
      </c>
      <c r="O36" s="128" t="s">
        <v>29</v>
      </c>
      <c r="P36" s="128" t="s">
        <v>30</v>
      </c>
      <c r="Q36" s="128" t="s">
        <v>31</v>
      </c>
      <c r="R36" s="130"/>
    </row>
    <row r="37" spans="1:79" s="132" customFormat="1" ht="11.65" x14ac:dyDescent="0.35">
      <c r="A37" s="105"/>
      <c r="B37" s="131"/>
      <c r="C37" s="61"/>
      <c r="D37" s="49"/>
      <c r="E37" s="50" t="s">
        <v>55</v>
      </c>
      <c r="M37" s="133">
        <v>5185.9226540477284</v>
      </c>
      <c r="N37" s="133">
        <v>5449.2140148086182</v>
      </c>
      <c r="O37" s="133">
        <v>0</v>
      </c>
      <c r="P37" s="133">
        <v>0</v>
      </c>
      <c r="Q37" s="133">
        <v>0</v>
      </c>
    </row>
    <row r="38" spans="1:79" s="132" customFormat="1" ht="11.65" x14ac:dyDescent="0.35">
      <c r="A38" s="105"/>
      <c r="B38" s="131"/>
      <c r="C38" s="61"/>
      <c r="D38" s="49" t="s">
        <v>33</v>
      </c>
      <c r="E38" s="50" t="s">
        <v>56</v>
      </c>
      <c r="M38" s="133">
        <v>43.44230325839311</v>
      </c>
      <c r="N38" s="133">
        <v>257.5239493598358</v>
      </c>
      <c r="O38" s="133">
        <v>0</v>
      </c>
      <c r="P38" s="133">
        <v>0</v>
      </c>
      <c r="Q38" s="133">
        <v>0</v>
      </c>
    </row>
    <row r="39" spans="1:79" s="132" customFormat="1" ht="11.65" x14ac:dyDescent="0.35">
      <c r="A39" s="105"/>
      <c r="B39" s="131"/>
      <c r="C39" s="61"/>
      <c r="D39" s="49" t="s">
        <v>33</v>
      </c>
      <c r="E39" s="50" t="s">
        <v>57</v>
      </c>
      <c r="M39" s="133">
        <v>392.819102974619</v>
      </c>
      <c r="N39" s="133">
        <v>476.29205018438086</v>
      </c>
      <c r="O39" s="133">
        <v>0</v>
      </c>
      <c r="P39" s="133">
        <v>0</v>
      </c>
      <c r="Q39" s="133">
        <v>0</v>
      </c>
    </row>
    <row r="40" spans="1:79" s="132" customFormat="1" ht="11.65" x14ac:dyDescent="0.35">
      <c r="A40" s="105"/>
      <c r="B40" s="131"/>
      <c r="C40" s="61"/>
      <c r="D40" s="49" t="s">
        <v>36</v>
      </c>
      <c r="E40" s="50" t="s">
        <v>58</v>
      </c>
      <c r="M40" s="133">
        <v>298.68394970645357</v>
      </c>
      <c r="N40" s="133">
        <v>330.9697621392059</v>
      </c>
      <c r="O40" s="133">
        <v>0</v>
      </c>
      <c r="P40" s="133">
        <v>0</v>
      </c>
      <c r="Q40" s="133">
        <v>0</v>
      </c>
    </row>
    <row r="41" spans="1:79" s="132" customFormat="1" ht="11.65" x14ac:dyDescent="0.35">
      <c r="A41" s="105"/>
      <c r="B41" s="131"/>
      <c r="C41" s="61"/>
      <c r="D41" s="49" t="s">
        <v>36</v>
      </c>
      <c r="E41" s="50" t="s">
        <v>59</v>
      </c>
      <c r="M41" s="133">
        <v>0</v>
      </c>
      <c r="N41" s="133">
        <v>0</v>
      </c>
      <c r="O41" s="133">
        <v>0</v>
      </c>
      <c r="P41" s="133">
        <v>0</v>
      </c>
      <c r="Q41" s="133">
        <v>0</v>
      </c>
    </row>
    <row r="42" spans="1:79" s="137" customFormat="1" ht="11.65" x14ac:dyDescent="0.35">
      <c r="A42" s="57"/>
      <c r="B42" s="58"/>
      <c r="C42" s="59"/>
      <c r="D42" s="54"/>
      <c r="E42" s="55" t="s">
        <v>60</v>
      </c>
      <c r="M42" s="138">
        <v>5323.5001105742876</v>
      </c>
      <c r="N42" s="138">
        <v>5852.0602522136296</v>
      </c>
      <c r="O42" s="138">
        <v>0</v>
      </c>
      <c r="P42" s="138">
        <v>0</v>
      </c>
      <c r="Q42" s="138">
        <v>0</v>
      </c>
      <c r="R42" s="132"/>
    </row>
    <row r="43" spans="1:79" s="150" customFormat="1" ht="11.65" x14ac:dyDescent="0.35">
      <c r="A43" s="143"/>
      <c r="B43" s="144"/>
      <c r="C43" s="145"/>
      <c r="D43" s="146"/>
      <c r="E43" s="147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9"/>
      <c r="S43" s="148"/>
      <c r="T43" s="148"/>
    </row>
    <row r="44" spans="1:79" s="125" customFormat="1" ht="23.65" x14ac:dyDescent="0.35">
      <c r="A44" s="14"/>
      <c r="B44" s="15" t="s">
        <v>61</v>
      </c>
      <c r="C44" s="16"/>
      <c r="D44" s="17"/>
      <c r="E44" s="18"/>
      <c r="R44" s="126"/>
    </row>
    <row r="45" spans="1:79" s="127" customFormat="1" x14ac:dyDescent="0.35">
      <c r="A45" s="101"/>
      <c r="B45" s="102"/>
      <c r="C45" s="103"/>
      <c r="D45" s="99"/>
      <c r="E45" s="100"/>
      <c r="M45" s="128" t="s">
        <v>27</v>
      </c>
      <c r="N45" s="129" t="s">
        <v>28</v>
      </c>
      <c r="O45" s="128" t="s">
        <v>29</v>
      </c>
      <c r="P45" s="128" t="s">
        <v>30</v>
      </c>
      <c r="Q45" s="128" t="s">
        <v>31</v>
      </c>
      <c r="R45" s="130"/>
    </row>
    <row r="46" spans="1:79" s="132" customFormat="1" ht="11.65" x14ac:dyDescent="0.35">
      <c r="A46" s="105"/>
      <c r="B46" s="131"/>
      <c r="C46" s="61"/>
      <c r="D46" s="49"/>
      <c r="E46" s="50" t="s">
        <v>62</v>
      </c>
      <c r="M46" s="133">
        <v>1575.9994391741573</v>
      </c>
      <c r="N46" s="133">
        <v>1606.6712185958281</v>
      </c>
      <c r="O46" s="133">
        <v>0</v>
      </c>
      <c r="P46" s="133">
        <v>0</v>
      </c>
      <c r="Q46" s="133">
        <v>0</v>
      </c>
    </row>
    <row r="47" spans="1:79" s="132" customFormat="1" ht="11.65" x14ac:dyDescent="0.35">
      <c r="A47" s="105"/>
      <c r="B47" s="131"/>
      <c r="C47" s="61"/>
      <c r="D47" s="49" t="s">
        <v>33</v>
      </c>
      <c r="E47" s="50" t="s">
        <v>63</v>
      </c>
      <c r="M47" s="133">
        <v>13.202095391496574</v>
      </c>
      <c r="N47" s="133">
        <v>76.566536811419937</v>
      </c>
      <c r="O47" s="133">
        <v>0</v>
      </c>
      <c r="P47" s="133">
        <v>0</v>
      </c>
      <c r="Q47" s="133">
        <v>0</v>
      </c>
    </row>
    <row r="48" spans="1:79" s="132" customFormat="1" ht="11.65" x14ac:dyDescent="0.35">
      <c r="A48" s="105"/>
      <c r="B48" s="131"/>
      <c r="C48" s="61"/>
      <c r="D48" s="49" t="s">
        <v>33</v>
      </c>
      <c r="E48" s="50" t="s">
        <v>64</v>
      </c>
      <c r="M48" s="133">
        <v>50.663572221838585</v>
      </c>
      <c r="N48" s="133">
        <v>97.430084593085411</v>
      </c>
      <c r="O48" s="133">
        <v>0</v>
      </c>
      <c r="P48" s="133">
        <v>0</v>
      </c>
      <c r="Q48" s="133">
        <v>0</v>
      </c>
    </row>
    <row r="49" spans="1:18" s="132" customFormat="1" ht="11.65" x14ac:dyDescent="0.35">
      <c r="A49" s="105"/>
      <c r="B49" s="131"/>
      <c r="C49" s="61"/>
      <c r="D49" s="49" t="s">
        <v>36</v>
      </c>
      <c r="E49" s="50" t="s">
        <v>65</v>
      </c>
      <c r="M49" s="133">
        <v>70.302776994986061</v>
      </c>
      <c r="N49" s="133">
        <v>80.541664423149243</v>
      </c>
      <c r="O49" s="133">
        <v>0</v>
      </c>
      <c r="P49" s="133">
        <v>0</v>
      </c>
      <c r="Q49" s="133">
        <v>0</v>
      </c>
    </row>
    <row r="50" spans="1:18" s="132" customFormat="1" ht="11.65" x14ac:dyDescent="0.35">
      <c r="A50" s="105"/>
      <c r="B50" s="131"/>
      <c r="C50" s="61"/>
      <c r="D50" s="49" t="s">
        <v>36</v>
      </c>
      <c r="E50" s="50" t="s">
        <v>66</v>
      </c>
      <c r="M50" s="133">
        <v>0</v>
      </c>
      <c r="N50" s="133">
        <v>0</v>
      </c>
      <c r="O50" s="133">
        <v>0</v>
      </c>
      <c r="P50" s="133">
        <v>0</v>
      </c>
      <c r="Q50" s="133">
        <v>0</v>
      </c>
    </row>
    <row r="51" spans="1:18" s="137" customFormat="1" ht="11.65" x14ac:dyDescent="0.35">
      <c r="A51" s="57"/>
      <c r="B51" s="58"/>
      <c r="C51" s="59"/>
      <c r="D51" s="54"/>
      <c r="E51" s="55" t="s">
        <v>67</v>
      </c>
      <c r="M51" s="138">
        <v>1569.5623297925063</v>
      </c>
      <c r="N51" s="138">
        <v>1700.1261755771841</v>
      </c>
      <c r="O51" s="138">
        <v>0</v>
      </c>
      <c r="P51" s="138">
        <v>0</v>
      </c>
      <c r="Q51" s="138">
        <v>0</v>
      </c>
      <c r="R51" s="132"/>
    </row>
    <row r="52" spans="1:18" s="135" customFormat="1" ht="11.65" x14ac:dyDescent="0.35">
      <c r="A52" s="104"/>
      <c r="B52" s="52"/>
      <c r="C52" s="53"/>
      <c r="D52" s="134"/>
      <c r="E52" s="91"/>
      <c r="R52" s="136"/>
    </row>
    <row r="53" spans="1:18" s="125" customFormat="1" ht="23.65" x14ac:dyDescent="0.35">
      <c r="A53" s="14"/>
      <c r="B53" s="15" t="s">
        <v>68</v>
      </c>
      <c r="C53" s="16"/>
      <c r="D53" s="17"/>
      <c r="E53" s="18"/>
      <c r="R53" s="126"/>
    </row>
    <row r="54" spans="1:18" s="127" customFormat="1" x14ac:dyDescent="0.35">
      <c r="A54" s="101"/>
      <c r="B54" s="102"/>
      <c r="C54" s="103"/>
      <c r="D54" s="99"/>
      <c r="E54" s="100"/>
      <c r="M54" s="128" t="s">
        <v>27</v>
      </c>
      <c r="N54" s="129" t="s">
        <v>28</v>
      </c>
      <c r="O54" s="128" t="s">
        <v>29</v>
      </c>
      <c r="P54" s="128" t="s">
        <v>30</v>
      </c>
      <c r="Q54" s="128" t="s">
        <v>31</v>
      </c>
      <c r="R54" s="130"/>
    </row>
    <row r="55" spans="1:18" s="132" customFormat="1" ht="11.65" x14ac:dyDescent="0.35">
      <c r="A55" s="105"/>
      <c r="B55" s="131"/>
      <c r="C55" s="61"/>
      <c r="D55" s="49"/>
      <c r="E55" s="50" t="s">
        <v>69</v>
      </c>
      <c r="M55" s="133">
        <v>1337.6286767474176</v>
      </c>
      <c r="N55" s="133">
        <v>1403.8952316236844</v>
      </c>
      <c r="O55" s="133">
        <v>0</v>
      </c>
      <c r="P55" s="133">
        <v>0</v>
      </c>
      <c r="Q55" s="133">
        <v>0</v>
      </c>
    </row>
    <row r="56" spans="1:18" s="132" customFormat="1" ht="11.65" x14ac:dyDescent="0.35">
      <c r="A56" s="105"/>
      <c r="B56" s="131"/>
      <c r="C56" s="61"/>
      <c r="D56" s="49" t="s">
        <v>33</v>
      </c>
      <c r="E56" s="50" t="s">
        <v>70</v>
      </c>
      <c r="M56" s="133">
        <v>11.205271366133566</v>
      </c>
      <c r="N56" s="133">
        <v>67.101873437178767</v>
      </c>
      <c r="O56" s="133">
        <v>0</v>
      </c>
      <c r="P56" s="133">
        <v>0</v>
      </c>
      <c r="Q56" s="133">
        <v>0</v>
      </c>
    </row>
    <row r="57" spans="1:18" s="132" customFormat="1" ht="11.65" x14ac:dyDescent="0.35">
      <c r="A57" s="105"/>
      <c r="B57" s="131"/>
      <c r="C57" s="61"/>
      <c r="D57" s="49" t="s">
        <v>33</v>
      </c>
      <c r="E57" s="50" t="s">
        <v>71</v>
      </c>
      <c r="M57" s="133">
        <v>22.796411682970355</v>
      </c>
      <c r="N57" s="133">
        <v>35.88917778407103</v>
      </c>
      <c r="O57" s="133">
        <v>0</v>
      </c>
      <c r="P57" s="133">
        <v>0</v>
      </c>
      <c r="Q57" s="133">
        <v>0</v>
      </c>
    </row>
    <row r="58" spans="1:18" s="132" customFormat="1" ht="11.65" x14ac:dyDescent="0.35">
      <c r="A58" s="105"/>
      <c r="B58" s="131"/>
      <c r="C58" s="61"/>
      <c r="D58" s="49" t="s">
        <v>36</v>
      </c>
      <c r="E58" s="50" t="s">
        <v>72</v>
      </c>
      <c r="M58" s="133">
        <v>0.17390900504271101</v>
      </c>
      <c r="N58" s="133">
        <v>0.10658249654575971</v>
      </c>
      <c r="O58" s="133">
        <v>0</v>
      </c>
      <c r="P58" s="133">
        <v>0</v>
      </c>
      <c r="Q58" s="133">
        <v>0</v>
      </c>
    </row>
    <row r="59" spans="1:18" s="132" customFormat="1" ht="11.65" x14ac:dyDescent="0.35">
      <c r="A59" s="105"/>
      <c r="B59" s="131"/>
      <c r="C59" s="61"/>
      <c r="D59" s="49" t="s">
        <v>36</v>
      </c>
      <c r="E59" s="50" t="s">
        <v>73</v>
      </c>
      <c r="M59" s="133">
        <v>0</v>
      </c>
      <c r="N59" s="133">
        <v>0</v>
      </c>
      <c r="O59" s="133">
        <v>0</v>
      </c>
      <c r="P59" s="133">
        <v>0</v>
      </c>
      <c r="Q59" s="133">
        <v>0</v>
      </c>
    </row>
    <row r="60" spans="1:18" s="137" customFormat="1" ht="11.65" x14ac:dyDescent="0.35">
      <c r="A60" s="57"/>
      <c r="B60" s="58"/>
      <c r="C60" s="59"/>
      <c r="D60" s="54"/>
      <c r="E60" s="55" t="s">
        <v>74</v>
      </c>
      <c r="M60" s="138">
        <v>1371.4564507914788</v>
      </c>
      <c r="N60" s="138">
        <v>1506.7797003483881</v>
      </c>
      <c r="O60" s="138">
        <v>0</v>
      </c>
      <c r="P60" s="138">
        <v>0</v>
      </c>
      <c r="Q60" s="138">
        <v>0</v>
      </c>
      <c r="R60" s="132"/>
    </row>
    <row r="61" spans="1:18" s="135" customFormat="1" ht="11.65" x14ac:dyDescent="0.35">
      <c r="A61" s="104"/>
      <c r="B61" s="52"/>
      <c r="C61" s="53"/>
      <c r="D61" s="134"/>
      <c r="E61" s="91"/>
      <c r="R61" s="136"/>
    </row>
    <row r="62" spans="1:18" s="135" customFormat="1" ht="11.65" x14ac:dyDescent="0.35">
      <c r="A62" s="104"/>
      <c r="B62" s="52"/>
      <c r="C62" s="53"/>
      <c r="D62" s="134"/>
      <c r="E62" s="91"/>
      <c r="R62" s="136"/>
    </row>
    <row r="63" spans="1:18" s="125" customFormat="1" ht="23.65" x14ac:dyDescent="0.35">
      <c r="A63" s="14"/>
      <c r="B63" s="15" t="s">
        <v>75</v>
      </c>
      <c r="C63" s="16"/>
      <c r="D63" s="17"/>
      <c r="E63" s="18"/>
      <c r="R63" s="126"/>
    </row>
    <row r="64" spans="1:18" s="127" customFormat="1" x14ac:dyDescent="0.35">
      <c r="A64" s="101"/>
      <c r="B64" s="102"/>
      <c r="C64" s="103"/>
      <c r="D64" s="99"/>
      <c r="E64" s="100"/>
      <c r="M64" s="128" t="s">
        <v>27</v>
      </c>
      <c r="N64" s="129" t="s">
        <v>28</v>
      </c>
      <c r="O64" s="128" t="s">
        <v>29</v>
      </c>
      <c r="P64" s="128" t="s">
        <v>30</v>
      </c>
      <c r="Q64" s="128" t="s">
        <v>31</v>
      </c>
      <c r="R64" s="130"/>
    </row>
    <row r="65" spans="1:18" s="137" customFormat="1" ht="11.65" x14ac:dyDescent="0.35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56">
        <v>7133.2639586113473</v>
      </c>
      <c r="N65" s="56">
        <v>7241.8849229609414</v>
      </c>
      <c r="O65" s="56">
        <v>0</v>
      </c>
      <c r="P65" s="56">
        <v>0</v>
      </c>
      <c r="Q65" s="56">
        <v>0</v>
      </c>
      <c r="R65" s="132"/>
    </row>
    <row r="66" spans="1:18" s="137" customFormat="1" ht="11.65" x14ac:dyDescent="0.35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56">
        <v>7115.986249241616</v>
      </c>
      <c r="N66" s="56">
        <v>7052.5989805982317</v>
      </c>
      <c r="O66" s="56">
        <v>0</v>
      </c>
      <c r="P66" s="56">
        <v>0</v>
      </c>
      <c r="Q66" s="56">
        <v>0</v>
      </c>
      <c r="R66" s="132"/>
    </row>
    <row r="67" spans="1:18" s="137" customFormat="1" ht="11.65" x14ac:dyDescent="0.35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56">
        <v>500.90523747612758</v>
      </c>
      <c r="N67" s="56">
        <v>1604.5201532539936</v>
      </c>
      <c r="O67" s="56">
        <v>0</v>
      </c>
      <c r="P67" s="56">
        <v>0</v>
      </c>
      <c r="Q67" s="56">
        <v>0</v>
      </c>
      <c r="R67" s="132"/>
    </row>
    <row r="68" spans="1:18" s="137" customFormat="1" ht="11.65" x14ac:dyDescent="0.35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56">
        <v>14750.15544532909</v>
      </c>
      <c r="N68" s="56">
        <v>15899.004056813166</v>
      </c>
      <c r="O68" s="56">
        <v>0</v>
      </c>
      <c r="P68" s="56">
        <v>0</v>
      </c>
      <c r="Q68" s="56">
        <v>0</v>
      </c>
      <c r="R68" s="132"/>
    </row>
    <row r="69" spans="1:18" s="135" customFormat="1" ht="11.65" x14ac:dyDescent="0.35">
      <c r="A69" s="104"/>
      <c r="B69" s="52"/>
      <c r="C69" s="53"/>
      <c r="D69" s="134"/>
      <c r="E69" s="91"/>
      <c r="R69" s="136"/>
    </row>
    <row r="70" spans="1:18" s="122" customFormat="1" ht="11.65" x14ac:dyDescent="0.35">
      <c r="A70" s="57"/>
      <c r="B70" s="58"/>
      <c r="C70" s="59"/>
      <c r="D70" s="69"/>
      <c r="E70" s="98"/>
      <c r="R70" s="123"/>
    </row>
    <row r="71" spans="1:18" s="125" customFormat="1" ht="23.65" x14ac:dyDescent="0.35">
      <c r="A71" s="14"/>
      <c r="B71" s="15" t="s">
        <v>82</v>
      </c>
      <c r="C71" s="16"/>
      <c r="D71" s="17"/>
      <c r="E71" s="18"/>
      <c r="R71" s="126"/>
    </row>
    <row r="72" spans="1:18" s="127" customFormat="1" x14ac:dyDescent="0.35">
      <c r="A72" s="101"/>
      <c r="B72" s="102"/>
      <c r="C72" s="103"/>
      <c r="D72" s="99"/>
      <c r="E72" s="100"/>
      <c r="M72" s="128" t="s">
        <v>27</v>
      </c>
      <c r="N72" s="129" t="s">
        <v>28</v>
      </c>
      <c r="O72" s="128" t="s">
        <v>29</v>
      </c>
      <c r="P72" s="128" t="s">
        <v>30</v>
      </c>
      <c r="Q72" s="128" t="s">
        <v>31</v>
      </c>
      <c r="R72" s="130"/>
    </row>
    <row r="73" spans="1:18" s="123" customFormat="1" ht="11.65" x14ac:dyDescent="0.35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64">
        <v>0.4</v>
      </c>
      <c r="N73" s="64">
        <v>0.4</v>
      </c>
      <c r="O73" s="64">
        <v>0.4</v>
      </c>
      <c r="P73" s="64">
        <v>0.4</v>
      </c>
      <c r="Q73" s="64">
        <v>0.4</v>
      </c>
    </row>
    <row r="74" spans="1:18" s="122" customFormat="1" ht="11.65" x14ac:dyDescent="0.35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06">
        <v>5635.544000589186</v>
      </c>
      <c r="N74" s="56">
        <v>5859.2292540004546</v>
      </c>
      <c r="O74" s="56">
        <v>0</v>
      </c>
      <c r="P74" s="56">
        <v>0</v>
      </c>
      <c r="Q74" s="56">
        <v>0</v>
      </c>
      <c r="R74" s="123"/>
    </row>
    <row r="75" spans="1:18" s="135" customFormat="1" ht="11.65" x14ac:dyDescent="0.35">
      <c r="A75" s="104"/>
      <c r="B75" s="52"/>
      <c r="C75" s="53"/>
      <c r="D75" s="134"/>
      <c r="E75" s="91"/>
      <c r="R75" s="136"/>
    </row>
    <row r="76" spans="1:18" s="122" customFormat="1" ht="11.65" x14ac:dyDescent="0.35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23"/>
    </row>
    <row r="77" spans="1:18" s="125" customFormat="1" ht="23.65" x14ac:dyDescent="0.35">
      <c r="A77" s="14"/>
      <c r="B77" s="15" t="s">
        <v>85</v>
      </c>
      <c r="C77" s="16"/>
      <c r="D77" s="17"/>
      <c r="E77" s="18"/>
      <c r="R77" s="126"/>
    </row>
    <row r="78" spans="1:18" s="127" customFormat="1" x14ac:dyDescent="0.35">
      <c r="A78" s="101"/>
      <c r="B78" s="102"/>
      <c r="C78" s="103"/>
      <c r="D78" s="99"/>
      <c r="E78" s="100"/>
      <c r="M78" s="128" t="s">
        <v>27</v>
      </c>
      <c r="N78" s="129" t="s">
        <v>28</v>
      </c>
      <c r="O78" s="128" t="s">
        <v>29</v>
      </c>
      <c r="P78" s="128" t="s">
        <v>30</v>
      </c>
      <c r="Q78" s="128" t="s">
        <v>31</v>
      </c>
      <c r="R78" s="130"/>
    </row>
    <row r="79" spans="1:18" s="123" customFormat="1" ht="11.65" x14ac:dyDescent="0.35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64">
        <v>0.1734</v>
      </c>
      <c r="N79" s="64">
        <v>0</v>
      </c>
      <c r="O79" s="64">
        <v>0</v>
      </c>
      <c r="P79" s="64">
        <v>0</v>
      </c>
      <c r="Q79" s="64">
        <v>0</v>
      </c>
    </row>
    <row r="80" spans="1:18" s="122" customFormat="1" ht="11.65" x14ac:dyDescent="0.35">
      <c r="A80" s="57"/>
      <c r="B80" s="58"/>
      <c r="C80" s="59"/>
      <c r="D80" s="54"/>
      <c r="E80" s="55" t="s">
        <v>88</v>
      </c>
      <c r="F80" s="60"/>
      <c r="G80" s="60"/>
      <c r="H80" s="60"/>
      <c r="I80" s="60"/>
      <c r="J80" s="60"/>
      <c r="K80" s="60"/>
      <c r="L80" s="60"/>
      <c r="M80" s="106">
        <v>2443.0083242554119</v>
      </c>
      <c r="N80" s="56">
        <v>0</v>
      </c>
      <c r="O80" s="56">
        <v>0</v>
      </c>
      <c r="P80" s="56">
        <v>0</v>
      </c>
      <c r="Q80" s="56">
        <v>0</v>
      </c>
      <c r="R80" s="123"/>
    </row>
    <row r="81" spans="1:79" s="135" customFormat="1" ht="11.65" x14ac:dyDescent="0.35">
      <c r="A81" s="104"/>
      <c r="B81" s="52"/>
      <c r="C81" s="53"/>
      <c r="D81" s="134"/>
      <c r="E81" s="91"/>
      <c r="R81" s="136"/>
    </row>
    <row r="82" spans="1:79" s="122" customFormat="1" ht="11.65" x14ac:dyDescent="0.35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23"/>
    </row>
    <row r="83" spans="1:79" s="126" customFormat="1" ht="23.65" x14ac:dyDescent="0.35">
      <c r="A83" s="151"/>
      <c r="B83" s="15" t="s">
        <v>89</v>
      </c>
      <c r="C83" s="152"/>
      <c r="D83" s="153"/>
      <c r="E83" s="154"/>
    </row>
    <row r="84" spans="1:79" s="130" customFormat="1" x14ac:dyDescent="0.35">
      <c r="A84" s="155"/>
      <c r="B84" s="102"/>
      <c r="C84" s="156"/>
      <c r="D84" s="157"/>
      <c r="E84" s="158"/>
      <c r="M84" s="159" t="s">
        <v>27</v>
      </c>
      <c r="N84" s="160" t="s">
        <v>28</v>
      </c>
      <c r="O84" s="159" t="s">
        <v>29</v>
      </c>
      <c r="P84" s="159" t="s">
        <v>30</v>
      </c>
      <c r="Q84" s="159" t="s">
        <v>31</v>
      </c>
    </row>
    <row r="85" spans="1:79" s="123" customFormat="1" ht="11.65" x14ac:dyDescent="0.35">
      <c r="A85" s="105"/>
      <c r="B85" s="131"/>
      <c r="C85" s="61"/>
      <c r="D85" s="49"/>
      <c r="E85" s="50" t="s">
        <v>90</v>
      </c>
      <c r="F85" s="161"/>
      <c r="G85" s="161"/>
      <c r="H85" s="161"/>
      <c r="I85" s="161"/>
      <c r="J85" s="161"/>
      <c r="K85" s="161"/>
      <c r="L85" s="161"/>
      <c r="M85" s="64">
        <v>1.0467494112716668E-2</v>
      </c>
      <c r="N85" s="64">
        <v>7.4164215322631302E-2</v>
      </c>
      <c r="O85" s="64">
        <v>0</v>
      </c>
      <c r="P85" s="64">
        <v>0</v>
      </c>
      <c r="Q85" s="64">
        <v>0</v>
      </c>
    </row>
    <row r="86" spans="1:79" s="122" customFormat="1" ht="11.65" x14ac:dyDescent="0.35">
      <c r="A86" s="57"/>
      <c r="B86" s="58"/>
      <c r="C86" s="59"/>
      <c r="D86" s="69"/>
      <c r="E86" s="98"/>
      <c r="R86" s="123"/>
    </row>
    <row r="87" spans="1:79" s="122" customFormat="1" ht="11.65" x14ac:dyDescent="0.35">
      <c r="A87" s="57"/>
      <c r="B87" s="58"/>
      <c r="C87" s="59"/>
      <c r="D87" s="69"/>
      <c r="E87" s="98"/>
      <c r="R87" s="123"/>
    </row>
    <row r="88" spans="1:79" x14ac:dyDescent="0.4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 x14ac:dyDescent="0.35">
      <c r="D89" s="26"/>
    </row>
    <row r="90" spans="1:79" x14ac:dyDescent="0.35">
      <c r="D90" s="26"/>
    </row>
    <row r="91" spans="1:79" x14ac:dyDescent="0.35">
      <c r="D91" s="26"/>
    </row>
    <row r="92" spans="1:79" x14ac:dyDescent="0.35">
      <c r="D92" s="26"/>
    </row>
    <row r="93" spans="1:79" x14ac:dyDescent="0.35">
      <c r="D93" s="26"/>
    </row>
    <row r="94" spans="1:79" x14ac:dyDescent="0.35">
      <c r="D94" s="26"/>
    </row>
    <row r="95" spans="1:79" x14ac:dyDescent="0.35">
      <c r="D95" s="26"/>
    </row>
    <row r="96" spans="1:79" s="27" customFormat="1" x14ac:dyDescent="0.35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 x14ac:dyDescent="0.35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 x14ac:dyDescent="0.35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 x14ac:dyDescent="0.35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 x14ac:dyDescent="0.35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 x14ac:dyDescent="0.35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 x14ac:dyDescent="0.35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 x14ac:dyDescent="0.35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 x14ac:dyDescent="0.35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 x14ac:dyDescent="0.35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 x14ac:dyDescent="0.35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 x14ac:dyDescent="0.35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 x14ac:dyDescent="0.35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 x14ac:dyDescent="0.35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 x14ac:dyDescent="0.35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 x14ac:dyDescent="0.35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 x14ac:dyDescent="0.35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 x14ac:dyDescent="0.35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 x14ac:dyDescent="0.35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 x14ac:dyDescent="0.35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 x14ac:dyDescent="0.35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 x14ac:dyDescent="0.35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 x14ac:dyDescent="0.35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 x14ac:dyDescent="0.35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 x14ac:dyDescent="0.35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 x14ac:dyDescent="0.35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 x14ac:dyDescent="0.35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 x14ac:dyDescent="0.35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 x14ac:dyDescent="0.35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 x14ac:dyDescent="0.35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 x14ac:dyDescent="0.35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 x14ac:dyDescent="0.35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 x14ac:dyDescent="0.35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 x14ac:dyDescent="0.35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 x14ac:dyDescent="0.35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 x14ac:dyDescent="0.35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 x14ac:dyDescent="0.35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 x14ac:dyDescent="0.35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 x14ac:dyDescent="0.35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 x14ac:dyDescent="0.35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 x14ac:dyDescent="0.35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 x14ac:dyDescent="0.35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 x14ac:dyDescent="0.35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 x14ac:dyDescent="0.35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 x14ac:dyDescent="0.35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 x14ac:dyDescent="0.35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 x14ac:dyDescent="0.35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 x14ac:dyDescent="0.35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 x14ac:dyDescent="0.35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 x14ac:dyDescent="0.35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 x14ac:dyDescent="0.35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 x14ac:dyDescent="0.35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 x14ac:dyDescent="0.35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 x14ac:dyDescent="0.35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 x14ac:dyDescent="0.35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 x14ac:dyDescent="0.35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 x14ac:dyDescent="0.35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 x14ac:dyDescent="0.35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 x14ac:dyDescent="0.35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 x14ac:dyDescent="0.35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 x14ac:dyDescent="0.35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 x14ac:dyDescent="0.35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 x14ac:dyDescent="0.35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 x14ac:dyDescent="0.35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 x14ac:dyDescent="0.35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 x14ac:dyDescent="0.35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 x14ac:dyDescent="0.35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 x14ac:dyDescent="0.35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 x14ac:dyDescent="0.35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 x14ac:dyDescent="0.35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 x14ac:dyDescent="0.35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 x14ac:dyDescent="0.35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 x14ac:dyDescent="0.35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 x14ac:dyDescent="0.35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 x14ac:dyDescent="0.35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 x14ac:dyDescent="0.35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 x14ac:dyDescent="0.35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 x14ac:dyDescent="0.35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 x14ac:dyDescent="0.35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 x14ac:dyDescent="0.35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 x14ac:dyDescent="0.35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 x14ac:dyDescent="0.35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 x14ac:dyDescent="0.35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 x14ac:dyDescent="0.35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 x14ac:dyDescent="0.35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 x14ac:dyDescent="0.35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 x14ac:dyDescent="0.35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 x14ac:dyDescent="0.35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 x14ac:dyDescent="0.35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 x14ac:dyDescent="0.35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 x14ac:dyDescent="0.35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 x14ac:dyDescent="0.35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 x14ac:dyDescent="0.35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 x14ac:dyDescent="0.35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 x14ac:dyDescent="0.35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 x14ac:dyDescent="0.35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 x14ac:dyDescent="0.35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 x14ac:dyDescent="0.35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 x14ac:dyDescent="0.35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 x14ac:dyDescent="0.35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 x14ac:dyDescent="0.35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 x14ac:dyDescent="0.35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 x14ac:dyDescent="0.35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 x14ac:dyDescent="0.35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 x14ac:dyDescent="0.35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 x14ac:dyDescent="0.35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 x14ac:dyDescent="0.35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 x14ac:dyDescent="0.35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 x14ac:dyDescent="0.35"/>
    <row r="205" spans="1:79" x14ac:dyDescent="0.35"/>
    <row r="206" spans="1:79" x14ac:dyDescent="0.35"/>
    <row r="207" spans="1:79" x14ac:dyDescent="0.35"/>
    <row r="208" spans="1:79" x14ac:dyDescent="0.35"/>
    <row r="209" spans="2:79" x14ac:dyDescent="0.35"/>
    <row r="210" spans="2:79" x14ac:dyDescent="0.35"/>
    <row r="211" spans="2:79" x14ac:dyDescent="0.35"/>
    <row r="212" spans="2:79" x14ac:dyDescent="0.35"/>
    <row r="213" spans="2:79" x14ac:dyDescent="0.35"/>
    <row r="214" spans="2:79" x14ac:dyDescent="0.35"/>
    <row r="215" spans="2:79" x14ac:dyDescent="0.35"/>
    <row r="216" spans="2:79" x14ac:dyDescent="0.35"/>
    <row r="217" spans="2:79" s="23" customFormat="1" x14ac:dyDescent="0.35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 x14ac:dyDescent="0.35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 x14ac:dyDescent="0.35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 x14ac:dyDescent="0.35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 x14ac:dyDescent="0.35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 x14ac:dyDescent="0.35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 x14ac:dyDescent="0.35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 x14ac:dyDescent="0.35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 x14ac:dyDescent="0.35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 x14ac:dyDescent="0.35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 x14ac:dyDescent="0.35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 x14ac:dyDescent="0.35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 x14ac:dyDescent="0.35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 x14ac:dyDescent="0.35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 x14ac:dyDescent="0.35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 x14ac:dyDescent="0.35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 x14ac:dyDescent="0.35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 x14ac:dyDescent="0.35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 x14ac:dyDescent="0.35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 x14ac:dyDescent="0.35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 x14ac:dyDescent="0.35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 x14ac:dyDescent="0.35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 x14ac:dyDescent="0.35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 x14ac:dyDescent="0.35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 x14ac:dyDescent="0.35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 x14ac:dyDescent="0.35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 x14ac:dyDescent="0.35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 x14ac:dyDescent="0.35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 x14ac:dyDescent="0.35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 x14ac:dyDescent="0.35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 x14ac:dyDescent="0.35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 x14ac:dyDescent="0.35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 x14ac:dyDescent="0.35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 x14ac:dyDescent="0.35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 x14ac:dyDescent="0.35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 x14ac:dyDescent="0.35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 x14ac:dyDescent="0.35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 x14ac:dyDescent="0.35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 x14ac:dyDescent="0.35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 x14ac:dyDescent="0.35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 x14ac:dyDescent="0.35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 x14ac:dyDescent="0.35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 x14ac:dyDescent="0.35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 x14ac:dyDescent="0.35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 x14ac:dyDescent="0.35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 x14ac:dyDescent="0.35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 x14ac:dyDescent="0.35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 x14ac:dyDescent="0.35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 x14ac:dyDescent="0.35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 x14ac:dyDescent="0.35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 x14ac:dyDescent="0.35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 x14ac:dyDescent="0.35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 x14ac:dyDescent="0.35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 x14ac:dyDescent="0.35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 x14ac:dyDescent="0.35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 x14ac:dyDescent="0.35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 x14ac:dyDescent="0.35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 x14ac:dyDescent="0.35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 x14ac:dyDescent="0.35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 x14ac:dyDescent="0.35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 x14ac:dyDescent="0.35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 x14ac:dyDescent="0.35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 x14ac:dyDescent="0.35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 x14ac:dyDescent="0.35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 x14ac:dyDescent="0.35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 x14ac:dyDescent="0.35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 x14ac:dyDescent="0.35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 x14ac:dyDescent="0.35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 x14ac:dyDescent="0.35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 x14ac:dyDescent="0.35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 x14ac:dyDescent="0.35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 x14ac:dyDescent="0.35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 x14ac:dyDescent="0.35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 x14ac:dyDescent="0.35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 x14ac:dyDescent="0.35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 x14ac:dyDescent="0.35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 x14ac:dyDescent="0.35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 x14ac:dyDescent="0.35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 x14ac:dyDescent="0.35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 x14ac:dyDescent="0.35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 x14ac:dyDescent="0.35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 x14ac:dyDescent="0.35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 x14ac:dyDescent="0.35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 x14ac:dyDescent="0.35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 x14ac:dyDescent="0.35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 x14ac:dyDescent="0.35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 x14ac:dyDescent="0.35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 x14ac:dyDescent="0.35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 x14ac:dyDescent="0.35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 x14ac:dyDescent="0.35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 x14ac:dyDescent="0.35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 x14ac:dyDescent="0.35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 x14ac:dyDescent="0.35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 x14ac:dyDescent="0.35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 x14ac:dyDescent="0.35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 x14ac:dyDescent="0.35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 x14ac:dyDescent="0.35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 x14ac:dyDescent="0.35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 x14ac:dyDescent="0.35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 x14ac:dyDescent="0.35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 x14ac:dyDescent="0.35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 x14ac:dyDescent="0.35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 x14ac:dyDescent="0.35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 x14ac:dyDescent="0.35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 x14ac:dyDescent="0.35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 x14ac:dyDescent="0.35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 x14ac:dyDescent="0.35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 x14ac:dyDescent="0.35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 x14ac:dyDescent="0.35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 x14ac:dyDescent="0.35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 x14ac:dyDescent="0.35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 x14ac:dyDescent="0.35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 x14ac:dyDescent="0.35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 x14ac:dyDescent="0.35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 x14ac:dyDescent="0.35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 x14ac:dyDescent="0.35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 x14ac:dyDescent="0.35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 x14ac:dyDescent="0.35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 x14ac:dyDescent="0.35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 x14ac:dyDescent="0.35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 x14ac:dyDescent="0.35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 x14ac:dyDescent="0.35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 x14ac:dyDescent="0.35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 x14ac:dyDescent="0.35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 x14ac:dyDescent="0.35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 x14ac:dyDescent="0.35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 x14ac:dyDescent="0.35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 x14ac:dyDescent="0.35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 x14ac:dyDescent="0.35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 x14ac:dyDescent="0.35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 x14ac:dyDescent="0.35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 x14ac:dyDescent="0.35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 x14ac:dyDescent="0.35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 x14ac:dyDescent="0.35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 x14ac:dyDescent="0.35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 x14ac:dyDescent="0.35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 x14ac:dyDescent="0.35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 x14ac:dyDescent="0.35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 x14ac:dyDescent="0.35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 x14ac:dyDescent="0.35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 x14ac:dyDescent="0.35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 x14ac:dyDescent="0.35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 x14ac:dyDescent="0.35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 x14ac:dyDescent="0.35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 x14ac:dyDescent="0.35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 x14ac:dyDescent="0.35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 x14ac:dyDescent="0.35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 x14ac:dyDescent="0.35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 x14ac:dyDescent="0.35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 x14ac:dyDescent="0.35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 x14ac:dyDescent="0.35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 x14ac:dyDescent="0.35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 x14ac:dyDescent="0.35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 x14ac:dyDescent="0.35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 x14ac:dyDescent="0.35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 x14ac:dyDescent="0.35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 x14ac:dyDescent="0.35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 x14ac:dyDescent="0.35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 x14ac:dyDescent="0.35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 x14ac:dyDescent="0.35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 x14ac:dyDescent="0.35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 x14ac:dyDescent="0.35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 x14ac:dyDescent="0.35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 x14ac:dyDescent="0.35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 x14ac:dyDescent="0.35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 x14ac:dyDescent="0.35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 x14ac:dyDescent="0.35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 x14ac:dyDescent="0.35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 x14ac:dyDescent="0.35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 x14ac:dyDescent="0.35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 x14ac:dyDescent="0.35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 x14ac:dyDescent="0.35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 x14ac:dyDescent="0.35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 x14ac:dyDescent="0.35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 x14ac:dyDescent="0.35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 x14ac:dyDescent="0.35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 x14ac:dyDescent="0.35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 x14ac:dyDescent="0.35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 x14ac:dyDescent="0.35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 x14ac:dyDescent="0.35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 x14ac:dyDescent="0.35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 x14ac:dyDescent="0.35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 x14ac:dyDescent="0.35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 x14ac:dyDescent="0.35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 x14ac:dyDescent="0.35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 x14ac:dyDescent="0.35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 x14ac:dyDescent="0.35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 x14ac:dyDescent="0.35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 x14ac:dyDescent="0.35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 x14ac:dyDescent="0.35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 x14ac:dyDescent="0.35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 x14ac:dyDescent="0.35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 x14ac:dyDescent="0.35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 x14ac:dyDescent="0.35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 x14ac:dyDescent="0.35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 x14ac:dyDescent="0.35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 x14ac:dyDescent="0.35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 x14ac:dyDescent="0.35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 x14ac:dyDescent="0.35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 x14ac:dyDescent="0.35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 x14ac:dyDescent="0.35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 x14ac:dyDescent="0.35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 x14ac:dyDescent="0.35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 x14ac:dyDescent="0.35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 x14ac:dyDescent="0.35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 x14ac:dyDescent="0.35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 x14ac:dyDescent="0.35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 x14ac:dyDescent="0.35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 x14ac:dyDescent="0.35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 x14ac:dyDescent="0.35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 x14ac:dyDescent="0.35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 x14ac:dyDescent="0.35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 x14ac:dyDescent="0.35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 x14ac:dyDescent="0.35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 x14ac:dyDescent="0.35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 x14ac:dyDescent="0.35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 x14ac:dyDescent="0.35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 x14ac:dyDescent="0.35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 x14ac:dyDescent="0.35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 x14ac:dyDescent="0.35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 x14ac:dyDescent="0.35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 x14ac:dyDescent="0.35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 x14ac:dyDescent="0.35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 x14ac:dyDescent="0.35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 x14ac:dyDescent="0.35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 x14ac:dyDescent="0.35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 x14ac:dyDescent="0.35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 x14ac:dyDescent="0.35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 x14ac:dyDescent="0.35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 x14ac:dyDescent="0.35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 x14ac:dyDescent="0.35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 x14ac:dyDescent="0.35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 x14ac:dyDescent="0.35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 x14ac:dyDescent="0.35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 x14ac:dyDescent="0.35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 x14ac:dyDescent="0.35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 x14ac:dyDescent="0.35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 x14ac:dyDescent="0.35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 x14ac:dyDescent="0.35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 x14ac:dyDescent="0.35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 x14ac:dyDescent="0.35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 x14ac:dyDescent="0.35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 x14ac:dyDescent="0.35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 x14ac:dyDescent="0.35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 x14ac:dyDescent="0.35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 x14ac:dyDescent="0.35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 x14ac:dyDescent="0.35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 x14ac:dyDescent="0.35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 x14ac:dyDescent="0.35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 x14ac:dyDescent="0.35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 x14ac:dyDescent="0.35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 x14ac:dyDescent="0.35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 x14ac:dyDescent="0.35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 x14ac:dyDescent="0.35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 x14ac:dyDescent="0.35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 x14ac:dyDescent="0.35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 x14ac:dyDescent="0.35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 x14ac:dyDescent="0.35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 x14ac:dyDescent="0.35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 x14ac:dyDescent="0.35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 x14ac:dyDescent="0.35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 x14ac:dyDescent="0.35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 x14ac:dyDescent="0.35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 x14ac:dyDescent="0.35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 x14ac:dyDescent="0.35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 x14ac:dyDescent="0.35"/>
    <row r="483" spans="2:79" x14ac:dyDescent="0.35"/>
    <row r="484" spans="2:79" x14ac:dyDescent="0.35"/>
    <row r="485" spans="2:79" x14ac:dyDescent="0.35"/>
    <row r="486" spans="2:79" x14ac:dyDescent="0.35"/>
    <row r="487" spans="2:79" x14ac:dyDescent="0.35"/>
    <row r="488" spans="2:79" x14ac:dyDescent="0.35"/>
    <row r="489" spans="2:79" x14ac:dyDescent="0.35"/>
    <row r="490" spans="2:79" x14ac:dyDescent="0.35"/>
    <row r="491" spans="2:79" x14ac:dyDescent="0.35"/>
    <row r="492" spans="2:79" x14ac:dyDescent="0.35"/>
    <row r="493" spans="2:79" x14ac:dyDescent="0.35"/>
    <row r="494" spans="2:79" x14ac:dyDescent="0.35"/>
    <row r="495" spans="2:79" x14ac:dyDescent="0.35"/>
    <row r="496" spans="2:79" x14ac:dyDescent="0.35"/>
    <row r="497" x14ac:dyDescent="0.35"/>
    <row r="498" x14ac:dyDescent="0.35"/>
    <row r="499" x14ac:dyDescent="0.35"/>
    <row r="500" x14ac:dyDescent="0.35"/>
    <row r="501" x14ac:dyDescent="0.35"/>
    <row r="502" x14ac:dyDescent="0.35"/>
    <row r="503" x14ac:dyDescent="0.35"/>
    <row r="504" x14ac:dyDescent="0.35"/>
    <row r="505" x14ac:dyDescent="0.35"/>
    <row r="506" x14ac:dyDescent="0.35"/>
    <row r="507" x14ac:dyDescent="0.35"/>
    <row r="508" x14ac:dyDescent="0.35"/>
    <row r="509" x14ac:dyDescent="0.35"/>
    <row r="510" x14ac:dyDescent="0.35"/>
    <row r="511" x14ac:dyDescent="0.35"/>
    <row r="512" x14ac:dyDescent="0.35"/>
    <row r="513" x14ac:dyDescent="0.35"/>
    <row r="514" x14ac:dyDescent="0.35"/>
    <row r="515" x14ac:dyDescent="0.35"/>
    <row r="516" x14ac:dyDescent="0.35"/>
    <row r="517" x14ac:dyDescent="0.35"/>
    <row r="518" x14ac:dyDescent="0.35"/>
    <row r="519" x14ac:dyDescent="0.35"/>
    <row r="520" x14ac:dyDescent="0.35"/>
    <row r="521" x14ac:dyDescent="0.35"/>
    <row r="522" x14ac:dyDescent="0.35"/>
    <row r="523" x14ac:dyDescent="0.35"/>
    <row r="524" x14ac:dyDescent="0.35"/>
    <row r="525" x14ac:dyDescent="0.35"/>
    <row r="526" x14ac:dyDescent="0.35"/>
    <row r="527" x14ac:dyDescent="0.35"/>
    <row r="528" x14ac:dyDescent="0.35"/>
    <row r="529" x14ac:dyDescent="0.35"/>
    <row r="530" x14ac:dyDescent="0.35"/>
    <row r="531" x14ac:dyDescent="0.35"/>
    <row r="532" x14ac:dyDescent="0.35"/>
    <row r="533" x14ac:dyDescent="0.35"/>
    <row r="534" x14ac:dyDescent="0.35"/>
    <row r="535" x14ac:dyDescent="0.35"/>
    <row r="536" x14ac:dyDescent="0.35"/>
    <row r="537" x14ac:dyDescent="0.35"/>
    <row r="538" x14ac:dyDescent="0.35"/>
    <row r="539" x14ac:dyDescent="0.35"/>
    <row r="540" x14ac:dyDescent="0.35"/>
    <row r="541" x14ac:dyDescent="0.35"/>
    <row r="542" x14ac:dyDescent="0.35"/>
    <row r="543" x14ac:dyDescent="0.35"/>
    <row r="544" x14ac:dyDescent="0.35"/>
    <row r="545" x14ac:dyDescent="0.35"/>
    <row r="546" x14ac:dyDescent="0.35"/>
    <row r="547" x14ac:dyDescent="0.35"/>
    <row r="548" x14ac:dyDescent="0.35"/>
    <row r="549" x14ac:dyDescent="0.35"/>
    <row r="550" x14ac:dyDescent="0.35"/>
    <row r="551" x14ac:dyDescent="0.35"/>
    <row r="552" x14ac:dyDescent="0.35"/>
    <row r="553" x14ac:dyDescent="0.35"/>
    <row r="554" x14ac:dyDescent="0.35"/>
    <row r="555" x14ac:dyDescent="0.35"/>
    <row r="556" x14ac:dyDescent="0.35"/>
    <row r="557" x14ac:dyDescent="0.35"/>
    <row r="558" x14ac:dyDescent="0.35"/>
    <row r="559" x14ac:dyDescent="0.35"/>
    <row r="560" x14ac:dyDescent="0.35"/>
    <row r="561" x14ac:dyDescent="0.35"/>
    <row r="562" x14ac:dyDescent="0.35"/>
    <row r="563" x14ac:dyDescent="0.35"/>
    <row r="564" x14ac:dyDescent="0.35"/>
    <row r="565" x14ac:dyDescent="0.35"/>
    <row r="566" x14ac:dyDescent="0.35"/>
    <row r="567" x14ac:dyDescent="0.35"/>
    <row r="568" x14ac:dyDescent="0.35"/>
    <row r="569" x14ac:dyDescent="0.35"/>
    <row r="570" x14ac:dyDescent="0.35"/>
    <row r="571" x14ac:dyDescent="0.35"/>
    <row r="572" x14ac:dyDescent="0.35"/>
    <row r="573" x14ac:dyDescent="0.35"/>
    <row r="574" x14ac:dyDescent="0.35"/>
    <row r="575" x14ac:dyDescent="0.35"/>
    <row r="576" x14ac:dyDescent="0.35"/>
    <row r="577" x14ac:dyDescent="0.35"/>
    <row r="578" x14ac:dyDescent="0.35"/>
    <row r="579" x14ac:dyDescent="0.35"/>
    <row r="580" x14ac:dyDescent="0.35"/>
    <row r="581" x14ac:dyDescent="0.35"/>
    <row r="582" x14ac:dyDescent="0.35"/>
    <row r="583" x14ac:dyDescent="0.35"/>
    <row r="584" x14ac:dyDescent="0.35"/>
    <row r="585" x14ac:dyDescent="0.35"/>
    <row r="586" x14ac:dyDescent="0.35"/>
    <row r="587" x14ac:dyDescent="0.35"/>
    <row r="588" x14ac:dyDescent="0.35"/>
    <row r="589" x14ac:dyDescent="0.35"/>
    <row r="590" x14ac:dyDescent="0.35"/>
    <row r="591" x14ac:dyDescent="0.35"/>
    <row r="592" x14ac:dyDescent="0.35"/>
    <row r="593" x14ac:dyDescent="0.35"/>
    <row r="594" x14ac:dyDescent="0.35"/>
    <row r="595" x14ac:dyDescent="0.35"/>
    <row r="596" x14ac:dyDescent="0.35"/>
    <row r="597" x14ac:dyDescent="0.35"/>
    <row r="598" x14ac:dyDescent="0.35"/>
    <row r="599" x14ac:dyDescent="0.35"/>
    <row r="600" x14ac:dyDescent="0.35"/>
    <row r="601" x14ac:dyDescent="0.35"/>
    <row r="602" x14ac:dyDescent="0.35"/>
    <row r="603" x14ac:dyDescent="0.35"/>
    <row r="604" x14ac:dyDescent="0.35"/>
    <row r="605" x14ac:dyDescent="0.35"/>
    <row r="606" x14ac:dyDescent="0.35"/>
    <row r="607" x14ac:dyDescent="0.35"/>
    <row r="608" x14ac:dyDescent="0.35"/>
    <row r="609" x14ac:dyDescent="0.35"/>
    <row r="610" x14ac:dyDescent="0.35"/>
    <row r="611" x14ac:dyDescent="0.35"/>
    <row r="612" x14ac:dyDescent="0.35"/>
    <row r="613" x14ac:dyDescent="0.35"/>
    <row r="614" x14ac:dyDescent="0.35"/>
    <row r="615" x14ac:dyDescent="0.35"/>
    <row r="616" x14ac:dyDescent="0.35"/>
    <row r="617" x14ac:dyDescent="0.35"/>
    <row r="618" x14ac:dyDescent="0.35"/>
    <row r="619" x14ac:dyDescent="0.35"/>
    <row r="620" x14ac:dyDescent="0.35"/>
    <row r="621" x14ac:dyDescent="0.35"/>
    <row r="622" x14ac:dyDescent="0.35"/>
    <row r="623" x14ac:dyDescent="0.35"/>
    <row r="624" x14ac:dyDescent="0.35"/>
    <row r="625" x14ac:dyDescent="0.35"/>
    <row r="626" x14ac:dyDescent="0.35"/>
    <row r="627" x14ac:dyDescent="0.35"/>
    <row r="628" x14ac:dyDescent="0.35"/>
    <row r="629" x14ac:dyDescent="0.35"/>
    <row r="630" x14ac:dyDescent="0.35"/>
    <row r="631" x14ac:dyDescent="0.35"/>
    <row r="632" x14ac:dyDescent="0.35"/>
    <row r="633" x14ac:dyDescent="0.35"/>
    <row r="634" x14ac:dyDescent="0.35"/>
    <row r="635" x14ac:dyDescent="0.35"/>
    <row r="636" x14ac:dyDescent="0.35"/>
    <row r="637" x14ac:dyDescent="0.35"/>
    <row r="638" x14ac:dyDescent="0.35"/>
    <row r="639" x14ac:dyDescent="0.35"/>
    <row r="640" x14ac:dyDescent="0.35"/>
    <row r="641" x14ac:dyDescent="0.35"/>
    <row r="642" x14ac:dyDescent="0.35"/>
    <row r="643" x14ac:dyDescent="0.35"/>
    <row r="644" x14ac:dyDescent="0.35"/>
    <row r="645" x14ac:dyDescent="0.35"/>
    <row r="646" x14ac:dyDescent="0.35"/>
    <row r="647" x14ac:dyDescent="0.35"/>
    <row r="648" x14ac:dyDescent="0.35"/>
    <row r="649" x14ac:dyDescent="0.35"/>
    <row r="650" x14ac:dyDescent="0.35"/>
    <row r="651" x14ac:dyDescent="0.35"/>
    <row r="652" x14ac:dyDescent="0.35"/>
    <row r="653" x14ac:dyDescent="0.35"/>
    <row r="654" x14ac:dyDescent="0.35"/>
    <row r="655" x14ac:dyDescent="0.35"/>
    <row r="656" x14ac:dyDescent="0.35"/>
    <row r="657" x14ac:dyDescent="0.35"/>
    <row r="658" x14ac:dyDescent="0.35"/>
    <row r="659" x14ac:dyDescent="0.35"/>
    <row r="660" x14ac:dyDescent="0.35"/>
    <row r="661" x14ac:dyDescent="0.35"/>
    <row r="662" x14ac:dyDescent="0.35"/>
    <row r="663" x14ac:dyDescent="0.35"/>
    <row r="664" x14ac:dyDescent="0.35"/>
    <row r="665" x14ac:dyDescent="0.35"/>
    <row r="666" x14ac:dyDescent="0.35"/>
    <row r="667" x14ac:dyDescent="0.35"/>
    <row r="668" x14ac:dyDescent="0.35"/>
    <row r="669" x14ac:dyDescent="0.35"/>
    <row r="670" x14ac:dyDescent="0.35"/>
    <row r="671" x14ac:dyDescent="0.35"/>
    <row r="672" x14ac:dyDescent="0.35"/>
    <row r="673" x14ac:dyDescent="0.35"/>
    <row r="674" x14ac:dyDescent="0.35"/>
    <row r="675" x14ac:dyDescent="0.35"/>
    <row r="676" x14ac:dyDescent="0.35"/>
    <row r="677" x14ac:dyDescent="0.35"/>
    <row r="678" x14ac:dyDescent="0.35"/>
    <row r="679" x14ac:dyDescent="0.35"/>
    <row r="680" x14ac:dyDescent="0.35"/>
    <row r="681" x14ac:dyDescent="0.35"/>
    <row r="682" x14ac:dyDescent="0.35"/>
    <row r="683" x14ac:dyDescent="0.35"/>
    <row r="684" x14ac:dyDescent="0.35"/>
    <row r="685" x14ac:dyDescent="0.35"/>
    <row r="686" x14ac:dyDescent="0.35"/>
    <row r="687" x14ac:dyDescent="0.35"/>
    <row r="688" x14ac:dyDescent="0.35"/>
    <row r="689" x14ac:dyDescent="0.35"/>
    <row r="690" x14ac:dyDescent="0.35"/>
    <row r="691" x14ac:dyDescent="0.35"/>
    <row r="692" x14ac:dyDescent="0.35"/>
    <row r="693" x14ac:dyDescent="0.35"/>
    <row r="694" x14ac:dyDescent="0.35"/>
    <row r="695" x14ac:dyDescent="0.35"/>
    <row r="696" x14ac:dyDescent="0.35"/>
    <row r="697" x14ac:dyDescent="0.35"/>
    <row r="698" x14ac:dyDescent="0.35"/>
    <row r="699" x14ac:dyDescent="0.35"/>
    <row r="700" x14ac:dyDescent="0.35"/>
    <row r="701" x14ac:dyDescent="0.35"/>
    <row r="702" x14ac:dyDescent="0.35"/>
    <row r="703" x14ac:dyDescent="0.35"/>
    <row r="704" x14ac:dyDescent="0.35"/>
    <row r="705" x14ac:dyDescent="0.35"/>
    <row r="706" x14ac:dyDescent="0.35"/>
    <row r="707" x14ac:dyDescent="0.35"/>
    <row r="708" x14ac:dyDescent="0.35"/>
    <row r="709" x14ac:dyDescent="0.35"/>
    <row r="710" x14ac:dyDescent="0.35"/>
    <row r="711" x14ac:dyDescent="0.35"/>
    <row r="712" x14ac:dyDescent="0.35"/>
    <row r="713" x14ac:dyDescent="0.35"/>
    <row r="714" x14ac:dyDescent="0.35"/>
    <row r="715" x14ac:dyDescent="0.35"/>
    <row r="716" x14ac:dyDescent="0.35"/>
    <row r="717" x14ac:dyDescent="0.35"/>
    <row r="718" x14ac:dyDescent="0.35"/>
    <row r="719" x14ac:dyDescent="0.35"/>
    <row r="720" x14ac:dyDescent="0.35"/>
    <row r="721" x14ac:dyDescent="0.35"/>
    <row r="722" x14ac:dyDescent="0.35"/>
    <row r="723" x14ac:dyDescent="0.35"/>
    <row r="724" x14ac:dyDescent="0.35"/>
    <row r="725" x14ac:dyDescent="0.35"/>
    <row r="726" x14ac:dyDescent="0.35"/>
    <row r="727" x14ac:dyDescent="0.35"/>
    <row r="728" x14ac:dyDescent="0.35"/>
    <row r="729" x14ac:dyDescent="0.35"/>
    <row r="730" x14ac:dyDescent="0.35"/>
    <row r="731" x14ac:dyDescent="0.35"/>
    <row r="732" x14ac:dyDescent="0.35"/>
    <row r="733" x14ac:dyDescent="0.35"/>
    <row r="734" x14ac:dyDescent="0.35"/>
    <row r="735" x14ac:dyDescent="0.35"/>
    <row r="736" x14ac:dyDescent="0.35"/>
    <row r="737" x14ac:dyDescent="0.35"/>
    <row r="738" x14ac:dyDescent="0.35"/>
    <row r="739" x14ac:dyDescent="0.35"/>
    <row r="740" x14ac:dyDescent="0.35"/>
    <row r="741" x14ac:dyDescent="0.35"/>
    <row r="742" x14ac:dyDescent="0.35"/>
    <row r="743" x14ac:dyDescent="0.35"/>
    <row r="744" x14ac:dyDescent="0.35"/>
    <row r="745" x14ac:dyDescent="0.35"/>
    <row r="746" x14ac:dyDescent="0.35"/>
    <row r="747" x14ac:dyDescent="0.35"/>
    <row r="748" x14ac:dyDescent="0.35"/>
    <row r="749" x14ac:dyDescent="0.35"/>
    <row r="750" x14ac:dyDescent="0.35"/>
    <row r="751" x14ac:dyDescent="0.35"/>
    <row r="752" x14ac:dyDescent="0.35"/>
    <row r="753" x14ac:dyDescent="0.35"/>
    <row r="754" x14ac:dyDescent="0.35"/>
    <row r="755" x14ac:dyDescent="0.35"/>
    <row r="756" x14ac:dyDescent="0.35"/>
    <row r="757" x14ac:dyDescent="0.35"/>
    <row r="758" x14ac:dyDescent="0.35"/>
    <row r="759" x14ac:dyDescent="0.35"/>
    <row r="760" x14ac:dyDescent="0.35"/>
    <row r="761" x14ac:dyDescent="0.35"/>
    <row r="762" x14ac:dyDescent="0.35"/>
    <row r="763" x14ac:dyDescent="0.35"/>
    <row r="764" x14ac:dyDescent="0.35"/>
    <row r="765" x14ac:dyDescent="0.35"/>
    <row r="766" x14ac:dyDescent="0.35"/>
    <row r="767" x14ac:dyDescent="0.35"/>
    <row r="768" x14ac:dyDescent="0.35"/>
    <row r="769" x14ac:dyDescent="0.35"/>
    <row r="770" x14ac:dyDescent="0.35"/>
    <row r="771" x14ac:dyDescent="0.35"/>
    <row r="772" x14ac:dyDescent="0.35"/>
    <row r="773" x14ac:dyDescent="0.35"/>
    <row r="774" x14ac:dyDescent="0.35"/>
    <row r="775" x14ac:dyDescent="0.35"/>
    <row r="776" x14ac:dyDescent="0.35"/>
    <row r="777" x14ac:dyDescent="0.35"/>
    <row r="778" x14ac:dyDescent="0.35"/>
    <row r="779" x14ac:dyDescent="0.35"/>
    <row r="780" x14ac:dyDescent="0.35"/>
    <row r="781" x14ac:dyDescent="0.35"/>
    <row r="782" x14ac:dyDescent="0.35"/>
    <row r="783" x14ac:dyDescent="0.35"/>
    <row r="784" x14ac:dyDescent="0.35"/>
    <row r="785" x14ac:dyDescent="0.35"/>
    <row r="786" x14ac:dyDescent="0.35"/>
    <row r="787" x14ac:dyDescent="0.35"/>
    <row r="788" x14ac:dyDescent="0.35"/>
    <row r="789" x14ac:dyDescent="0.35"/>
    <row r="790" x14ac:dyDescent="0.35"/>
    <row r="791" x14ac:dyDescent="0.35"/>
    <row r="792" x14ac:dyDescent="0.35"/>
    <row r="793" x14ac:dyDescent="0.35"/>
    <row r="794" x14ac:dyDescent="0.35"/>
    <row r="795" x14ac:dyDescent="0.35"/>
    <row r="796" x14ac:dyDescent="0.35"/>
    <row r="797" x14ac:dyDescent="0.35"/>
    <row r="798" x14ac:dyDescent="0.35"/>
    <row r="799" x14ac:dyDescent="0.35"/>
    <row r="800" x14ac:dyDescent="0.35"/>
    <row r="801" x14ac:dyDescent="0.35"/>
    <row r="802" x14ac:dyDescent="0.35"/>
    <row r="803" x14ac:dyDescent="0.35"/>
    <row r="804" x14ac:dyDescent="0.35"/>
    <row r="805" x14ac:dyDescent="0.35"/>
    <row r="806" x14ac:dyDescent="0.35"/>
    <row r="807" x14ac:dyDescent="0.35"/>
    <row r="808" x14ac:dyDescent="0.35"/>
    <row r="809" x14ac:dyDescent="0.35"/>
    <row r="810" x14ac:dyDescent="0.35"/>
    <row r="811" x14ac:dyDescent="0.35"/>
    <row r="812" x14ac:dyDescent="0.35"/>
  </sheetData>
  <conditionalFormatting sqref="U3:CA3">
    <cfRule type="cellIs" dxfId="65" priority="4" operator="equal">
      <formula>"Post-Fcst"</formula>
    </cfRule>
    <cfRule type="cellIs" dxfId="64" priority="5" operator="equal">
      <formula>"Forecast"</formula>
    </cfRule>
    <cfRule type="cellIs" dxfId="63" priority="6" operator="equal">
      <formula>"Pre Fcst"</formula>
    </cfRule>
  </conditionalFormatting>
  <conditionalFormatting sqref="J3:T3">
    <cfRule type="cellIs" dxfId="62" priority="1" operator="equal">
      <formula>"Post-Fcst"</formula>
    </cfRule>
    <cfRule type="cellIs" dxfId="61" priority="2" operator="equal">
      <formula>"Forecast"</formula>
    </cfRule>
    <cfRule type="cellIs" dxfId="60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81B26-3651-4FBF-B234-0F18588DEAD6}">
  <sheetPr>
    <tabColor rgb="FF92D050"/>
    <outlinePr summaryBelow="0" summaryRight="0"/>
    <pageSetUpPr fitToPage="1"/>
  </sheetPr>
  <dimension ref="A1:CA812"/>
  <sheetViews>
    <sheetView showGridLines="0" zoomScaleNormal="100" workbookViewId="0">
      <pane ySplit="5" topLeftCell="A9" activePane="bottomLeft" state="frozen"/>
      <selection activeCell="N22" sqref="N22"/>
      <selection pane="bottomLeft" activeCell="N22" sqref="N22"/>
    </sheetView>
  </sheetViews>
  <sheetFormatPr defaultColWidth="0" defaultRowHeight="13.15" zeroHeight="1" x14ac:dyDescent="0.35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 x14ac:dyDescent="0.8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103</v>
      </c>
      <c r="R1" s="108"/>
      <c r="S1" s="108"/>
      <c r="T1" s="108"/>
    </row>
    <row r="2" spans="1:79" s="112" customFormat="1" ht="28.5" x14ac:dyDescent="0.8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 x14ac:dyDescent="0.35">
      <c r="A3" s="113" t="s">
        <v>104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 x14ac:dyDescent="0.35">
      <c r="A4" s="113"/>
      <c r="B4" s="1"/>
      <c r="C4" s="2"/>
      <c r="D4" s="3"/>
      <c r="E4" s="115"/>
      <c r="F4" s="115"/>
      <c r="G4" s="115"/>
      <c r="H4" s="116"/>
      <c r="I4" s="116"/>
      <c r="R4" s="118"/>
    </row>
    <row r="5" spans="1:79" s="121" customFormat="1" x14ac:dyDescent="0.35">
      <c r="A5" s="113"/>
      <c r="B5" s="1"/>
      <c r="C5" s="2"/>
      <c r="D5" s="3"/>
      <c r="E5" s="115"/>
      <c r="F5" s="113"/>
      <c r="G5" s="113"/>
      <c r="H5" s="114"/>
      <c r="I5" s="119"/>
      <c r="J5" s="119"/>
      <c r="K5" s="119"/>
      <c r="L5" s="119"/>
      <c r="M5" s="119"/>
      <c r="N5" s="119"/>
      <c r="O5" s="119"/>
      <c r="P5" s="119"/>
      <c r="Q5" s="119"/>
      <c r="R5" s="120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1.65" x14ac:dyDescent="0.35">
      <c r="A6" s="57"/>
      <c r="B6" s="58"/>
      <c r="C6" s="59"/>
      <c r="D6" s="69"/>
      <c r="E6" s="98"/>
      <c r="R6" s="123"/>
    </row>
    <row r="7" spans="1:79" s="124" customFormat="1" ht="32.25" x14ac:dyDescent="1.6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3.65" x14ac:dyDescent="0.35">
      <c r="A8" s="14"/>
      <c r="B8" s="15" t="s">
        <v>26</v>
      </c>
      <c r="C8" s="16"/>
      <c r="D8" s="17"/>
      <c r="E8" s="18"/>
      <c r="R8" s="126"/>
    </row>
    <row r="9" spans="1:79" s="127" customFormat="1" x14ac:dyDescent="0.35">
      <c r="A9" s="101"/>
      <c r="B9" s="102"/>
      <c r="C9" s="103"/>
      <c r="D9" s="99"/>
      <c r="E9" s="100"/>
      <c r="M9" s="128" t="s">
        <v>27</v>
      </c>
      <c r="N9" s="129" t="s">
        <v>28</v>
      </c>
      <c r="O9" s="128" t="s">
        <v>29</v>
      </c>
      <c r="P9" s="128" t="s">
        <v>30</v>
      </c>
      <c r="Q9" s="128" t="s">
        <v>31</v>
      </c>
      <c r="R9" s="130"/>
    </row>
    <row r="10" spans="1:79" s="132" customFormat="1" ht="11.65" x14ac:dyDescent="0.35">
      <c r="A10" s="105"/>
      <c r="B10" s="131"/>
      <c r="C10" s="61"/>
      <c r="D10" s="49"/>
      <c r="E10" s="50" t="s">
        <v>32</v>
      </c>
      <c r="M10" s="133">
        <v>11777.153598239436</v>
      </c>
      <c r="N10" s="133">
        <v>11957.492241051355</v>
      </c>
      <c r="O10" s="133">
        <v>0</v>
      </c>
      <c r="P10" s="133">
        <v>0</v>
      </c>
      <c r="Q10" s="133">
        <v>0</v>
      </c>
    </row>
    <row r="11" spans="1:79" s="132" customFormat="1" ht="11.65" x14ac:dyDescent="0.35">
      <c r="A11" s="105"/>
      <c r="B11" s="131"/>
      <c r="C11" s="61"/>
      <c r="D11" s="49" t="s">
        <v>33</v>
      </c>
      <c r="E11" s="50" t="s">
        <v>34</v>
      </c>
      <c r="M11" s="133">
        <v>98.656827775103267</v>
      </c>
      <c r="N11" s="133">
        <v>568.71836903733674</v>
      </c>
      <c r="O11" s="133">
        <v>0</v>
      </c>
      <c r="P11" s="133">
        <v>0</v>
      </c>
      <c r="Q11" s="133">
        <v>0</v>
      </c>
    </row>
    <row r="12" spans="1:79" s="132" customFormat="1" ht="11.65" x14ac:dyDescent="0.35">
      <c r="A12" s="105"/>
      <c r="B12" s="131"/>
      <c r="C12" s="61"/>
      <c r="D12" s="49" t="s">
        <v>33</v>
      </c>
      <c r="E12" s="50" t="s">
        <v>35</v>
      </c>
      <c r="M12" s="133">
        <v>425.09585491400844</v>
      </c>
      <c r="N12" s="133">
        <v>455.55776162527599</v>
      </c>
      <c r="O12" s="133">
        <v>0</v>
      </c>
      <c r="P12" s="133">
        <v>0</v>
      </c>
      <c r="Q12" s="133">
        <v>0</v>
      </c>
    </row>
    <row r="13" spans="1:79" s="132" customFormat="1" ht="11.65" x14ac:dyDescent="0.35">
      <c r="A13" s="105"/>
      <c r="B13" s="131"/>
      <c r="C13" s="61"/>
      <c r="D13" s="49" t="s">
        <v>36</v>
      </c>
      <c r="E13" s="50" t="s">
        <v>37</v>
      </c>
      <c r="M13" s="133">
        <v>619.51795436858367</v>
      </c>
      <c r="N13" s="133">
        <v>645.99053054724584</v>
      </c>
      <c r="O13" s="133">
        <v>0</v>
      </c>
      <c r="P13" s="133">
        <v>0</v>
      </c>
      <c r="Q13" s="133">
        <v>0</v>
      </c>
    </row>
    <row r="14" spans="1:79" s="132" customFormat="1" ht="11.65" x14ac:dyDescent="0.35">
      <c r="A14" s="105"/>
      <c r="B14" s="131"/>
      <c r="C14" s="61"/>
      <c r="D14" s="49" t="s">
        <v>36</v>
      </c>
      <c r="E14" s="50" t="s">
        <v>38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</row>
    <row r="15" spans="1:79" s="132" customFormat="1" ht="11.65" x14ac:dyDescent="0.35">
      <c r="A15" s="105"/>
      <c r="B15" s="131"/>
      <c r="C15" s="61"/>
      <c r="D15" s="49"/>
      <c r="E15" s="50" t="s">
        <v>39</v>
      </c>
      <c r="M15" s="133">
        <v>11681.388326559965</v>
      </c>
      <c r="N15" s="133">
        <v>12335.77784116672</v>
      </c>
      <c r="O15" s="133">
        <v>0</v>
      </c>
      <c r="P15" s="133">
        <v>0</v>
      </c>
      <c r="Q15" s="133">
        <v>0</v>
      </c>
    </row>
    <row r="16" spans="1:79" s="135" customFormat="1" ht="11.65" x14ac:dyDescent="0.35">
      <c r="A16" s="104"/>
      <c r="B16" s="52"/>
      <c r="C16" s="53"/>
      <c r="D16" s="134"/>
      <c r="E16" s="91"/>
      <c r="R16" s="136"/>
    </row>
    <row r="17" spans="1:79" s="125" customFormat="1" ht="23.65" x14ac:dyDescent="0.35">
      <c r="A17" s="14"/>
      <c r="B17" s="15" t="s">
        <v>40</v>
      </c>
      <c r="C17" s="16"/>
      <c r="D17" s="17"/>
      <c r="E17" s="18"/>
      <c r="R17" s="126"/>
    </row>
    <row r="18" spans="1:79" s="127" customFormat="1" x14ac:dyDescent="0.35">
      <c r="A18" s="101"/>
      <c r="B18" s="102"/>
      <c r="C18" s="103"/>
      <c r="D18" s="99"/>
      <c r="E18" s="100"/>
      <c r="M18" s="128" t="s">
        <v>27</v>
      </c>
      <c r="N18" s="129" t="s">
        <v>28</v>
      </c>
      <c r="O18" s="128" t="s">
        <v>29</v>
      </c>
      <c r="P18" s="128" t="s">
        <v>30</v>
      </c>
      <c r="Q18" s="128" t="s">
        <v>31</v>
      </c>
      <c r="R18" s="130"/>
    </row>
    <row r="19" spans="1:79" s="137" customFormat="1" ht="11.65" x14ac:dyDescent="0.35">
      <c r="A19" s="57"/>
      <c r="B19" s="58"/>
      <c r="C19" s="59"/>
      <c r="D19" s="54"/>
      <c r="E19" s="65" t="s">
        <v>41</v>
      </c>
      <c r="M19" s="138">
        <v>624.3209478089185</v>
      </c>
      <c r="N19" s="138">
        <v>634.29042289156644</v>
      </c>
      <c r="O19" s="138">
        <v>0</v>
      </c>
      <c r="P19" s="138">
        <v>0</v>
      </c>
      <c r="Q19" s="138">
        <v>0</v>
      </c>
      <c r="R19" s="132"/>
    </row>
    <row r="20" spans="1:79" s="132" customFormat="1" ht="11.65" x14ac:dyDescent="0.35">
      <c r="A20" s="105"/>
      <c r="B20" s="131"/>
      <c r="C20" s="61"/>
      <c r="D20" s="49" t="s">
        <v>33</v>
      </c>
      <c r="E20" s="50" t="s">
        <v>42</v>
      </c>
      <c r="M20" s="133">
        <v>5.2299160158343607</v>
      </c>
      <c r="N20" s="133">
        <v>30.258689567791588</v>
      </c>
      <c r="O20" s="133">
        <v>0</v>
      </c>
      <c r="P20" s="133">
        <v>0</v>
      </c>
      <c r="Q20" s="133">
        <v>0</v>
      </c>
    </row>
    <row r="21" spans="1:79" s="132" customFormat="1" ht="11.65" x14ac:dyDescent="0.35">
      <c r="A21" s="105"/>
      <c r="B21" s="131"/>
      <c r="C21" s="61"/>
      <c r="D21" s="49" t="s">
        <v>33</v>
      </c>
      <c r="E21" s="50" t="s">
        <v>43</v>
      </c>
      <c r="M21" s="133">
        <v>13.175949727622564</v>
      </c>
      <c r="N21" s="133">
        <v>15.739703610025822</v>
      </c>
      <c r="O21" s="133">
        <v>0</v>
      </c>
      <c r="P21" s="133">
        <v>0</v>
      </c>
      <c r="Q21" s="133">
        <v>0</v>
      </c>
    </row>
    <row r="22" spans="1:79" s="132" customFormat="1" ht="11.65" x14ac:dyDescent="0.35">
      <c r="A22" s="105"/>
      <c r="B22" s="131"/>
      <c r="C22" s="61"/>
      <c r="D22" s="49" t="s">
        <v>36</v>
      </c>
      <c r="E22" s="50" t="s">
        <v>44</v>
      </c>
      <c r="M22" s="133">
        <v>23.088546738413903</v>
      </c>
      <c r="N22" s="133">
        <v>24.709487006890672</v>
      </c>
      <c r="O22" s="133">
        <v>0</v>
      </c>
      <c r="P22" s="133">
        <v>0</v>
      </c>
      <c r="Q22" s="133">
        <v>0</v>
      </c>
    </row>
    <row r="23" spans="1:79" s="132" customFormat="1" ht="11.65" x14ac:dyDescent="0.35">
      <c r="A23" s="105"/>
      <c r="B23" s="131"/>
      <c r="C23" s="61"/>
      <c r="D23" s="49" t="s">
        <v>36</v>
      </c>
      <c r="E23" s="50" t="s">
        <v>45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</row>
    <row r="24" spans="1:79" s="137" customFormat="1" ht="11.65" x14ac:dyDescent="0.35">
      <c r="A24" s="57"/>
      <c r="B24" s="58"/>
      <c r="C24" s="59"/>
      <c r="D24" s="54"/>
      <c r="E24" s="55" t="s">
        <v>46</v>
      </c>
      <c r="M24" s="138">
        <v>619.63826681396154</v>
      </c>
      <c r="N24" s="138">
        <v>655.57932906249323</v>
      </c>
      <c r="O24" s="138">
        <v>0</v>
      </c>
      <c r="P24" s="138">
        <v>0</v>
      </c>
      <c r="Q24" s="138">
        <v>0</v>
      </c>
      <c r="R24" s="132"/>
    </row>
    <row r="25" spans="1:79" s="142" customFormat="1" ht="11.65" x14ac:dyDescent="0.35">
      <c r="A25" s="87"/>
      <c r="B25" s="88"/>
      <c r="C25" s="89"/>
      <c r="D25" s="90"/>
      <c r="E25" s="91"/>
      <c r="F25" s="139"/>
      <c r="G25" s="139"/>
      <c r="H25" s="139"/>
      <c r="I25" s="140"/>
      <c r="J25" s="140"/>
      <c r="K25" s="140"/>
      <c r="L25" s="140"/>
      <c r="M25" s="140"/>
      <c r="N25" s="140"/>
      <c r="O25" s="140"/>
      <c r="P25" s="140"/>
      <c r="Q25" s="140"/>
      <c r="R25" s="141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3.65" x14ac:dyDescent="0.35">
      <c r="A26" s="14"/>
      <c r="B26" s="15" t="s">
        <v>47</v>
      </c>
      <c r="C26" s="16"/>
      <c r="D26" s="17"/>
      <c r="E26" s="18"/>
      <c r="R26" s="126"/>
    </row>
    <row r="27" spans="1:79" s="127" customFormat="1" x14ac:dyDescent="0.35">
      <c r="A27" s="101"/>
      <c r="B27" s="102"/>
      <c r="C27" s="103"/>
      <c r="D27" s="99"/>
      <c r="E27" s="100"/>
      <c r="M27" s="128" t="s">
        <v>27</v>
      </c>
      <c r="N27" s="129" t="s">
        <v>28</v>
      </c>
      <c r="O27" s="128" t="s">
        <v>29</v>
      </c>
      <c r="P27" s="128" t="s">
        <v>30</v>
      </c>
      <c r="Q27" s="128" t="s">
        <v>31</v>
      </c>
      <c r="R27" s="130"/>
    </row>
    <row r="28" spans="1:79" s="132" customFormat="1" ht="11.65" x14ac:dyDescent="0.35">
      <c r="A28" s="105"/>
      <c r="B28" s="131"/>
      <c r="C28" s="61"/>
      <c r="D28" s="49"/>
      <c r="E28" s="50" t="s">
        <v>48</v>
      </c>
      <c r="M28" s="133">
        <v>3538.4046898964316</v>
      </c>
      <c r="N28" s="133">
        <v>3609.9998213483941</v>
      </c>
      <c r="O28" s="133">
        <v>0</v>
      </c>
      <c r="P28" s="133">
        <v>0</v>
      </c>
      <c r="Q28" s="133">
        <v>0</v>
      </c>
    </row>
    <row r="29" spans="1:79" s="132" customFormat="1" ht="11.65" x14ac:dyDescent="0.35">
      <c r="A29" s="105"/>
      <c r="B29" s="131"/>
      <c r="C29" s="61"/>
      <c r="D29" s="49" t="s">
        <v>33</v>
      </c>
      <c r="E29" s="50" t="s">
        <v>49</v>
      </c>
      <c r="M29" s="133">
        <v>29.64109953884909</v>
      </c>
      <c r="N29" s="133">
        <v>171.45213018162752</v>
      </c>
      <c r="O29" s="133">
        <v>0</v>
      </c>
      <c r="P29" s="133">
        <v>0</v>
      </c>
      <c r="Q29" s="133">
        <v>0</v>
      </c>
    </row>
    <row r="30" spans="1:79" s="132" customFormat="1" ht="11.65" x14ac:dyDescent="0.35">
      <c r="A30" s="105"/>
      <c r="B30" s="131"/>
      <c r="C30" s="61"/>
      <c r="D30" s="49" t="s">
        <v>33</v>
      </c>
      <c r="E30" s="50" t="s">
        <v>50</v>
      </c>
      <c r="M30" s="133">
        <v>153.47036761060335</v>
      </c>
      <c r="N30" s="133">
        <v>142.52630495462273</v>
      </c>
      <c r="O30" s="133">
        <v>0</v>
      </c>
      <c r="P30" s="133">
        <v>0</v>
      </c>
      <c r="Q30" s="133">
        <v>0</v>
      </c>
    </row>
    <row r="31" spans="1:79" s="132" customFormat="1" ht="11.65" x14ac:dyDescent="0.35">
      <c r="A31" s="105"/>
      <c r="B31" s="131"/>
      <c r="C31" s="61"/>
      <c r="D31" s="49" t="s">
        <v>36</v>
      </c>
      <c r="E31" s="50" t="s">
        <v>51</v>
      </c>
      <c r="M31" s="133">
        <v>194.85636168900325</v>
      </c>
      <c r="N31" s="133">
        <v>207.36155735235931</v>
      </c>
      <c r="O31" s="133">
        <v>0</v>
      </c>
      <c r="P31" s="133">
        <v>0</v>
      </c>
      <c r="Q31" s="133">
        <v>0</v>
      </c>
    </row>
    <row r="32" spans="1:79" s="132" customFormat="1" ht="11.65" x14ac:dyDescent="0.35">
      <c r="A32" s="105"/>
      <c r="B32" s="131"/>
      <c r="C32" s="61"/>
      <c r="D32" s="49" t="s">
        <v>36</v>
      </c>
      <c r="E32" s="50" t="s">
        <v>52</v>
      </c>
      <c r="M32" s="133">
        <v>0</v>
      </c>
      <c r="N32" s="133">
        <v>0</v>
      </c>
      <c r="O32" s="133">
        <v>0</v>
      </c>
      <c r="P32" s="133">
        <v>0</v>
      </c>
      <c r="Q32" s="133">
        <v>0</v>
      </c>
    </row>
    <row r="33" spans="1:79" s="132" customFormat="1" ht="11.65" x14ac:dyDescent="0.35">
      <c r="A33" s="105"/>
      <c r="B33" s="131"/>
      <c r="C33" s="61"/>
      <c r="D33" s="49"/>
      <c r="E33" s="50" t="s">
        <v>53</v>
      </c>
      <c r="M33" s="133">
        <v>3526.6597953568807</v>
      </c>
      <c r="N33" s="133">
        <v>3716.6166991322848</v>
      </c>
      <c r="O33" s="133">
        <v>0</v>
      </c>
      <c r="P33" s="133">
        <v>0</v>
      </c>
      <c r="Q33" s="133">
        <v>0</v>
      </c>
    </row>
    <row r="34" spans="1:79" s="142" customFormat="1" ht="11.65" x14ac:dyDescent="0.35">
      <c r="A34" s="87"/>
      <c r="B34" s="88"/>
      <c r="C34" s="89"/>
      <c r="D34" s="90"/>
      <c r="E34" s="91"/>
      <c r="F34" s="139"/>
      <c r="G34" s="139"/>
      <c r="H34" s="139"/>
      <c r="I34" s="140"/>
      <c r="J34" s="140"/>
      <c r="K34" s="140"/>
      <c r="L34" s="140"/>
      <c r="M34" s="140"/>
      <c r="N34" s="140"/>
      <c r="O34" s="140"/>
      <c r="P34" s="140"/>
      <c r="Q34" s="140"/>
      <c r="R34" s="141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3.65" x14ac:dyDescent="0.35">
      <c r="A35" s="14"/>
      <c r="B35" s="15" t="s">
        <v>54</v>
      </c>
      <c r="C35" s="16"/>
      <c r="D35" s="17"/>
      <c r="E35" s="18"/>
      <c r="R35" s="126"/>
    </row>
    <row r="36" spans="1:79" s="127" customFormat="1" x14ac:dyDescent="0.35">
      <c r="A36" s="101"/>
      <c r="B36" s="102"/>
      <c r="C36" s="103"/>
      <c r="D36" s="99"/>
      <c r="E36" s="100"/>
      <c r="M36" s="128" t="s">
        <v>27</v>
      </c>
      <c r="N36" s="129" t="s">
        <v>28</v>
      </c>
      <c r="O36" s="128" t="s">
        <v>29</v>
      </c>
      <c r="P36" s="128" t="s">
        <v>30</v>
      </c>
      <c r="Q36" s="128" t="s">
        <v>31</v>
      </c>
      <c r="R36" s="130"/>
    </row>
    <row r="37" spans="1:79" s="132" customFormat="1" ht="11.65" x14ac:dyDescent="0.35">
      <c r="A37" s="105"/>
      <c r="B37" s="131"/>
      <c r="C37" s="61"/>
      <c r="D37" s="49"/>
      <c r="E37" s="50" t="s">
        <v>55</v>
      </c>
      <c r="M37" s="133">
        <v>7157.6931723414782</v>
      </c>
      <c r="N37" s="133">
        <v>7246.3959491885389</v>
      </c>
      <c r="O37" s="133">
        <v>0</v>
      </c>
      <c r="P37" s="133">
        <v>0</v>
      </c>
      <c r="Q37" s="133">
        <v>0</v>
      </c>
    </row>
    <row r="38" spans="1:79" s="132" customFormat="1" ht="11.65" x14ac:dyDescent="0.35">
      <c r="A38" s="105"/>
      <c r="B38" s="131"/>
      <c r="C38" s="61"/>
      <c r="D38" s="49" t="s">
        <v>33</v>
      </c>
      <c r="E38" s="50" t="s">
        <v>56</v>
      </c>
      <c r="M38" s="133">
        <v>59.959759943717529</v>
      </c>
      <c r="N38" s="133">
        <v>344.99401455691753</v>
      </c>
      <c r="O38" s="133">
        <v>0</v>
      </c>
      <c r="P38" s="133">
        <v>0</v>
      </c>
      <c r="Q38" s="133">
        <v>0</v>
      </c>
    </row>
    <row r="39" spans="1:79" s="132" customFormat="1" ht="11.65" x14ac:dyDescent="0.35">
      <c r="A39" s="105"/>
      <c r="B39" s="131"/>
      <c r="C39" s="61"/>
      <c r="D39" s="49" t="s">
        <v>33</v>
      </c>
      <c r="E39" s="50" t="s">
        <v>57</v>
      </c>
      <c r="M39" s="133">
        <v>222.00514280390652</v>
      </c>
      <c r="N39" s="133">
        <v>255.75006755738369</v>
      </c>
      <c r="O39" s="133">
        <v>0</v>
      </c>
      <c r="P39" s="133">
        <v>0</v>
      </c>
      <c r="Q39" s="133">
        <v>0</v>
      </c>
    </row>
    <row r="40" spans="1:79" s="132" customFormat="1" ht="11.65" x14ac:dyDescent="0.35">
      <c r="A40" s="105"/>
      <c r="B40" s="131"/>
      <c r="C40" s="61"/>
      <c r="D40" s="49" t="s">
        <v>36</v>
      </c>
      <c r="E40" s="50" t="s">
        <v>58</v>
      </c>
      <c r="M40" s="133">
        <v>360.60777097280567</v>
      </c>
      <c r="N40" s="133">
        <v>369.0294780023404</v>
      </c>
      <c r="O40" s="133">
        <v>0</v>
      </c>
      <c r="P40" s="133">
        <v>0</v>
      </c>
      <c r="Q40" s="133">
        <v>0</v>
      </c>
    </row>
    <row r="41" spans="1:79" s="132" customFormat="1" ht="11.65" x14ac:dyDescent="0.35">
      <c r="A41" s="105"/>
      <c r="B41" s="131"/>
      <c r="C41" s="61"/>
      <c r="D41" s="49" t="s">
        <v>36</v>
      </c>
      <c r="E41" s="50" t="s">
        <v>59</v>
      </c>
      <c r="M41" s="133">
        <v>0</v>
      </c>
      <c r="N41" s="133">
        <v>0</v>
      </c>
      <c r="O41" s="133">
        <v>0</v>
      </c>
      <c r="P41" s="133">
        <v>0</v>
      </c>
      <c r="Q41" s="133">
        <v>0</v>
      </c>
    </row>
    <row r="42" spans="1:79" s="137" customFormat="1" ht="11.65" x14ac:dyDescent="0.35">
      <c r="A42" s="57"/>
      <c r="B42" s="58"/>
      <c r="C42" s="59"/>
      <c r="D42" s="54"/>
      <c r="E42" s="55" t="s">
        <v>60</v>
      </c>
      <c r="M42" s="138">
        <v>7079.0503041162965</v>
      </c>
      <c r="N42" s="138">
        <v>7478.1105533004984</v>
      </c>
      <c r="O42" s="138">
        <v>0</v>
      </c>
      <c r="P42" s="138">
        <v>0</v>
      </c>
      <c r="Q42" s="138">
        <v>0</v>
      </c>
      <c r="R42" s="132"/>
    </row>
    <row r="43" spans="1:79" s="150" customFormat="1" ht="11.65" x14ac:dyDescent="0.35">
      <c r="A43" s="143"/>
      <c r="B43" s="144"/>
      <c r="C43" s="145"/>
      <c r="D43" s="146"/>
      <c r="E43" s="147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9"/>
      <c r="S43" s="148"/>
      <c r="T43" s="148"/>
    </row>
    <row r="44" spans="1:79" s="125" customFormat="1" ht="23.65" x14ac:dyDescent="0.35">
      <c r="A44" s="14"/>
      <c r="B44" s="15" t="s">
        <v>61</v>
      </c>
      <c r="C44" s="16"/>
      <c r="D44" s="17"/>
      <c r="E44" s="18"/>
      <c r="R44" s="126"/>
    </row>
    <row r="45" spans="1:79" s="127" customFormat="1" x14ac:dyDescent="0.35">
      <c r="A45" s="101"/>
      <c r="B45" s="102"/>
      <c r="C45" s="103"/>
      <c r="D45" s="99"/>
      <c r="E45" s="100"/>
      <c r="M45" s="128" t="s">
        <v>27</v>
      </c>
      <c r="N45" s="129" t="s">
        <v>28</v>
      </c>
      <c r="O45" s="128" t="s">
        <v>29</v>
      </c>
      <c r="P45" s="128" t="s">
        <v>30</v>
      </c>
      <c r="Q45" s="128" t="s">
        <v>31</v>
      </c>
      <c r="R45" s="130"/>
    </row>
    <row r="46" spans="1:79" s="132" customFormat="1" ht="11.65" x14ac:dyDescent="0.35">
      <c r="A46" s="105"/>
      <c r="B46" s="131"/>
      <c r="C46" s="61"/>
      <c r="D46" s="49"/>
      <c r="E46" s="50" t="s">
        <v>62</v>
      </c>
      <c r="M46" s="133">
        <v>456.73478819260856</v>
      </c>
      <c r="N46" s="133">
        <v>466.80604762285583</v>
      </c>
      <c r="O46" s="133">
        <v>0</v>
      </c>
      <c r="P46" s="133">
        <v>0</v>
      </c>
      <c r="Q46" s="133">
        <v>0</v>
      </c>
    </row>
    <row r="47" spans="1:79" s="132" customFormat="1" ht="11.65" x14ac:dyDescent="0.35">
      <c r="A47" s="105"/>
      <c r="B47" s="131"/>
      <c r="C47" s="61"/>
      <c r="D47" s="49" t="s">
        <v>33</v>
      </c>
      <c r="E47" s="50" t="s">
        <v>63</v>
      </c>
      <c r="M47" s="133">
        <v>3.8260522767022804</v>
      </c>
      <c r="N47" s="133">
        <v>22.01353473100022</v>
      </c>
      <c r="O47" s="133">
        <v>0</v>
      </c>
      <c r="P47" s="133">
        <v>0</v>
      </c>
      <c r="Q47" s="133">
        <v>0</v>
      </c>
    </row>
    <row r="48" spans="1:79" s="132" customFormat="1" ht="11.65" x14ac:dyDescent="0.35">
      <c r="A48" s="105"/>
      <c r="B48" s="131"/>
      <c r="C48" s="61"/>
      <c r="D48" s="49" t="s">
        <v>33</v>
      </c>
      <c r="E48" s="50" t="s">
        <v>64</v>
      </c>
      <c r="M48" s="133">
        <v>36.444394771875984</v>
      </c>
      <c r="N48" s="133">
        <v>41.54168550324372</v>
      </c>
      <c r="O48" s="133">
        <v>0</v>
      </c>
      <c r="P48" s="133">
        <v>0</v>
      </c>
      <c r="Q48" s="133">
        <v>0</v>
      </c>
    </row>
    <row r="49" spans="1:18" s="132" customFormat="1" ht="11.65" x14ac:dyDescent="0.35">
      <c r="A49" s="105"/>
      <c r="B49" s="131"/>
      <c r="C49" s="61"/>
      <c r="D49" s="49" t="s">
        <v>36</v>
      </c>
      <c r="E49" s="50" t="s">
        <v>65</v>
      </c>
      <c r="M49" s="133">
        <v>40.965274968360845</v>
      </c>
      <c r="N49" s="133">
        <v>44.890008185655553</v>
      </c>
      <c r="O49" s="133">
        <v>0</v>
      </c>
      <c r="P49" s="133">
        <v>0</v>
      </c>
      <c r="Q49" s="133">
        <v>0</v>
      </c>
    </row>
    <row r="50" spans="1:18" s="132" customFormat="1" ht="11.65" x14ac:dyDescent="0.35">
      <c r="A50" s="105"/>
      <c r="B50" s="131"/>
      <c r="C50" s="61"/>
      <c r="D50" s="49" t="s">
        <v>36</v>
      </c>
      <c r="E50" s="50" t="s">
        <v>66</v>
      </c>
      <c r="M50" s="133">
        <v>0</v>
      </c>
      <c r="N50" s="133">
        <v>0</v>
      </c>
      <c r="O50" s="133">
        <v>0</v>
      </c>
      <c r="P50" s="133">
        <v>0</v>
      </c>
      <c r="Q50" s="133">
        <v>0</v>
      </c>
    </row>
    <row r="51" spans="1:18" s="137" customFormat="1" ht="11.65" x14ac:dyDescent="0.35">
      <c r="A51" s="57"/>
      <c r="B51" s="58"/>
      <c r="C51" s="59"/>
      <c r="D51" s="54"/>
      <c r="E51" s="55" t="s">
        <v>67</v>
      </c>
      <c r="M51" s="138">
        <v>456.03996027282602</v>
      </c>
      <c r="N51" s="138">
        <v>485.47125967144422</v>
      </c>
      <c r="O51" s="138">
        <v>0</v>
      </c>
      <c r="P51" s="138">
        <v>0</v>
      </c>
      <c r="Q51" s="138">
        <v>0</v>
      </c>
      <c r="R51" s="132"/>
    </row>
    <row r="52" spans="1:18" s="135" customFormat="1" ht="11.65" x14ac:dyDescent="0.35">
      <c r="A52" s="104"/>
      <c r="B52" s="52"/>
      <c r="C52" s="53"/>
      <c r="D52" s="134"/>
      <c r="E52" s="91"/>
      <c r="R52" s="136"/>
    </row>
    <row r="53" spans="1:18" s="125" customFormat="1" ht="23.65" x14ac:dyDescent="0.35">
      <c r="A53" s="14"/>
      <c r="B53" s="15" t="s">
        <v>68</v>
      </c>
      <c r="C53" s="16"/>
      <c r="D53" s="17"/>
      <c r="E53" s="18"/>
      <c r="R53" s="126"/>
    </row>
    <row r="54" spans="1:18" s="127" customFormat="1" x14ac:dyDescent="0.35">
      <c r="A54" s="101"/>
      <c r="B54" s="102"/>
      <c r="C54" s="103"/>
      <c r="D54" s="99"/>
      <c r="E54" s="100"/>
      <c r="M54" s="128" t="s">
        <v>27</v>
      </c>
      <c r="N54" s="129" t="s">
        <v>28</v>
      </c>
      <c r="O54" s="128" t="s">
        <v>29</v>
      </c>
      <c r="P54" s="128" t="s">
        <v>30</v>
      </c>
      <c r="Q54" s="128" t="s">
        <v>31</v>
      </c>
      <c r="R54" s="130"/>
    </row>
    <row r="55" spans="1:18" s="132" customFormat="1" ht="11.65" x14ac:dyDescent="0.35">
      <c r="A55" s="105"/>
      <c r="B55" s="131"/>
      <c r="C55" s="61"/>
      <c r="D55" s="49"/>
      <c r="E55" s="50" t="s">
        <v>69</v>
      </c>
      <c r="M55" s="133">
        <v>0</v>
      </c>
      <c r="N55" s="133">
        <v>0</v>
      </c>
      <c r="O55" s="133">
        <v>0</v>
      </c>
      <c r="P55" s="133">
        <v>0</v>
      </c>
      <c r="Q55" s="133">
        <v>0</v>
      </c>
    </row>
    <row r="56" spans="1:18" s="132" customFormat="1" ht="11.65" x14ac:dyDescent="0.35">
      <c r="A56" s="105"/>
      <c r="B56" s="131"/>
      <c r="C56" s="61"/>
      <c r="D56" s="49" t="s">
        <v>33</v>
      </c>
      <c r="E56" s="50" t="s">
        <v>70</v>
      </c>
      <c r="M56" s="133">
        <v>0</v>
      </c>
      <c r="N56" s="133">
        <v>0</v>
      </c>
      <c r="O56" s="133">
        <v>0</v>
      </c>
      <c r="P56" s="133">
        <v>0</v>
      </c>
      <c r="Q56" s="133">
        <v>0</v>
      </c>
    </row>
    <row r="57" spans="1:18" s="132" customFormat="1" ht="11.65" x14ac:dyDescent="0.35">
      <c r="A57" s="105"/>
      <c r="B57" s="131"/>
      <c r="C57" s="61"/>
      <c r="D57" s="49" t="s">
        <v>33</v>
      </c>
      <c r="E57" s="50" t="s">
        <v>71</v>
      </c>
      <c r="M57" s="133">
        <v>0</v>
      </c>
      <c r="N57" s="133">
        <v>0</v>
      </c>
      <c r="O57" s="133">
        <v>0</v>
      </c>
      <c r="P57" s="133">
        <v>0</v>
      </c>
      <c r="Q57" s="133">
        <v>0</v>
      </c>
    </row>
    <row r="58" spans="1:18" s="132" customFormat="1" ht="11.65" x14ac:dyDescent="0.35">
      <c r="A58" s="105"/>
      <c r="B58" s="131"/>
      <c r="C58" s="61"/>
      <c r="D58" s="49" t="s">
        <v>36</v>
      </c>
      <c r="E58" s="50" t="s">
        <v>72</v>
      </c>
      <c r="M58" s="133">
        <v>0</v>
      </c>
      <c r="N58" s="133">
        <v>0</v>
      </c>
      <c r="O58" s="133">
        <v>0</v>
      </c>
      <c r="P58" s="133">
        <v>0</v>
      </c>
      <c r="Q58" s="133">
        <v>0</v>
      </c>
    </row>
    <row r="59" spans="1:18" s="132" customFormat="1" ht="11.65" x14ac:dyDescent="0.35">
      <c r="A59" s="105"/>
      <c r="B59" s="131"/>
      <c r="C59" s="61"/>
      <c r="D59" s="49" t="s">
        <v>36</v>
      </c>
      <c r="E59" s="50" t="s">
        <v>73</v>
      </c>
      <c r="M59" s="133">
        <v>0</v>
      </c>
      <c r="N59" s="133">
        <v>0</v>
      </c>
      <c r="O59" s="133">
        <v>0</v>
      </c>
      <c r="P59" s="133">
        <v>0</v>
      </c>
      <c r="Q59" s="133">
        <v>0</v>
      </c>
    </row>
    <row r="60" spans="1:18" s="137" customFormat="1" ht="11.65" x14ac:dyDescent="0.35">
      <c r="A60" s="57"/>
      <c r="B60" s="58"/>
      <c r="C60" s="59"/>
      <c r="D60" s="54"/>
      <c r="E60" s="55" t="s">
        <v>74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2"/>
    </row>
    <row r="61" spans="1:18" s="135" customFormat="1" ht="11.65" x14ac:dyDescent="0.35">
      <c r="A61" s="104"/>
      <c r="B61" s="52"/>
      <c r="C61" s="53"/>
      <c r="D61" s="134"/>
      <c r="E61" s="91"/>
      <c r="R61" s="136"/>
    </row>
    <row r="62" spans="1:18" s="135" customFormat="1" ht="11.65" x14ac:dyDescent="0.35">
      <c r="A62" s="104"/>
      <c r="B62" s="52"/>
      <c r="C62" s="53"/>
      <c r="D62" s="134"/>
      <c r="E62" s="91"/>
      <c r="R62" s="136"/>
    </row>
    <row r="63" spans="1:18" s="125" customFormat="1" ht="23.65" x14ac:dyDescent="0.35">
      <c r="A63" s="14"/>
      <c r="B63" s="15" t="s">
        <v>75</v>
      </c>
      <c r="C63" s="16"/>
      <c r="D63" s="17"/>
      <c r="E63" s="18"/>
      <c r="R63" s="126"/>
    </row>
    <row r="64" spans="1:18" s="127" customFormat="1" x14ac:dyDescent="0.35">
      <c r="A64" s="101"/>
      <c r="B64" s="102"/>
      <c r="C64" s="103"/>
      <c r="D64" s="99"/>
      <c r="E64" s="100"/>
      <c r="M64" s="128" t="s">
        <v>27</v>
      </c>
      <c r="N64" s="129" t="s">
        <v>28</v>
      </c>
      <c r="O64" s="128" t="s">
        <v>29</v>
      </c>
      <c r="P64" s="128" t="s">
        <v>30</v>
      </c>
      <c r="Q64" s="128" t="s">
        <v>31</v>
      </c>
      <c r="R64" s="130"/>
    </row>
    <row r="65" spans="1:18" s="137" customFormat="1" ht="11.65" x14ac:dyDescent="0.35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56">
        <v>5741.5644564649119</v>
      </c>
      <c r="N65" s="56">
        <v>5732.9053305169646</v>
      </c>
      <c r="O65" s="56">
        <v>0</v>
      </c>
      <c r="P65" s="56">
        <v>0</v>
      </c>
      <c r="Q65" s="56">
        <v>0</v>
      </c>
      <c r="R65" s="132"/>
    </row>
    <row r="66" spans="1:18" s="137" customFormat="1" ht="11.65" x14ac:dyDescent="0.35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56">
        <v>5767.2375566642941</v>
      </c>
      <c r="N66" s="56">
        <v>5703.8761824399253</v>
      </c>
      <c r="O66" s="56">
        <v>0</v>
      </c>
      <c r="P66" s="56">
        <v>0</v>
      </c>
      <c r="Q66" s="56">
        <v>0</v>
      </c>
      <c r="R66" s="132"/>
    </row>
    <row r="67" spans="1:18" s="137" customFormat="1" ht="11.65" x14ac:dyDescent="0.35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56">
        <v>206.2695178438276</v>
      </c>
      <c r="N67" s="56">
        <v>633.1981450309861</v>
      </c>
      <c r="O67" s="56">
        <v>0</v>
      </c>
      <c r="P67" s="56">
        <v>0</v>
      </c>
      <c r="Q67" s="56">
        <v>0</v>
      </c>
      <c r="R67" s="132"/>
    </row>
    <row r="68" spans="1:18" s="137" customFormat="1" ht="11.65" x14ac:dyDescent="0.35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56">
        <v>11715.071530973035</v>
      </c>
      <c r="N68" s="56">
        <v>12069.979657987877</v>
      </c>
      <c r="O68" s="56">
        <v>0</v>
      </c>
      <c r="P68" s="56">
        <v>0</v>
      </c>
      <c r="Q68" s="56">
        <v>0</v>
      </c>
      <c r="R68" s="132"/>
    </row>
    <row r="69" spans="1:18" s="135" customFormat="1" ht="11.65" x14ac:dyDescent="0.35">
      <c r="A69" s="104"/>
      <c r="B69" s="52"/>
      <c r="C69" s="53"/>
      <c r="D69" s="134"/>
      <c r="E69" s="91"/>
      <c r="R69" s="136"/>
    </row>
    <row r="70" spans="1:18" s="122" customFormat="1" ht="11.65" x14ac:dyDescent="0.35">
      <c r="A70" s="57"/>
      <c r="B70" s="58"/>
      <c r="C70" s="59"/>
      <c r="D70" s="69"/>
      <c r="E70" s="98"/>
      <c r="R70" s="123"/>
    </row>
    <row r="71" spans="1:18" s="125" customFormat="1" ht="23.65" x14ac:dyDescent="0.35">
      <c r="A71" s="14"/>
      <c r="B71" s="15" t="s">
        <v>82</v>
      </c>
      <c r="C71" s="16"/>
      <c r="D71" s="17"/>
      <c r="E71" s="18"/>
      <c r="R71" s="126"/>
    </row>
    <row r="72" spans="1:18" s="127" customFormat="1" x14ac:dyDescent="0.35">
      <c r="A72" s="101"/>
      <c r="B72" s="102"/>
      <c r="C72" s="103"/>
      <c r="D72" s="99"/>
      <c r="E72" s="100"/>
      <c r="M72" s="128" t="s">
        <v>27</v>
      </c>
      <c r="N72" s="129" t="s">
        <v>28</v>
      </c>
      <c r="O72" s="128" t="s">
        <v>29</v>
      </c>
      <c r="P72" s="128" t="s">
        <v>30</v>
      </c>
      <c r="Q72" s="128" t="s">
        <v>31</v>
      </c>
      <c r="R72" s="130"/>
    </row>
    <row r="73" spans="1:18" s="123" customFormat="1" ht="11.65" x14ac:dyDescent="0.35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64">
        <v>0.4</v>
      </c>
      <c r="N73" s="64">
        <v>0.4</v>
      </c>
      <c r="O73" s="64">
        <v>0.4</v>
      </c>
      <c r="P73" s="64">
        <v>0.4</v>
      </c>
      <c r="Q73" s="64">
        <v>0.4</v>
      </c>
    </row>
    <row r="74" spans="1:18" s="122" customFormat="1" ht="11.65" x14ac:dyDescent="0.35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06">
        <v>4475.9393436599321</v>
      </c>
      <c r="N74" s="56">
        <v>4448.1262885751103</v>
      </c>
      <c r="O74" s="56">
        <v>0</v>
      </c>
      <c r="P74" s="56">
        <v>0</v>
      </c>
      <c r="Q74" s="56">
        <v>0</v>
      </c>
      <c r="R74" s="123"/>
    </row>
    <row r="75" spans="1:18" s="135" customFormat="1" ht="11.65" x14ac:dyDescent="0.35">
      <c r="A75" s="104"/>
      <c r="B75" s="52"/>
      <c r="C75" s="53"/>
      <c r="D75" s="134"/>
      <c r="E75" s="91"/>
      <c r="R75" s="136"/>
    </row>
    <row r="76" spans="1:18" s="122" customFormat="1" ht="11.65" x14ac:dyDescent="0.35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23"/>
    </row>
    <row r="77" spans="1:18" s="125" customFormat="1" ht="23.65" x14ac:dyDescent="0.35">
      <c r="A77" s="14"/>
      <c r="B77" s="15" t="s">
        <v>85</v>
      </c>
      <c r="C77" s="16"/>
      <c r="D77" s="17"/>
      <c r="E77" s="18"/>
      <c r="R77" s="126"/>
    </row>
    <row r="78" spans="1:18" s="127" customFormat="1" x14ac:dyDescent="0.35">
      <c r="A78" s="101"/>
      <c r="B78" s="102"/>
      <c r="C78" s="103"/>
      <c r="D78" s="99"/>
      <c r="E78" s="100"/>
      <c r="M78" s="128" t="s">
        <v>27</v>
      </c>
      <c r="N78" s="129" t="s">
        <v>28</v>
      </c>
      <c r="O78" s="128" t="s">
        <v>29</v>
      </c>
      <c r="P78" s="128" t="s">
        <v>30</v>
      </c>
      <c r="Q78" s="128" t="s">
        <v>31</v>
      </c>
      <c r="R78" s="130"/>
    </row>
    <row r="79" spans="1:18" s="123" customFormat="1" ht="11.65" x14ac:dyDescent="0.35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64">
        <v>0.33494999999999997</v>
      </c>
      <c r="N79" s="64">
        <v>0</v>
      </c>
      <c r="O79" s="64">
        <v>0</v>
      </c>
      <c r="P79" s="64">
        <v>0</v>
      </c>
      <c r="Q79" s="64">
        <v>0</v>
      </c>
    </row>
    <row r="80" spans="1:18" s="122" customFormat="1" ht="11.65" x14ac:dyDescent="0.35">
      <c r="A80" s="57"/>
      <c r="B80" s="58"/>
      <c r="C80" s="59"/>
      <c r="D80" s="54"/>
      <c r="E80" s="55" t="s">
        <v>88</v>
      </c>
      <c r="F80" s="60"/>
      <c r="G80" s="60"/>
      <c r="H80" s="60"/>
      <c r="I80" s="60"/>
      <c r="J80" s="60"/>
      <c r="K80" s="60"/>
      <c r="L80" s="60"/>
      <c r="M80" s="106">
        <v>3748.0397078972351</v>
      </c>
      <c r="N80" s="56">
        <v>0</v>
      </c>
      <c r="O80" s="56">
        <v>0</v>
      </c>
      <c r="P80" s="56">
        <v>0</v>
      </c>
      <c r="Q80" s="56">
        <v>0</v>
      </c>
      <c r="R80" s="123"/>
    </row>
    <row r="81" spans="1:79" s="135" customFormat="1" ht="11.65" x14ac:dyDescent="0.35">
      <c r="A81" s="104"/>
      <c r="B81" s="52"/>
      <c r="C81" s="53"/>
      <c r="D81" s="134"/>
      <c r="E81" s="91"/>
      <c r="R81" s="136"/>
    </row>
    <row r="82" spans="1:79" s="122" customFormat="1" ht="11.65" x14ac:dyDescent="0.35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23"/>
    </row>
    <row r="83" spans="1:79" s="126" customFormat="1" ht="23.65" x14ac:dyDescent="0.35">
      <c r="A83" s="151"/>
      <c r="B83" s="15" t="s">
        <v>89</v>
      </c>
      <c r="C83" s="152"/>
      <c r="D83" s="153"/>
      <c r="E83" s="154"/>
    </row>
    <row r="84" spans="1:79" s="130" customFormat="1" x14ac:dyDescent="0.35">
      <c r="A84" s="155"/>
      <c r="B84" s="102"/>
      <c r="C84" s="156"/>
      <c r="D84" s="157"/>
      <c r="E84" s="158"/>
      <c r="M84" s="159" t="s">
        <v>27</v>
      </c>
      <c r="N84" s="160" t="s">
        <v>28</v>
      </c>
      <c r="O84" s="159" t="s">
        <v>29</v>
      </c>
      <c r="P84" s="159" t="s">
        <v>30</v>
      </c>
      <c r="Q84" s="159" t="s">
        <v>31</v>
      </c>
    </row>
    <row r="85" spans="1:79" s="123" customFormat="1" ht="11.65" x14ac:dyDescent="0.35">
      <c r="A85" s="105"/>
      <c r="B85" s="131"/>
      <c r="C85" s="61"/>
      <c r="D85" s="49"/>
      <c r="E85" s="50" t="s">
        <v>90</v>
      </c>
      <c r="F85" s="161"/>
      <c r="G85" s="161"/>
      <c r="H85" s="161"/>
      <c r="I85" s="161"/>
      <c r="J85" s="161"/>
      <c r="K85" s="161"/>
      <c r="L85" s="161"/>
      <c r="M85" s="64">
        <v>1.0467494112717213E-2</v>
      </c>
      <c r="N85" s="64">
        <v>6.7266974135439764E-2</v>
      </c>
      <c r="O85" s="64">
        <v>0</v>
      </c>
      <c r="P85" s="64">
        <v>0</v>
      </c>
      <c r="Q85" s="64">
        <v>0</v>
      </c>
    </row>
    <row r="86" spans="1:79" s="122" customFormat="1" ht="11.65" x14ac:dyDescent="0.35">
      <c r="A86" s="57"/>
      <c r="B86" s="58"/>
      <c r="C86" s="59"/>
      <c r="D86" s="69"/>
      <c r="E86" s="98"/>
      <c r="R86" s="123"/>
    </row>
    <row r="87" spans="1:79" s="122" customFormat="1" ht="11.65" x14ac:dyDescent="0.35">
      <c r="A87" s="57"/>
      <c r="B87" s="58"/>
      <c r="C87" s="59"/>
      <c r="D87" s="69"/>
      <c r="E87" s="98"/>
      <c r="R87" s="123"/>
    </row>
    <row r="88" spans="1:79" x14ac:dyDescent="0.4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 x14ac:dyDescent="0.35">
      <c r="D89" s="26"/>
    </row>
    <row r="90" spans="1:79" x14ac:dyDescent="0.35">
      <c r="D90" s="26"/>
    </row>
    <row r="91" spans="1:79" x14ac:dyDescent="0.35">
      <c r="D91" s="26"/>
    </row>
    <row r="92" spans="1:79" x14ac:dyDescent="0.35">
      <c r="D92" s="26"/>
    </row>
    <row r="93" spans="1:79" x14ac:dyDescent="0.35">
      <c r="D93" s="26"/>
    </row>
    <row r="94" spans="1:79" x14ac:dyDescent="0.35">
      <c r="D94" s="26"/>
    </row>
    <row r="95" spans="1:79" x14ac:dyDescent="0.35">
      <c r="D95" s="26"/>
    </row>
    <row r="96" spans="1:79" s="27" customFormat="1" x14ac:dyDescent="0.35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 x14ac:dyDescent="0.35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 x14ac:dyDescent="0.35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 x14ac:dyDescent="0.35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 x14ac:dyDescent="0.35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 x14ac:dyDescent="0.35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 x14ac:dyDescent="0.35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 x14ac:dyDescent="0.35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 x14ac:dyDescent="0.35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 x14ac:dyDescent="0.35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 x14ac:dyDescent="0.35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 x14ac:dyDescent="0.35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 x14ac:dyDescent="0.35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 x14ac:dyDescent="0.35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 x14ac:dyDescent="0.35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 x14ac:dyDescent="0.35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 x14ac:dyDescent="0.35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 x14ac:dyDescent="0.35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 x14ac:dyDescent="0.35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 x14ac:dyDescent="0.35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 x14ac:dyDescent="0.35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 x14ac:dyDescent="0.35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 x14ac:dyDescent="0.35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 x14ac:dyDescent="0.35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 x14ac:dyDescent="0.35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 x14ac:dyDescent="0.35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 x14ac:dyDescent="0.35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 x14ac:dyDescent="0.35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 x14ac:dyDescent="0.35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 x14ac:dyDescent="0.35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 x14ac:dyDescent="0.35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 x14ac:dyDescent="0.35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 x14ac:dyDescent="0.35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 x14ac:dyDescent="0.35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 x14ac:dyDescent="0.35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 x14ac:dyDescent="0.35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 x14ac:dyDescent="0.35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 x14ac:dyDescent="0.35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 x14ac:dyDescent="0.35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 x14ac:dyDescent="0.35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 x14ac:dyDescent="0.35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 x14ac:dyDescent="0.35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 x14ac:dyDescent="0.35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 x14ac:dyDescent="0.35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 x14ac:dyDescent="0.35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 x14ac:dyDescent="0.35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 x14ac:dyDescent="0.35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 x14ac:dyDescent="0.35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 x14ac:dyDescent="0.35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 x14ac:dyDescent="0.35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 x14ac:dyDescent="0.35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 x14ac:dyDescent="0.35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 x14ac:dyDescent="0.35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 x14ac:dyDescent="0.35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 x14ac:dyDescent="0.35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 x14ac:dyDescent="0.35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 x14ac:dyDescent="0.35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 x14ac:dyDescent="0.35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 x14ac:dyDescent="0.35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 x14ac:dyDescent="0.35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 x14ac:dyDescent="0.35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 x14ac:dyDescent="0.35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 x14ac:dyDescent="0.35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 x14ac:dyDescent="0.35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 x14ac:dyDescent="0.35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 x14ac:dyDescent="0.35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 x14ac:dyDescent="0.35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 x14ac:dyDescent="0.35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 x14ac:dyDescent="0.35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 x14ac:dyDescent="0.35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 x14ac:dyDescent="0.35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 x14ac:dyDescent="0.35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 x14ac:dyDescent="0.35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 x14ac:dyDescent="0.35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 x14ac:dyDescent="0.35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 x14ac:dyDescent="0.35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 x14ac:dyDescent="0.35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 x14ac:dyDescent="0.35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 x14ac:dyDescent="0.35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 x14ac:dyDescent="0.35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 x14ac:dyDescent="0.35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 x14ac:dyDescent="0.35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 x14ac:dyDescent="0.35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 x14ac:dyDescent="0.35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 x14ac:dyDescent="0.35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 x14ac:dyDescent="0.35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 x14ac:dyDescent="0.35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 x14ac:dyDescent="0.35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 x14ac:dyDescent="0.35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 x14ac:dyDescent="0.35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 x14ac:dyDescent="0.35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 x14ac:dyDescent="0.35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 x14ac:dyDescent="0.35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 x14ac:dyDescent="0.35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 x14ac:dyDescent="0.35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 x14ac:dyDescent="0.35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 x14ac:dyDescent="0.35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 x14ac:dyDescent="0.35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 x14ac:dyDescent="0.35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 x14ac:dyDescent="0.35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 x14ac:dyDescent="0.35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 x14ac:dyDescent="0.35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 x14ac:dyDescent="0.35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 x14ac:dyDescent="0.35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 x14ac:dyDescent="0.35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 x14ac:dyDescent="0.35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 x14ac:dyDescent="0.35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 x14ac:dyDescent="0.35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 x14ac:dyDescent="0.35"/>
    <row r="205" spans="1:79" x14ac:dyDescent="0.35"/>
    <row r="206" spans="1:79" x14ac:dyDescent="0.35"/>
    <row r="207" spans="1:79" x14ac:dyDescent="0.35"/>
    <row r="208" spans="1:79" x14ac:dyDescent="0.35"/>
    <row r="209" spans="2:79" x14ac:dyDescent="0.35"/>
    <row r="210" spans="2:79" x14ac:dyDescent="0.35"/>
    <row r="211" spans="2:79" x14ac:dyDescent="0.35"/>
    <row r="212" spans="2:79" x14ac:dyDescent="0.35"/>
    <row r="213" spans="2:79" x14ac:dyDescent="0.35"/>
    <row r="214" spans="2:79" x14ac:dyDescent="0.35"/>
    <row r="215" spans="2:79" x14ac:dyDescent="0.35"/>
    <row r="216" spans="2:79" x14ac:dyDescent="0.35"/>
    <row r="217" spans="2:79" s="23" customFormat="1" x14ac:dyDescent="0.35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 x14ac:dyDescent="0.35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 x14ac:dyDescent="0.35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 x14ac:dyDescent="0.35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 x14ac:dyDescent="0.35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 x14ac:dyDescent="0.35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 x14ac:dyDescent="0.35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 x14ac:dyDescent="0.35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 x14ac:dyDescent="0.35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 x14ac:dyDescent="0.35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 x14ac:dyDescent="0.35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 x14ac:dyDescent="0.35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 x14ac:dyDescent="0.35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 x14ac:dyDescent="0.35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 x14ac:dyDescent="0.35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 x14ac:dyDescent="0.35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 x14ac:dyDescent="0.35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 x14ac:dyDescent="0.35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 x14ac:dyDescent="0.35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 x14ac:dyDescent="0.35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 x14ac:dyDescent="0.35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 x14ac:dyDescent="0.35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 x14ac:dyDescent="0.35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 x14ac:dyDescent="0.35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 x14ac:dyDescent="0.35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 x14ac:dyDescent="0.35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 x14ac:dyDescent="0.35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 x14ac:dyDescent="0.35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 x14ac:dyDescent="0.35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 x14ac:dyDescent="0.35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 x14ac:dyDescent="0.35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 x14ac:dyDescent="0.35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 x14ac:dyDescent="0.35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 x14ac:dyDescent="0.35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 x14ac:dyDescent="0.35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 x14ac:dyDescent="0.35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 x14ac:dyDescent="0.35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 x14ac:dyDescent="0.35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 x14ac:dyDescent="0.35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 x14ac:dyDescent="0.35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 x14ac:dyDescent="0.35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 x14ac:dyDescent="0.35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 x14ac:dyDescent="0.35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 x14ac:dyDescent="0.35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 x14ac:dyDescent="0.35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 x14ac:dyDescent="0.35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 x14ac:dyDescent="0.35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 x14ac:dyDescent="0.35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 x14ac:dyDescent="0.35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 x14ac:dyDescent="0.35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 x14ac:dyDescent="0.35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 x14ac:dyDescent="0.35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 x14ac:dyDescent="0.35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 x14ac:dyDescent="0.35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 x14ac:dyDescent="0.35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 x14ac:dyDescent="0.35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 x14ac:dyDescent="0.35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 x14ac:dyDescent="0.35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 x14ac:dyDescent="0.35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 x14ac:dyDescent="0.35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 x14ac:dyDescent="0.35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 x14ac:dyDescent="0.35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 x14ac:dyDescent="0.35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 x14ac:dyDescent="0.35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 x14ac:dyDescent="0.35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 x14ac:dyDescent="0.35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 x14ac:dyDescent="0.35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 x14ac:dyDescent="0.35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 x14ac:dyDescent="0.35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 x14ac:dyDescent="0.35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 x14ac:dyDescent="0.35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 x14ac:dyDescent="0.35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 x14ac:dyDescent="0.35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 x14ac:dyDescent="0.35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 x14ac:dyDescent="0.35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 x14ac:dyDescent="0.35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 x14ac:dyDescent="0.35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 x14ac:dyDescent="0.35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 x14ac:dyDescent="0.35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 x14ac:dyDescent="0.35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 x14ac:dyDescent="0.35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 x14ac:dyDescent="0.35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 x14ac:dyDescent="0.35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 x14ac:dyDescent="0.35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 x14ac:dyDescent="0.35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 x14ac:dyDescent="0.35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 x14ac:dyDescent="0.35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 x14ac:dyDescent="0.35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 x14ac:dyDescent="0.35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 x14ac:dyDescent="0.35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 x14ac:dyDescent="0.35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 x14ac:dyDescent="0.35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 x14ac:dyDescent="0.35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 x14ac:dyDescent="0.35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 x14ac:dyDescent="0.35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 x14ac:dyDescent="0.35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 x14ac:dyDescent="0.35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 x14ac:dyDescent="0.35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 x14ac:dyDescent="0.35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 x14ac:dyDescent="0.35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 x14ac:dyDescent="0.35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 x14ac:dyDescent="0.35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 x14ac:dyDescent="0.35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 x14ac:dyDescent="0.35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 x14ac:dyDescent="0.35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 x14ac:dyDescent="0.35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 x14ac:dyDescent="0.35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 x14ac:dyDescent="0.35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 x14ac:dyDescent="0.35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 x14ac:dyDescent="0.35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 x14ac:dyDescent="0.35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 x14ac:dyDescent="0.35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 x14ac:dyDescent="0.35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 x14ac:dyDescent="0.35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 x14ac:dyDescent="0.35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 x14ac:dyDescent="0.35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 x14ac:dyDescent="0.35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 x14ac:dyDescent="0.35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 x14ac:dyDescent="0.35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 x14ac:dyDescent="0.35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 x14ac:dyDescent="0.35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 x14ac:dyDescent="0.35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 x14ac:dyDescent="0.35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 x14ac:dyDescent="0.35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 x14ac:dyDescent="0.35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 x14ac:dyDescent="0.35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 x14ac:dyDescent="0.35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 x14ac:dyDescent="0.35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 x14ac:dyDescent="0.35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 x14ac:dyDescent="0.35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 x14ac:dyDescent="0.35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 x14ac:dyDescent="0.35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 x14ac:dyDescent="0.35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 x14ac:dyDescent="0.35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 x14ac:dyDescent="0.35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 x14ac:dyDescent="0.35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 x14ac:dyDescent="0.35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 x14ac:dyDescent="0.35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 x14ac:dyDescent="0.35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 x14ac:dyDescent="0.35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 x14ac:dyDescent="0.35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 x14ac:dyDescent="0.35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 x14ac:dyDescent="0.35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 x14ac:dyDescent="0.35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 x14ac:dyDescent="0.35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 x14ac:dyDescent="0.35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 x14ac:dyDescent="0.35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 x14ac:dyDescent="0.35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 x14ac:dyDescent="0.35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 x14ac:dyDescent="0.35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 x14ac:dyDescent="0.35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 x14ac:dyDescent="0.35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 x14ac:dyDescent="0.35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 x14ac:dyDescent="0.35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 x14ac:dyDescent="0.35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 x14ac:dyDescent="0.35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 x14ac:dyDescent="0.35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 x14ac:dyDescent="0.35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 x14ac:dyDescent="0.35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 x14ac:dyDescent="0.35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 x14ac:dyDescent="0.35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 x14ac:dyDescent="0.35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 x14ac:dyDescent="0.35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 x14ac:dyDescent="0.35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 x14ac:dyDescent="0.35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 x14ac:dyDescent="0.35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 x14ac:dyDescent="0.35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 x14ac:dyDescent="0.35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 x14ac:dyDescent="0.35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 x14ac:dyDescent="0.35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 x14ac:dyDescent="0.35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 x14ac:dyDescent="0.35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 x14ac:dyDescent="0.35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 x14ac:dyDescent="0.35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 x14ac:dyDescent="0.35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 x14ac:dyDescent="0.35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 x14ac:dyDescent="0.35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 x14ac:dyDescent="0.35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 x14ac:dyDescent="0.35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 x14ac:dyDescent="0.35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 x14ac:dyDescent="0.35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 x14ac:dyDescent="0.35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 x14ac:dyDescent="0.35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 x14ac:dyDescent="0.35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 x14ac:dyDescent="0.35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 x14ac:dyDescent="0.35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 x14ac:dyDescent="0.35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 x14ac:dyDescent="0.35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 x14ac:dyDescent="0.35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 x14ac:dyDescent="0.35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 x14ac:dyDescent="0.35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 x14ac:dyDescent="0.35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 x14ac:dyDescent="0.35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 x14ac:dyDescent="0.35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 x14ac:dyDescent="0.35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 x14ac:dyDescent="0.35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 x14ac:dyDescent="0.35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 x14ac:dyDescent="0.35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 x14ac:dyDescent="0.35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 x14ac:dyDescent="0.35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 x14ac:dyDescent="0.35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 x14ac:dyDescent="0.35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 x14ac:dyDescent="0.35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 x14ac:dyDescent="0.35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 x14ac:dyDescent="0.35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 x14ac:dyDescent="0.35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 x14ac:dyDescent="0.35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 x14ac:dyDescent="0.35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 x14ac:dyDescent="0.35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 x14ac:dyDescent="0.35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 x14ac:dyDescent="0.35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 x14ac:dyDescent="0.35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 x14ac:dyDescent="0.35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 x14ac:dyDescent="0.35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 x14ac:dyDescent="0.35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 x14ac:dyDescent="0.35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 x14ac:dyDescent="0.35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 x14ac:dyDescent="0.35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 x14ac:dyDescent="0.35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 x14ac:dyDescent="0.35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 x14ac:dyDescent="0.35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 x14ac:dyDescent="0.35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 x14ac:dyDescent="0.35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 x14ac:dyDescent="0.35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 x14ac:dyDescent="0.35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 x14ac:dyDescent="0.35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 x14ac:dyDescent="0.35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 x14ac:dyDescent="0.35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 x14ac:dyDescent="0.35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 x14ac:dyDescent="0.35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 x14ac:dyDescent="0.35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 x14ac:dyDescent="0.35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 x14ac:dyDescent="0.35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 x14ac:dyDescent="0.35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 x14ac:dyDescent="0.35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 x14ac:dyDescent="0.35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 x14ac:dyDescent="0.35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 x14ac:dyDescent="0.35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 x14ac:dyDescent="0.35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 x14ac:dyDescent="0.35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 x14ac:dyDescent="0.35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 x14ac:dyDescent="0.35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 x14ac:dyDescent="0.35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 x14ac:dyDescent="0.35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 x14ac:dyDescent="0.35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 x14ac:dyDescent="0.35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 x14ac:dyDescent="0.35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 x14ac:dyDescent="0.35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 x14ac:dyDescent="0.35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 x14ac:dyDescent="0.35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 x14ac:dyDescent="0.35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 x14ac:dyDescent="0.35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 x14ac:dyDescent="0.35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 x14ac:dyDescent="0.35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 x14ac:dyDescent="0.35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 x14ac:dyDescent="0.35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 x14ac:dyDescent="0.35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 x14ac:dyDescent="0.35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 x14ac:dyDescent="0.35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 x14ac:dyDescent="0.35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 x14ac:dyDescent="0.35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 x14ac:dyDescent="0.35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 x14ac:dyDescent="0.35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 x14ac:dyDescent="0.35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 x14ac:dyDescent="0.35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 x14ac:dyDescent="0.35"/>
    <row r="483" spans="2:79" x14ac:dyDescent="0.35"/>
    <row r="484" spans="2:79" x14ac:dyDescent="0.35"/>
    <row r="485" spans="2:79" x14ac:dyDescent="0.35"/>
    <row r="486" spans="2:79" x14ac:dyDescent="0.35"/>
    <row r="487" spans="2:79" x14ac:dyDescent="0.35"/>
    <row r="488" spans="2:79" x14ac:dyDescent="0.35"/>
    <row r="489" spans="2:79" x14ac:dyDescent="0.35"/>
    <row r="490" spans="2:79" x14ac:dyDescent="0.35"/>
    <row r="491" spans="2:79" x14ac:dyDescent="0.35"/>
    <row r="492" spans="2:79" x14ac:dyDescent="0.35"/>
    <row r="493" spans="2:79" x14ac:dyDescent="0.35"/>
    <row r="494" spans="2:79" x14ac:dyDescent="0.35"/>
    <row r="495" spans="2:79" x14ac:dyDescent="0.35"/>
    <row r="496" spans="2:79" x14ac:dyDescent="0.35"/>
    <row r="497" x14ac:dyDescent="0.35"/>
    <row r="498" x14ac:dyDescent="0.35"/>
    <row r="499" x14ac:dyDescent="0.35"/>
    <row r="500" x14ac:dyDescent="0.35"/>
    <row r="501" x14ac:dyDescent="0.35"/>
    <row r="502" x14ac:dyDescent="0.35"/>
    <row r="503" x14ac:dyDescent="0.35"/>
    <row r="504" x14ac:dyDescent="0.35"/>
    <row r="505" x14ac:dyDescent="0.35"/>
    <row r="506" x14ac:dyDescent="0.35"/>
    <row r="507" x14ac:dyDescent="0.35"/>
    <row r="508" x14ac:dyDescent="0.35"/>
    <row r="509" x14ac:dyDescent="0.35"/>
    <row r="510" x14ac:dyDescent="0.35"/>
    <row r="511" x14ac:dyDescent="0.35"/>
    <row r="512" x14ac:dyDescent="0.35"/>
    <row r="513" x14ac:dyDescent="0.35"/>
    <row r="514" x14ac:dyDescent="0.35"/>
    <row r="515" x14ac:dyDescent="0.35"/>
    <row r="516" x14ac:dyDescent="0.35"/>
    <row r="517" x14ac:dyDescent="0.35"/>
    <row r="518" x14ac:dyDescent="0.35"/>
    <row r="519" x14ac:dyDescent="0.35"/>
    <row r="520" x14ac:dyDescent="0.35"/>
    <row r="521" x14ac:dyDescent="0.35"/>
    <row r="522" x14ac:dyDescent="0.35"/>
    <row r="523" x14ac:dyDescent="0.35"/>
    <row r="524" x14ac:dyDescent="0.35"/>
    <row r="525" x14ac:dyDescent="0.35"/>
    <row r="526" x14ac:dyDescent="0.35"/>
    <row r="527" x14ac:dyDescent="0.35"/>
    <row r="528" x14ac:dyDescent="0.35"/>
    <row r="529" x14ac:dyDescent="0.35"/>
    <row r="530" x14ac:dyDescent="0.35"/>
    <row r="531" x14ac:dyDescent="0.35"/>
    <row r="532" x14ac:dyDescent="0.35"/>
    <row r="533" x14ac:dyDescent="0.35"/>
    <row r="534" x14ac:dyDescent="0.35"/>
    <row r="535" x14ac:dyDescent="0.35"/>
    <row r="536" x14ac:dyDescent="0.35"/>
    <row r="537" x14ac:dyDescent="0.35"/>
    <row r="538" x14ac:dyDescent="0.35"/>
    <row r="539" x14ac:dyDescent="0.35"/>
    <row r="540" x14ac:dyDescent="0.35"/>
    <row r="541" x14ac:dyDescent="0.35"/>
    <row r="542" x14ac:dyDescent="0.35"/>
    <row r="543" x14ac:dyDescent="0.35"/>
    <row r="544" x14ac:dyDescent="0.35"/>
    <row r="545" x14ac:dyDescent="0.35"/>
    <row r="546" x14ac:dyDescent="0.35"/>
    <row r="547" x14ac:dyDescent="0.35"/>
    <row r="548" x14ac:dyDescent="0.35"/>
    <row r="549" x14ac:dyDescent="0.35"/>
    <row r="550" x14ac:dyDescent="0.35"/>
    <row r="551" x14ac:dyDescent="0.35"/>
    <row r="552" x14ac:dyDescent="0.35"/>
    <row r="553" x14ac:dyDescent="0.35"/>
    <row r="554" x14ac:dyDescent="0.35"/>
    <row r="555" x14ac:dyDescent="0.35"/>
    <row r="556" x14ac:dyDescent="0.35"/>
    <row r="557" x14ac:dyDescent="0.35"/>
    <row r="558" x14ac:dyDescent="0.35"/>
    <row r="559" x14ac:dyDescent="0.35"/>
    <row r="560" x14ac:dyDescent="0.35"/>
    <row r="561" x14ac:dyDescent="0.35"/>
    <row r="562" x14ac:dyDescent="0.35"/>
    <row r="563" x14ac:dyDescent="0.35"/>
    <row r="564" x14ac:dyDescent="0.35"/>
    <row r="565" x14ac:dyDescent="0.35"/>
    <row r="566" x14ac:dyDescent="0.35"/>
    <row r="567" x14ac:dyDescent="0.35"/>
    <row r="568" x14ac:dyDescent="0.35"/>
    <row r="569" x14ac:dyDescent="0.35"/>
    <row r="570" x14ac:dyDescent="0.35"/>
    <row r="571" x14ac:dyDescent="0.35"/>
    <row r="572" x14ac:dyDescent="0.35"/>
    <row r="573" x14ac:dyDescent="0.35"/>
    <row r="574" x14ac:dyDescent="0.35"/>
    <row r="575" x14ac:dyDescent="0.35"/>
    <row r="576" x14ac:dyDescent="0.35"/>
    <row r="577" x14ac:dyDescent="0.35"/>
    <row r="578" x14ac:dyDescent="0.35"/>
    <row r="579" x14ac:dyDescent="0.35"/>
    <row r="580" x14ac:dyDescent="0.35"/>
    <row r="581" x14ac:dyDescent="0.35"/>
    <row r="582" x14ac:dyDescent="0.35"/>
    <row r="583" x14ac:dyDescent="0.35"/>
    <row r="584" x14ac:dyDescent="0.35"/>
    <row r="585" x14ac:dyDescent="0.35"/>
    <row r="586" x14ac:dyDescent="0.35"/>
    <row r="587" x14ac:dyDescent="0.35"/>
    <row r="588" x14ac:dyDescent="0.35"/>
    <row r="589" x14ac:dyDescent="0.35"/>
    <row r="590" x14ac:dyDescent="0.35"/>
    <row r="591" x14ac:dyDescent="0.35"/>
    <row r="592" x14ac:dyDescent="0.35"/>
    <row r="593" x14ac:dyDescent="0.35"/>
    <row r="594" x14ac:dyDescent="0.35"/>
    <row r="595" x14ac:dyDescent="0.35"/>
    <row r="596" x14ac:dyDescent="0.35"/>
    <row r="597" x14ac:dyDescent="0.35"/>
    <row r="598" x14ac:dyDescent="0.35"/>
    <row r="599" x14ac:dyDescent="0.35"/>
    <row r="600" x14ac:dyDescent="0.35"/>
    <row r="601" x14ac:dyDescent="0.35"/>
    <row r="602" x14ac:dyDescent="0.35"/>
    <row r="603" x14ac:dyDescent="0.35"/>
    <row r="604" x14ac:dyDescent="0.35"/>
    <row r="605" x14ac:dyDescent="0.35"/>
    <row r="606" x14ac:dyDescent="0.35"/>
    <row r="607" x14ac:dyDescent="0.35"/>
    <row r="608" x14ac:dyDescent="0.35"/>
    <row r="609" x14ac:dyDescent="0.35"/>
    <row r="610" x14ac:dyDescent="0.35"/>
    <row r="611" x14ac:dyDescent="0.35"/>
    <row r="612" x14ac:dyDescent="0.35"/>
    <row r="613" x14ac:dyDescent="0.35"/>
    <row r="614" x14ac:dyDescent="0.35"/>
    <row r="615" x14ac:dyDescent="0.35"/>
    <row r="616" x14ac:dyDescent="0.35"/>
    <row r="617" x14ac:dyDescent="0.35"/>
    <row r="618" x14ac:dyDescent="0.35"/>
    <row r="619" x14ac:dyDescent="0.35"/>
    <row r="620" x14ac:dyDescent="0.35"/>
    <row r="621" x14ac:dyDescent="0.35"/>
    <row r="622" x14ac:dyDescent="0.35"/>
    <row r="623" x14ac:dyDescent="0.35"/>
    <row r="624" x14ac:dyDescent="0.35"/>
    <row r="625" x14ac:dyDescent="0.35"/>
    <row r="626" x14ac:dyDescent="0.35"/>
    <row r="627" x14ac:dyDescent="0.35"/>
    <row r="628" x14ac:dyDescent="0.35"/>
    <row r="629" x14ac:dyDescent="0.35"/>
    <row r="630" x14ac:dyDescent="0.35"/>
    <row r="631" x14ac:dyDescent="0.35"/>
    <row r="632" x14ac:dyDescent="0.35"/>
    <row r="633" x14ac:dyDescent="0.35"/>
    <row r="634" x14ac:dyDescent="0.35"/>
    <row r="635" x14ac:dyDescent="0.35"/>
    <row r="636" x14ac:dyDescent="0.35"/>
    <row r="637" x14ac:dyDescent="0.35"/>
    <row r="638" x14ac:dyDescent="0.35"/>
    <row r="639" x14ac:dyDescent="0.35"/>
    <row r="640" x14ac:dyDescent="0.35"/>
    <row r="641" x14ac:dyDescent="0.35"/>
    <row r="642" x14ac:dyDescent="0.35"/>
    <row r="643" x14ac:dyDescent="0.35"/>
    <row r="644" x14ac:dyDescent="0.35"/>
    <row r="645" x14ac:dyDescent="0.35"/>
    <row r="646" x14ac:dyDescent="0.35"/>
    <row r="647" x14ac:dyDescent="0.35"/>
    <row r="648" x14ac:dyDescent="0.35"/>
    <row r="649" x14ac:dyDescent="0.35"/>
    <row r="650" x14ac:dyDescent="0.35"/>
    <row r="651" x14ac:dyDescent="0.35"/>
    <row r="652" x14ac:dyDescent="0.35"/>
    <row r="653" x14ac:dyDescent="0.35"/>
    <row r="654" x14ac:dyDescent="0.35"/>
    <row r="655" x14ac:dyDescent="0.35"/>
    <row r="656" x14ac:dyDescent="0.35"/>
    <row r="657" x14ac:dyDescent="0.35"/>
    <row r="658" x14ac:dyDescent="0.35"/>
    <row r="659" x14ac:dyDescent="0.35"/>
    <row r="660" x14ac:dyDescent="0.35"/>
    <row r="661" x14ac:dyDescent="0.35"/>
    <row r="662" x14ac:dyDescent="0.35"/>
    <row r="663" x14ac:dyDescent="0.35"/>
    <row r="664" x14ac:dyDescent="0.35"/>
    <row r="665" x14ac:dyDescent="0.35"/>
    <row r="666" x14ac:dyDescent="0.35"/>
    <row r="667" x14ac:dyDescent="0.35"/>
    <row r="668" x14ac:dyDescent="0.35"/>
    <row r="669" x14ac:dyDescent="0.35"/>
    <row r="670" x14ac:dyDescent="0.35"/>
    <row r="671" x14ac:dyDescent="0.35"/>
    <row r="672" x14ac:dyDescent="0.35"/>
    <row r="673" x14ac:dyDescent="0.35"/>
    <row r="674" x14ac:dyDescent="0.35"/>
    <row r="675" x14ac:dyDescent="0.35"/>
    <row r="676" x14ac:dyDescent="0.35"/>
    <row r="677" x14ac:dyDescent="0.35"/>
    <row r="678" x14ac:dyDescent="0.35"/>
    <row r="679" x14ac:dyDescent="0.35"/>
    <row r="680" x14ac:dyDescent="0.35"/>
    <row r="681" x14ac:dyDescent="0.35"/>
    <row r="682" x14ac:dyDescent="0.35"/>
    <row r="683" x14ac:dyDescent="0.35"/>
    <row r="684" x14ac:dyDescent="0.35"/>
    <row r="685" x14ac:dyDescent="0.35"/>
    <row r="686" x14ac:dyDescent="0.35"/>
    <row r="687" x14ac:dyDescent="0.35"/>
    <row r="688" x14ac:dyDescent="0.35"/>
    <row r="689" x14ac:dyDescent="0.35"/>
    <row r="690" x14ac:dyDescent="0.35"/>
    <row r="691" x14ac:dyDescent="0.35"/>
    <row r="692" x14ac:dyDescent="0.35"/>
    <row r="693" x14ac:dyDescent="0.35"/>
    <row r="694" x14ac:dyDescent="0.35"/>
    <row r="695" x14ac:dyDescent="0.35"/>
    <row r="696" x14ac:dyDescent="0.35"/>
    <row r="697" x14ac:dyDescent="0.35"/>
    <row r="698" x14ac:dyDescent="0.35"/>
    <row r="699" x14ac:dyDescent="0.35"/>
    <row r="700" x14ac:dyDescent="0.35"/>
    <row r="701" x14ac:dyDescent="0.35"/>
    <row r="702" x14ac:dyDescent="0.35"/>
    <row r="703" x14ac:dyDescent="0.35"/>
    <row r="704" x14ac:dyDescent="0.35"/>
    <row r="705" x14ac:dyDescent="0.35"/>
    <row r="706" x14ac:dyDescent="0.35"/>
    <row r="707" x14ac:dyDescent="0.35"/>
    <row r="708" x14ac:dyDescent="0.35"/>
    <row r="709" x14ac:dyDescent="0.35"/>
    <row r="710" x14ac:dyDescent="0.35"/>
    <row r="711" x14ac:dyDescent="0.35"/>
    <row r="712" x14ac:dyDescent="0.35"/>
    <row r="713" x14ac:dyDescent="0.35"/>
    <row r="714" x14ac:dyDescent="0.35"/>
    <row r="715" x14ac:dyDescent="0.35"/>
    <row r="716" x14ac:dyDescent="0.35"/>
    <row r="717" x14ac:dyDescent="0.35"/>
    <row r="718" x14ac:dyDescent="0.35"/>
    <row r="719" x14ac:dyDescent="0.35"/>
    <row r="720" x14ac:dyDescent="0.35"/>
    <row r="721" x14ac:dyDescent="0.35"/>
    <row r="722" x14ac:dyDescent="0.35"/>
    <row r="723" x14ac:dyDescent="0.35"/>
    <row r="724" x14ac:dyDescent="0.35"/>
    <row r="725" x14ac:dyDescent="0.35"/>
    <row r="726" x14ac:dyDescent="0.35"/>
    <row r="727" x14ac:dyDescent="0.35"/>
    <row r="728" x14ac:dyDescent="0.35"/>
    <row r="729" x14ac:dyDescent="0.35"/>
    <row r="730" x14ac:dyDescent="0.35"/>
    <row r="731" x14ac:dyDescent="0.35"/>
    <row r="732" x14ac:dyDescent="0.35"/>
    <row r="733" x14ac:dyDescent="0.35"/>
    <row r="734" x14ac:dyDescent="0.35"/>
    <row r="735" x14ac:dyDescent="0.35"/>
    <row r="736" x14ac:dyDescent="0.35"/>
    <row r="737" x14ac:dyDescent="0.35"/>
    <row r="738" x14ac:dyDescent="0.35"/>
    <row r="739" x14ac:dyDescent="0.35"/>
    <row r="740" x14ac:dyDescent="0.35"/>
    <row r="741" x14ac:dyDescent="0.35"/>
    <row r="742" x14ac:dyDescent="0.35"/>
    <row r="743" x14ac:dyDescent="0.35"/>
    <row r="744" x14ac:dyDescent="0.35"/>
    <row r="745" x14ac:dyDescent="0.35"/>
    <row r="746" x14ac:dyDescent="0.35"/>
    <row r="747" x14ac:dyDescent="0.35"/>
    <row r="748" x14ac:dyDescent="0.35"/>
    <row r="749" x14ac:dyDescent="0.35"/>
    <row r="750" x14ac:dyDescent="0.35"/>
    <row r="751" x14ac:dyDescent="0.35"/>
    <row r="752" x14ac:dyDescent="0.35"/>
    <row r="753" x14ac:dyDescent="0.35"/>
    <row r="754" x14ac:dyDescent="0.35"/>
    <row r="755" x14ac:dyDescent="0.35"/>
    <row r="756" x14ac:dyDescent="0.35"/>
    <row r="757" x14ac:dyDescent="0.35"/>
    <row r="758" x14ac:dyDescent="0.35"/>
    <row r="759" x14ac:dyDescent="0.35"/>
    <row r="760" x14ac:dyDescent="0.35"/>
    <row r="761" x14ac:dyDescent="0.35"/>
    <row r="762" x14ac:dyDescent="0.35"/>
    <row r="763" x14ac:dyDescent="0.35"/>
    <row r="764" x14ac:dyDescent="0.35"/>
    <row r="765" x14ac:dyDescent="0.35"/>
    <row r="766" x14ac:dyDescent="0.35"/>
    <row r="767" x14ac:dyDescent="0.35"/>
    <row r="768" x14ac:dyDescent="0.35"/>
    <row r="769" x14ac:dyDescent="0.35"/>
    <row r="770" x14ac:dyDescent="0.35"/>
    <row r="771" x14ac:dyDescent="0.35"/>
    <row r="772" x14ac:dyDescent="0.35"/>
    <row r="773" x14ac:dyDescent="0.35"/>
    <row r="774" x14ac:dyDescent="0.35"/>
    <row r="775" x14ac:dyDescent="0.35"/>
    <row r="776" x14ac:dyDescent="0.35"/>
    <row r="777" x14ac:dyDescent="0.35"/>
    <row r="778" x14ac:dyDescent="0.35"/>
    <row r="779" x14ac:dyDescent="0.35"/>
    <row r="780" x14ac:dyDescent="0.35"/>
    <row r="781" x14ac:dyDescent="0.35"/>
    <row r="782" x14ac:dyDescent="0.35"/>
    <row r="783" x14ac:dyDescent="0.35"/>
    <row r="784" x14ac:dyDescent="0.35"/>
    <row r="785" x14ac:dyDescent="0.35"/>
    <row r="786" x14ac:dyDescent="0.35"/>
    <row r="787" x14ac:dyDescent="0.35"/>
    <row r="788" x14ac:dyDescent="0.35"/>
    <row r="789" x14ac:dyDescent="0.35"/>
    <row r="790" x14ac:dyDescent="0.35"/>
    <row r="791" x14ac:dyDescent="0.35"/>
    <row r="792" x14ac:dyDescent="0.35"/>
    <row r="793" x14ac:dyDescent="0.35"/>
    <row r="794" x14ac:dyDescent="0.35"/>
    <row r="795" x14ac:dyDescent="0.35"/>
    <row r="796" x14ac:dyDescent="0.35"/>
    <row r="797" x14ac:dyDescent="0.35"/>
    <row r="798" x14ac:dyDescent="0.35"/>
    <row r="799" x14ac:dyDescent="0.35"/>
    <row r="800" x14ac:dyDescent="0.35"/>
    <row r="801" x14ac:dyDescent="0.35"/>
    <row r="802" x14ac:dyDescent="0.35"/>
    <row r="803" x14ac:dyDescent="0.35"/>
    <row r="804" x14ac:dyDescent="0.35"/>
    <row r="805" x14ac:dyDescent="0.35"/>
    <row r="806" x14ac:dyDescent="0.35"/>
    <row r="807" x14ac:dyDescent="0.35"/>
    <row r="808" x14ac:dyDescent="0.35"/>
    <row r="809" x14ac:dyDescent="0.35"/>
    <row r="810" x14ac:dyDescent="0.35"/>
    <row r="811" x14ac:dyDescent="0.35"/>
    <row r="812" x14ac:dyDescent="0.35"/>
  </sheetData>
  <conditionalFormatting sqref="U3:CA3">
    <cfRule type="cellIs" dxfId="59" priority="4" operator="equal">
      <formula>"Post-Fcst"</formula>
    </cfRule>
    <cfRule type="cellIs" dxfId="58" priority="5" operator="equal">
      <formula>"Forecast"</formula>
    </cfRule>
    <cfRule type="cellIs" dxfId="57" priority="6" operator="equal">
      <formula>"Pre Fcst"</formula>
    </cfRule>
  </conditionalFormatting>
  <conditionalFormatting sqref="J3:T3">
    <cfRule type="cellIs" dxfId="56" priority="1" operator="equal">
      <formula>"Post-Fcst"</formula>
    </cfRule>
    <cfRule type="cellIs" dxfId="55" priority="2" operator="equal">
      <formula>"Forecast"</formula>
    </cfRule>
    <cfRule type="cellIs" dxfId="54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2A5A3-052D-4685-9D87-03E951B77908}">
  <sheetPr>
    <tabColor rgb="FF92D050"/>
    <outlinePr summaryBelow="0" summaryRight="0"/>
    <pageSetUpPr fitToPage="1"/>
  </sheetPr>
  <dimension ref="A1:CA812"/>
  <sheetViews>
    <sheetView showGridLines="0" zoomScaleNormal="100" workbookViewId="0">
      <pane ySplit="5" topLeftCell="A9" activePane="bottomLeft" state="frozen"/>
      <selection activeCell="N22" sqref="N22"/>
      <selection pane="bottomLeft" activeCell="N22" sqref="N22"/>
    </sheetView>
  </sheetViews>
  <sheetFormatPr defaultColWidth="0" defaultRowHeight="13.15" zeroHeight="1" x14ac:dyDescent="0.35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 x14ac:dyDescent="0.8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105</v>
      </c>
      <c r="R1" s="108"/>
      <c r="S1" s="108"/>
      <c r="T1" s="108"/>
    </row>
    <row r="2" spans="1:79" s="112" customFormat="1" ht="28.5" x14ac:dyDescent="0.8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 x14ac:dyDescent="0.35">
      <c r="A3" s="113" t="s">
        <v>106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 x14ac:dyDescent="0.35">
      <c r="A4" s="113"/>
      <c r="B4" s="1"/>
      <c r="C4" s="2"/>
      <c r="D4" s="3"/>
      <c r="E4" s="115"/>
      <c r="F4" s="115"/>
      <c r="G4" s="115"/>
      <c r="H4" s="116"/>
      <c r="I4" s="116"/>
      <c r="R4" s="118"/>
    </row>
    <row r="5" spans="1:79" s="121" customFormat="1" x14ac:dyDescent="0.35">
      <c r="A5" s="113"/>
      <c r="B5" s="1"/>
      <c r="C5" s="2"/>
      <c r="D5" s="3"/>
      <c r="E5" s="115"/>
      <c r="F5" s="113"/>
      <c r="G5" s="113"/>
      <c r="H5" s="114"/>
      <c r="I5" s="119"/>
      <c r="J5" s="119"/>
      <c r="K5" s="119"/>
      <c r="L5" s="119"/>
      <c r="M5" s="119"/>
      <c r="N5" s="119"/>
      <c r="O5" s="119"/>
      <c r="P5" s="119"/>
      <c r="Q5" s="119"/>
      <c r="R5" s="120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1.65" x14ac:dyDescent="0.35">
      <c r="A6" s="57"/>
      <c r="B6" s="58"/>
      <c r="C6" s="59"/>
      <c r="D6" s="69"/>
      <c r="E6" s="98"/>
      <c r="R6" s="123"/>
    </row>
    <row r="7" spans="1:79" s="124" customFormat="1" ht="32.25" x14ac:dyDescent="1.6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3.65" x14ac:dyDescent="0.35">
      <c r="A8" s="14"/>
      <c r="B8" s="15" t="s">
        <v>26</v>
      </c>
      <c r="C8" s="16"/>
      <c r="D8" s="17"/>
      <c r="E8" s="18"/>
      <c r="R8" s="126"/>
    </row>
    <row r="9" spans="1:79" s="127" customFormat="1" x14ac:dyDescent="0.35">
      <c r="A9" s="101"/>
      <c r="B9" s="102"/>
      <c r="C9" s="103"/>
      <c r="D9" s="99"/>
      <c r="E9" s="100"/>
      <c r="M9" s="128" t="s">
        <v>27</v>
      </c>
      <c r="N9" s="129" t="s">
        <v>28</v>
      </c>
      <c r="O9" s="128" t="s">
        <v>29</v>
      </c>
      <c r="P9" s="128" t="s">
        <v>30</v>
      </c>
      <c r="Q9" s="128" t="s">
        <v>31</v>
      </c>
      <c r="R9" s="130"/>
    </row>
    <row r="10" spans="1:79" s="132" customFormat="1" ht="11.65" x14ac:dyDescent="0.35">
      <c r="A10" s="105"/>
      <c r="B10" s="131"/>
      <c r="C10" s="61"/>
      <c r="D10" s="49"/>
      <c r="E10" s="50" t="s">
        <v>32</v>
      </c>
      <c r="M10" s="133">
        <v>5917.4833622053684</v>
      </c>
      <c r="N10" s="133">
        <v>6151.9732074943913</v>
      </c>
      <c r="O10" s="133">
        <v>0</v>
      </c>
      <c r="P10" s="133">
        <v>0</v>
      </c>
      <c r="Q10" s="133">
        <v>0</v>
      </c>
    </row>
    <row r="11" spans="1:79" s="132" customFormat="1" ht="11.65" x14ac:dyDescent="0.35">
      <c r="A11" s="105"/>
      <c r="B11" s="131"/>
      <c r="C11" s="61"/>
      <c r="D11" s="49" t="s">
        <v>33</v>
      </c>
      <c r="E11" s="50" t="s">
        <v>34</v>
      </c>
      <c r="M11" s="133">
        <v>49.570563214392145</v>
      </c>
      <c r="N11" s="133">
        <v>292.15193646718825</v>
      </c>
      <c r="O11" s="133">
        <v>0</v>
      </c>
      <c r="P11" s="133">
        <v>0</v>
      </c>
      <c r="Q11" s="133">
        <v>0</v>
      </c>
    </row>
    <row r="12" spans="1:79" s="132" customFormat="1" ht="11.65" x14ac:dyDescent="0.35">
      <c r="A12" s="105"/>
      <c r="B12" s="131"/>
      <c r="C12" s="61"/>
      <c r="D12" s="49" t="s">
        <v>33</v>
      </c>
      <c r="E12" s="50" t="s">
        <v>35</v>
      </c>
      <c r="M12" s="133">
        <v>294.57721762673344</v>
      </c>
      <c r="N12" s="133">
        <v>287.45113325403469</v>
      </c>
      <c r="O12" s="133">
        <v>0</v>
      </c>
      <c r="P12" s="133">
        <v>0</v>
      </c>
      <c r="Q12" s="133">
        <v>0</v>
      </c>
    </row>
    <row r="13" spans="1:79" s="132" customFormat="1" ht="11.65" x14ac:dyDescent="0.35">
      <c r="A13" s="105"/>
      <c r="B13" s="131"/>
      <c r="C13" s="61"/>
      <c r="D13" s="49" t="s">
        <v>36</v>
      </c>
      <c r="E13" s="50" t="s">
        <v>37</v>
      </c>
      <c r="M13" s="133">
        <v>251.67978529189708</v>
      </c>
      <c r="N13" s="133">
        <v>271.27340332266016</v>
      </c>
      <c r="O13" s="133">
        <v>0</v>
      </c>
      <c r="P13" s="133">
        <v>0</v>
      </c>
      <c r="Q13" s="133">
        <v>0</v>
      </c>
    </row>
    <row r="14" spans="1:79" s="132" customFormat="1" ht="11.65" x14ac:dyDescent="0.35">
      <c r="A14" s="105"/>
      <c r="B14" s="131"/>
      <c r="C14" s="61"/>
      <c r="D14" s="49" t="s">
        <v>36</v>
      </c>
      <c r="E14" s="50" t="s">
        <v>38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</row>
    <row r="15" spans="1:79" s="132" customFormat="1" ht="11.65" x14ac:dyDescent="0.35">
      <c r="A15" s="105"/>
      <c r="B15" s="131"/>
      <c r="C15" s="61"/>
      <c r="D15" s="49"/>
      <c r="E15" s="50" t="s">
        <v>39</v>
      </c>
      <c r="M15" s="133">
        <v>6009.9513577545958</v>
      </c>
      <c r="N15" s="133">
        <v>6460.3028738929543</v>
      </c>
      <c r="O15" s="133">
        <v>0</v>
      </c>
      <c r="P15" s="133">
        <v>0</v>
      </c>
      <c r="Q15" s="133">
        <v>0</v>
      </c>
    </row>
    <row r="16" spans="1:79" s="135" customFormat="1" ht="11.65" x14ac:dyDescent="0.35">
      <c r="A16" s="104"/>
      <c r="B16" s="52"/>
      <c r="C16" s="53"/>
      <c r="D16" s="134"/>
      <c r="E16" s="91"/>
      <c r="R16" s="136"/>
    </row>
    <row r="17" spans="1:79" s="125" customFormat="1" ht="23.65" x14ac:dyDescent="0.35">
      <c r="A17" s="14"/>
      <c r="B17" s="15" t="s">
        <v>40</v>
      </c>
      <c r="C17" s="16"/>
      <c r="D17" s="17"/>
      <c r="E17" s="18"/>
      <c r="R17" s="126"/>
    </row>
    <row r="18" spans="1:79" s="127" customFormat="1" x14ac:dyDescent="0.35">
      <c r="A18" s="101"/>
      <c r="B18" s="102"/>
      <c r="C18" s="103"/>
      <c r="D18" s="99"/>
      <c r="E18" s="100"/>
      <c r="M18" s="128" t="s">
        <v>27</v>
      </c>
      <c r="N18" s="129" t="s">
        <v>28</v>
      </c>
      <c r="O18" s="128" t="s">
        <v>29</v>
      </c>
      <c r="P18" s="128" t="s">
        <v>30</v>
      </c>
      <c r="Q18" s="128" t="s">
        <v>31</v>
      </c>
      <c r="R18" s="130"/>
    </row>
    <row r="19" spans="1:79" s="137" customFormat="1" ht="11.65" x14ac:dyDescent="0.35">
      <c r="A19" s="57"/>
      <c r="B19" s="58"/>
      <c r="C19" s="59"/>
      <c r="D19" s="54"/>
      <c r="E19" s="65" t="s">
        <v>41</v>
      </c>
      <c r="M19" s="138">
        <v>203.85842240399484</v>
      </c>
      <c r="N19" s="138">
        <v>231.87800923444064</v>
      </c>
      <c r="O19" s="138">
        <v>0</v>
      </c>
      <c r="P19" s="138">
        <v>0</v>
      </c>
      <c r="Q19" s="138">
        <v>0</v>
      </c>
      <c r="R19" s="132"/>
    </row>
    <row r="20" spans="1:79" s="132" customFormat="1" ht="11.65" x14ac:dyDescent="0.35">
      <c r="A20" s="105"/>
      <c r="B20" s="131"/>
      <c r="C20" s="61"/>
      <c r="D20" s="49" t="s">
        <v>33</v>
      </c>
      <c r="E20" s="50" t="s">
        <v>42</v>
      </c>
      <c r="M20" s="133">
        <v>1.7077152897642185</v>
      </c>
      <c r="N20" s="133">
        <v>10.826157374211016</v>
      </c>
      <c r="O20" s="133">
        <v>0</v>
      </c>
      <c r="P20" s="133">
        <v>0</v>
      </c>
      <c r="Q20" s="133">
        <v>0</v>
      </c>
    </row>
    <row r="21" spans="1:79" s="132" customFormat="1" ht="11.65" x14ac:dyDescent="0.35">
      <c r="A21" s="105"/>
      <c r="B21" s="131"/>
      <c r="C21" s="61"/>
      <c r="D21" s="49" t="s">
        <v>33</v>
      </c>
      <c r="E21" s="50" t="s">
        <v>43</v>
      </c>
      <c r="M21" s="133">
        <v>29.942822115319622</v>
      </c>
      <c r="N21" s="133">
        <v>38.058334690511963</v>
      </c>
      <c r="O21" s="133">
        <v>0</v>
      </c>
      <c r="P21" s="133">
        <v>0</v>
      </c>
      <c r="Q21" s="133">
        <v>0</v>
      </c>
    </row>
    <row r="22" spans="1:79" s="132" customFormat="1" ht="11.65" x14ac:dyDescent="0.35">
      <c r="A22" s="105"/>
      <c r="B22" s="131"/>
      <c r="C22" s="61"/>
      <c r="D22" s="49" t="s">
        <v>36</v>
      </c>
      <c r="E22" s="50" t="s">
        <v>44</v>
      </c>
      <c r="M22" s="133">
        <v>8.9715148648891478</v>
      </c>
      <c r="N22" s="133">
        <v>10.647368257689362</v>
      </c>
      <c r="O22" s="133">
        <v>0</v>
      </c>
      <c r="P22" s="133">
        <v>0</v>
      </c>
      <c r="Q22" s="133">
        <v>0</v>
      </c>
    </row>
    <row r="23" spans="1:79" s="132" customFormat="1" ht="11.65" x14ac:dyDescent="0.35">
      <c r="A23" s="105"/>
      <c r="B23" s="131"/>
      <c r="C23" s="61"/>
      <c r="D23" s="49" t="s">
        <v>36</v>
      </c>
      <c r="E23" s="50" t="s">
        <v>45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</row>
    <row r="24" spans="1:79" s="137" customFormat="1" ht="11.65" x14ac:dyDescent="0.35">
      <c r="A24" s="57"/>
      <c r="B24" s="58"/>
      <c r="C24" s="59"/>
      <c r="D24" s="54"/>
      <c r="E24" s="55" t="s">
        <v>46</v>
      </c>
      <c r="M24" s="138">
        <v>226.5374449441895</v>
      </c>
      <c r="N24" s="138">
        <v>270.11513304147428</v>
      </c>
      <c r="O24" s="138">
        <v>0</v>
      </c>
      <c r="P24" s="138">
        <v>0</v>
      </c>
      <c r="Q24" s="138">
        <v>0</v>
      </c>
      <c r="R24" s="132"/>
    </row>
    <row r="25" spans="1:79" s="142" customFormat="1" ht="11.65" x14ac:dyDescent="0.35">
      <c r="A25" s="87"/>
      <c r="B25" s="88"/>
      <c r="C25" s="89"/>
      <c r="D25" s="90"/>
      <c r="E25" s="91"/>
      <c r="F25" s="139"/>
      <c r="G25" s="139"/>
      <c r="H25" s="139"/>
      <c r="I25" s="140"/>
      <c r="J25" s="140"/>
      <c r="K25" s="140"/>
      <c r="L25" s="140"/>
      <c r="M25" s="140"/>
      <c r="N25" s="140"/>
      <c r="O25" s="140"/>
      <c r="P25" s="140"/>
      <c r="Q25" s="140"/>
      <c r="R25" s="141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3.65" x14ac:dyDescent="0.35">
      <c r="A26" s="14"/>
      <c r="B26" s="15" t="s">
        <v>47</v>
      </c>
      <c r="C26" s="16"/>
      <c r="D26" s="17"/>
      <c r="E26" s="18"/>
      <c r="R26" s="126"/>
    </row>
    <row r="27" spans="1:79" s="127" customFormat="1" x14ac:dyDescent="0.35">
      <c r="A27" s="101"/>
      <c r="B27" s="102"/>
      <c r="C27" s="103"/>
      <c r="D27" s="99"/>
      <c r="E27" s="100"/>
      <c r="M27" s="128" t="s">
        <v>27</v>
      </c>
      <c r="N27" s="129" t="s">
        <v>28</v>
      </c>
      <c r="O27" s="128" t="s">
        <v>29</v>
      </c>
      <c r="P27" s="128" t="s">
        <v>30</v>
      </c>
      <c r="Q27" s="128" t="s">
        <v>31</v>
      </c>
      <c r="R27" s="130"/>
    </row>
    <row r="28" spans="1:79" s="132" customFormat="1" ht="11.65" x14ac:dyDescent="0.35">
      <c r="A28" s="105"/>
      <c r="B28" s="131"/>
      <c r="C28" s="61"/>
      <c r="D28" s="49"/>
      <c r="E28" s="50" t="s">
        <v>48</v>
      </c>
      <c r="M28" s="133">
        <v>1725.0382104261103</v>
      </c>
      <c r="N28" s="133">
        <v>1809.9881999345907</v>
      </c>
      <c r="O28" s="133">
        <v>0</v>
      </c>
      <c r="P28" s="133">
        <v>0</v>
      </c>
      <c r="Q28" s="133">
        <v>0</v>
      </c>
    </row>
    <row r="29" spans="1:79" s="132" customFormat="1" ht="11.65" x14ac:dyDescent="0.35">
      <c r="A29" s="105"/>
      <c r="B29" s="131"/>
      <c r="C29" s="61"/>
      <c r="D29" s="49" t="s">
        <v>33</v>
      </c>
      <c r="E29" s="50" t="s">
        <v>49</v>
      </c>
      <c r="M29" s="133">
        <v>14.450588269216617</v>
      </c>
      <c r="N29" s="133">
        <v>85.690396817967155</v>
      </c>
      <c r="O29" s="133">
        <v>0</v>
      </c>
      <c r="P29" s="133">
        <v>0</v>
      </c>
      <c r="Q29" s="133">
        <v>0</v>
      </c>
    </row>
    <row r="30" spans="1:79" s="132" customFormat="1" ht="11.65" x14ac:dyDescent="0.35">
      <c r="A30" s="105"/>
      <c r="B30" s="131"/>
      <c r="C30" s="61"/>
      <c r="D30" s="49" t="s">
        <v>33</v>
      </c>
      <c r="E30" s="50" t="s">
        <v>50</v>
      </c>
      <c r="M30" s="133">
        <v>113.8469544615471</v>
      </c>
      <c r="N30" s="133">
        <v>120.49934521582377</v>
      </c>
      <c r="O30" s="133">
        <v>0</v>
      </c>
      <c r="P30" s="133">
        <v>0</v>
      </c>
      <c r="Q30" s="133">
        <v>0</v>
      </c>
    </row>
    <row r="31" spans="1:79" s="132" customFormat="1" ht="11.65" x14ac:dyDescent="0.35">
      <c r="A31" s="105"/>
      <c r="B31" s="131"/>
      <c r="C31" s="61"/>
      <c r="D31" s="49" t="s">
        <v>36</v>
      </c>
      <c r="E31" s="50" t="s">
        <v>51</v>
      </c>
      <c r="M31" s="133">
        <v>85.114399585950736</v>
      </c>
      <c r="N31" s="133">
        <v>92.672301626295777</v>
      </c>
      <c r="O31" s="133">
        <v>0</v>
      </c>
      <c r="P31" s="133">
        <v>0</v>
      </c>
      <c r="Q31" s="133">
        <v>0</v>
      </c>
    </row>
    <row r="32" spans="1:79" s="132" customFormat="1" ht="11.65" x14ac:dyDescent="0.35">
      <c r="A32" s="105"/>
      <c r="B32" s="131"/>
      <c r="C32" s="61"/>
      <c r="D32" s="49" t="s">
        <v>36</v>
      </c>
      <c r="E32" s="50" t="s">
        <v>52</v>
      </c>
      <c r="M32" s="133">
        <v>0</v>
      </c>
      <c r="N32" s="133">
        <v>0</v>
      </c>
      <c r="O32" s="133">
        <v>0</v>
      </c>
      <c r="P32" s="133">
        <v>0</v>
      </c>
      <c r="Q32" s="133">
        <v>0</v>
      </c>
    </row>
    <row r="33" spans="1:79" s="132" customFormat="1" ht="11.65" x14ac:dyDescent="0.35">
      <c r="A33" s="105"/>
      <c r="B33" s="131"/>
      <c r="C33" s="61"/>
      <c r="D33" s="49"/>
      <c r="E33" s="50" t="s">
        <v>53</v>
      </c>
      <c r="M33" s="133">
        <v>1768.2213535709229</v>
      </c>
      <c r="N33" s="133">
        <v>1923.5056403420861</v>
      </c>
      <c r="O33" s="133">
        <v>0</v>
      </c>
      <c r="P33" s="133">
        <v>0</v>
      </c>
      <c r="Q33" s="133">
        <v>0</v>
      </c>
    </row>
    <row r="34" spans="1:79" s="142" customFormat="1" ht="11.65" x14ac:dyDescent="0.35">
      <c r="A34" s="87"/>
      <c r="B34" s="88"/>
      <c r="C34" s="89"/>
      <c r="D34" s="90"/>
      <c r="E34" s="91"/>
      <c r="F34" s="139"/>
      <c r="G34" s="139"/>
      <c r="H34" s="139"/>
      <c r="I34" s="140"/>
      <c r="J34" s="140"/>
      <c r="K34" s="140"/>
      <c r="L34" s="140"/>
      <c r="M34" s="140"/>
      <c r="N34" s="140"/>
      <c r="O34" s="140"/>
      <c r="P34" s="140"/>
      <c r="Q34" s="140"/>
      <c r="R34" s="141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3.65" x14ac:dyDescent="0.35">
      <c r="A35" s="14"/>
      <c r="B35" s="15" t="s">
        <v>54</v>
      </c>
      <c r="C35" s="16"/>
      <c r="D35" s="17"/>
      <c r="E35" s="18"/>
      <c r="R35" s="126"/>
    </row>
    <row r="36" spans="1:79" s="127" customFormat="1" x14ac:dyDescent="0.35">
      <c r="A36" s="101"/>
      <c r="B36" s="102"/>
      <c r="C36" s="103"/>
      <c r="D36" s="99"/>
      <c r="E36" s="100"/>
      <c r="M36" s="128" t="s">
        <v>27</v>
      </c>
      <c r="N36" s="129" t="s">
        <v>28</v>
      </c>
      <c r="O36" s="128" t="s">
        <v>29</v>
      </c>
      <c r="P36" s="128" t="s">
        <v>30</v>
      </c>
      <c r="Q36" s="128" t="s">
        <v>31</v>
      </c>
      <c r="R36" s="130"/>
    </row>
    <row r="37" spans="1:79" s="132" customFormat="1" ht="11.65" x14ac:dyDescent="0.35">
      <c r="A37" s="105"/>
      <c r="B37" s="131"/>
      <c r="C37" s="61"/>
      <c r="D37" s="49"/>
      <c r="E37" s="50" t="s">
        <v>55</v>
      </c>
      <c r="M37" s="133">
        <v>3758.8827347103688</v>
      </c>
      <c r="N37" s="133">
        <v>3878.3851962796816</v>
      </c>
      <c r="O37" s="133">
        <v>0</v>
      </c>
      <c r="P37" s="133">
        <v>0</v>
      </c>
      <c r="Q37" s="133">
        <v>0</v>
      </c>
    </row>
    <row r="38" spans="1:79" s="132" customFormat="1" ht="11.65" x14ac:dyDescent="0.35">
      <c r="A38" s="105"/>
      <c r="B38" s="131"/>
      <c r="C38" s="61"/>
      <c r="D38" s="49" t="s">
        <v>33</v>
      </c>
      <c r="E38" s="50" t="s">
        <v>56</v>
      </c>
      <c r="M38" s="133">
        <v>31.488036858122214</v>
      </c>
      <c r="N38" s="133">
        <v>184.62249491056542</v>
      </c>
      <c r="O38" s="133">
        <v>0</v>
      </c>
      <c r="P38" s="133">
        <v>0</v>
      </c>
      <c r="Q38" s="133">
        <v>0</v>
      </c>
    </row>
    <row r="39" spans="1:79" s="132" customFormat="1" ht="11.65" x14ac:dyDescent="0.35">
      <c r="A39" s="105"/>
      <c r="B39" s="131"/>
      <c r="C39" s="61"/>
      <c r="D39" s="49" t="s">
        <v>33</v>
      </c>
      <c r="E39" s="50" t="s">
        <v>57</v>
      </c>
      <c r="M39" s="133">
        <v>140.44341729077547</v>
      </c>
      <c r="N39" s="133">
        <v>118.33264975771004</v>
      </c>
      <c r="O39" s="133">
        <v>0</v>
      </c>
      <c r="P39" s="133">
        <v>0</v>
      </c>
      <c r="Q39" s="133">
        <v>0</v>
      </c>
    </row>
    <row r="40" spans="1:79" s="132" customFormat="1" ht="11.65" x14ac:dyDescent="0.35">
      <c r="A40" s="105"/>
      <c r="B40" s="131"/>
      <c r="C40" s="61"/>
      <c r="D40" s="49" t="s">
        <v>36</v>
      </c>
      <c r="E40" s="50" t="s">
        <v>58</v>
      </c>
      <c r="M40" s="133">
        <v>141.99342085636556</v>
      </c>
      <c r="N40" s="133">
        <v>151.61444594495151</v>
      </c>
      <c r="O40" s="133">
        <v>0</v>
      </c>
      <c r="P40" s="133">
        <v>0</v>
      </c>
      <c r="Q40" s="133">
        <v>0</v>
      </c>
    </row>
    <row r="41" spans="1:79" s="132" customFormat="1" ht="11.65" x14ac:dyDescent="0.35">
      <c r="A41" s="105"/>
      <c r="B41" s="131"/>
      <c r="C41" s="61"/>
      <c r="D41" s="49" t="s">
        <v>36</v>
      </c>
      <c r="E41" s="50" t="s">
        <v>59</v>
      </c>
      <c r="M41" s="133">
        <v>0</v>
      </c>
      <c r="N41" s="133">
        <v>0</v>
      </c>
      <c r="O41" s="133">
        <v>0</v>
      </c>
      <c r="P41" s="133">
        <v>0</v>
      </c>
      <c r="Q41" s="133">
        <v>0</v>
      </c>
    </row>
    <row r="42" spans="1:79" s="137" customFormat="1" ht="11.65" x14ac:dyDescent="0.35">
      <c r="A42" s="57"/>
      <c r="B42" s="58"/>
      <c r="C42" s="59"/>
      <c r="D42" s="54"/>
      <c r="E42" s="55" t="s">
        <v>60</v>
      </c>
      <c r="M42" s="138">
        <v>3788.8207680029018</v>
      </c>
      <c r="N42" s="138">
        <v>4029.7258950030064</v>
      </c>
      <c r="O42" s="138">
        <v>0</v>
      </c>
      <c r="P42" s="138">
        <v>0</v>
      </c>
      <c r="Q42" s="138">
        <v>0</v>
      </c>
      <c r="R42" s="132"/>
    </row>
    <row r="43" spans="1:79" s="150" customFormat="1" ht="11.65" x14ac:dyDescent="0.35">
      <c r="A43" s="143"/>
      <c r="B43" s="144"/>
      <c r="C43" s="145"/>
      <c r="D43" s="146"/>
      <c r="E43" s="147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9"/>
      <c r="S43" s="148"/>
      <c r="T43" s="148"/>
    </row>
    <row r="44" spans="1:79" s="125" customFormat="1" ht="23.65" x14ac:dyDescent="0.35">
      <c r="A44" s="14"/>
      <c r="B44" s="15" t="s">
        <v>61</v>
      </c>
      <c r="C44" s="16"/>
      <c r="D44" s="17"/>
      <c r="E44" s="18"/>
      <c r="R44" s="126"/>
    </row>
    <row r="45" spans="1:79" s="127" customFormat="1" x14ac:dyDescent="0.35">
      <c r="A45" s="101"/>
      <c r="B45" s="102"/>
      <c r="C45" s="103"/>
      <c r="D45" s="99"/>
      <c r="E45" s="100"/>
      <c r="M45" s="128" t="s">
        <v>27</v>
      </c>
      <c r="N45" s="129" t="s">
        <v>28</v>
      </c>
      <c r="O45" s="128" t="s">
        <v>29</v>
      </c>
      <c r="P45" s="128" t="s">
        <v>30</v>
      </c>
      <c r="Q45" s="128" t="s">
        <v>31</v>
      </c>
      <c r="R45" s="130"/>
    </row>
    <row r="46" spans="1:79" s="132" customFormat="1" ht="11.65" x14ac:dyDescent="0.35">
      <c r="A46" s="105"/>
      <c r="B46" s="131"/>
      <c r="C46" s="61"/>
      <c r="D46" s="49"/>
      <c r="E46" s="50" t="s">
        <v>62</v>
      </c>
      <c r="M46" s="133">
        <v>229.70399466489374</v>
      </c>
      <c r="N46" s="133">
        <v>231.72180204567746</v>
      </c>
      <c r="O46" s="133">
        <v>0</v>
      </c>
      <c r="P46" s="133">
        <v>0</v>
      </c>
      <c r="Q46" s="133">
        <v>0</v>
      </c>
    </row>
    <row r="47" spans="1:79" s="132" customFormat="1" ht="11.65" x14ac:dyDescent="0.35">
      <c r="A47" s="105"/>
      <c r="B47" s="131"/>
      <c r="C47" s="61"/>
      <c r="D47" s="49" t="s">
        <v>33</v>
      </c>
      <c r="E47" s="50" t="s">
        <v>63</v>
      </c>
      <c r="M47" s="133">
        <v>1.9242227972890986</v>
      </c>
      <c r="N47" s="133">
        <v>11.012887364444692</v>
      </c>
      <c r="O47" s="133">
        <v>0</v>
      </c>
      <c r="P47" s="133">
        <v>0</v>
      </c>
      <c r="Q47" s="133">
        <v>0</v>
      </c>
    </row>
    <row r="48" spans="1:79" s="132" customFormat="1" ht="11.65" x14ac:dyDescent="0.35">
      <c r="A48" s="105"/>
      <c r="B48" s="131"/>
      <c r="C48" s="61"/>
      <c r="D48" s="49" t="s">
        <v>33</v>
      </c>
      <c r="E48" s="50" t="s">
        <v>64</v>
      </c>
      <c r="M48" s="133">
        <v>10.344023759091298</v>
      </c>
      <c r="N48" s="133">
        <v>10.560803589988915</v>
      </c>
      <c r="O48" s="133">
        <v>0</v>
      </c>
      <c r="P48" s="133">
        <v>0</v>
      </c>
      <c r="Q48" s="133">
        <v>0</v>
      </c>
    </row>
    <row r="49" spans="1:18" s="132" customFormat="1" ht="11.65" x14ac:dyDescent="0.35">
      <c r="A49" s="105"/>
      <c r="B49" s="131"/>
      <c r="C49" s="61"/>
      <c r="D49" s="49" t="s">
        <v>36</v>
      </c>
      <c r="E49" s="50" t="s">
        <v>65</v>
      </c>
      <c r="M49" s="133">
        <v>15.600449984691613</v>
      </c>
      <c r="N49" s="133">
        <v>16.339287493723482</v>
      </c>
      <c r="O49" s="133">
        <v>0</v>
      </c>
      <c r="P49" s="133">
        <v>0</v>
      </c>
      <c r="Q49" s="133">
        <v>0</v>
      </c>
    </row>
    <row r="50" spans="1:18" s="132" customFormat="1" ht="11.65" x14ac:dyDescent="0.35">
      <c r="A50" s="105"/>
      <c r="B50" s="131"/>
      <c r="C50" s="61"/>
      <c r="D50" s="49" t="s">
        <v>36</v>
      </c>
      <c r="E50" s="50" t="s">
        <v>66</v>
      </c>
      <c r="M50" s="133">
        <v>0</v>
      </c>
      <c r="N50" s="133">
        <v>0</v>
      </c>
      <c r="O50" s="133">
        <v>0</v>
      </c>
      <c r="P50" s="133">
        <v>0</v>
      </c>
      <c r="Q50" s="133">
        <v>0</v>
      </c>
    </row>
    <row r="51" spans="1:18" s="137" customFormat="1" ht="11.65" x14ac:dyDescent="0.35">
      <c r="A51" s="57"/>
      <c r="B51" s="58"/>
      <c r="C51" s="59"/>
      <c r="D51" s="54"/>
      <c r="E51" s="55" t="s">
        <v>67</v>
      </c>
      <c r="M51" s="138">
        <v>226.37179123658257</v>
      </c>
      <c r="N51" s="138">
        <v>236.95620550638756</v>
      </c>
      <c r="O51" s="138">
        <v>0</v>
      </c>
      <c r="P51" s="138">
        <v>0</v>
      </c>
      <c r="Q51" s="138">
        <v>0</v>
      </c>
      <c r="R51" s="132"/>
    </row>
    <row r="52" spans="1:18" s="135" customFormat="1" ht="11.65" x14ac:dyDescent="0.35">
      <c r="A52" s="104"/>
      <c r="B52" s="52"/>
      <c r="C52" s="53"/>
      <c r="D52" s="134"/>
      <c r="E52" s="91"/>
      <c r="R52" s="136"/>
    </row>
    <row r="53" spans="1:18" s="125" customFormat="1" ht="23.65" x14ac:dyDescent="0.35">
      <c r="A53" s="14"/>
      <c r="B53" s="15" t="s">
        <v>68</v>
      </c>
      <c r="C53" s="16"/>
      <c r="D53" s="17"/>
      <c r="E53" s="18"/>
      <c r="R53" s="126"/>
    </row>
    <row r="54" spans="1:18" s="127" customFormat="1" x14ac:dyDescent="0.35">
      <c r="A54" s="101"/>
      <c r="B54" s="102"/>
      <c r="C54" s="103"/>
      <c r="D54" s="99"/>
      <c r="E54" s="100"/>
      <c r="M54" s="128" t="s">
        <v>27</v>
      </c>
      <c r="N54" s="129" t="s">
        <v>28</v>
      </c>
      <c r="O54" s="128" t="s">
        <v>29</v>
      </c>
      <c r="P54" s="128" t="s">
        <v>30</v>
      </c>
      <c r="Q54" s="128" t="s">
        <v>31</v>
      </c>
      <c r="R54" s="130"/>
    </row>
    <row r="55" spans="1:18" s="132" customFormat="1" ht="11.65" x14ac:dyDescent="0.35">
      <c r="A55" s="105"/>
      <c r="B55" s="131"/>
      <c r="C55" s="61"/>
      <c r="D55" s="49"/>
      <c r="E55" s="50" t="s">
        <v>69</v>
      </c>
      <c r="M55" s="133">
        <v>0</v>
      </c>
      <c r="N55" s="133">
        <v>0</v>
      </c>
      <c r="O55" s="133">
        <v>0</v>
      </c>
      <c r="P55" s="133">
        <v>0</v>
      </c>
      <c r="Q55" s="133">
        <v>0</v>
      </c>
    </row>
    <row r="56" spans="1:18" s="132" customFormat="1" ht="11.65" x14ac:dyDescent="0.35">
      <c r="A56" s="105"/>
      <c r="B56" s="131"/>
      <c r="C56" s="61"/>
      <c r="D56" s="49" t="s">
        <v>33</v>
      </c>
      <c r="E56" s="50" t="s">
        <v>70</v>
      </c>
      <c r="M56" s="133">
        <v>0</v>
      </c>
      <c r="N56" s="133">
        <v>0</v>
      </c>
      <c r="O56" s="133">
        <v>0</v>
      </c>
      <c r="P56" s="133">
        <v>0</v>
      </c>
      <c r="Q56" s="133">
        <v>0</v>
      </c>
    </row>
    <row r="57" spans="1:18" s="132" customFormat="1" ht="11.65" x14ac:dyDescent="0.35">
      <c r="A57" s="105"/>
      <c r="B57" s="131"/>
      <c r="C57" s="61"/>
      <c r="D57" s="49" t="s">
        <v>33</v>
      </c>
      <c r="E57" s="50" t="s">
        <v>71</v>
      </c>
      <c r="M57" s="133">
        <v>0</v>
      </c>
      <c r="N57" s="133">
        <v>0</v>
      </c>
      <c r="O57" s="133">
        <v>0</v>
      </c>
      <c r="P57" s="133">
        <v>0</v>
      </c>
      <c r="Q57" s="133">
        <v>0</v>
      </c>
    </row>
    <row r="58" spans="1:18" s="132" customFormat="1" ht="11.65" x14ac:dyDescent="0.35">
      <c r="A58" s="105"/>
      <c r="B58" s="131"/>
      <c r="C58" s="61"/>
      <c r="D58" s="49" t="s">
        <v>36</v>
      </c>
      <c r="E58" s="50" t="s">
        <v>72</v>
      </c>
      <c r="M58" s="133">
        <v>0</v>
      </c>
      <c r="N58" s="133">
        <v>0</v>
      </c>
      <c r="O58" s="133">
        <v>0</v>
      </c>
      <c r="P58" s="133">
        <v>0</v>
      </c>
      <c r="Q58" s="133">
        <v>0</v>
      </c>
    </row>
    <row r="59" spans="1:18" s="132" customFormat="1" ht="11.65" x14ac:dyDescent="0.35">
      <c r="A59" s="105"/>
      <c r="B59" s="131"/>
      <c r="C59" s="61"/>
      <c r="D59" s="49" t="s">
        <v>36</v>
      </c>
      <c r="E59" s="50" t="s">
        <v>73</v>
      </c>
      <c r="M59" s="133">
        <v>0</v>
      </c>
      <c r="N59" s="133">
        <v>0</v>
      </c>
      <c r="O59" s="133">
        <v>0</v>
      </c>
      <c r="P59" s="133">
        <v>0</v>
      </c>
      <c r="Q59" s="133">
        <v>0</v>
      </c>
    </row>
    <row r="60" spans="1:18" s="137" customFormat="1" ht="11.65" x14ac:dyDescent="0.35">
      <c r="A60" s="57"/>
      <c r="B60" s="58"/>
      <c r="C60" s="59"/>
      <c r="D60" s="54"/>
      <c r="E60" s="55" t="s">
        <v>74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2"/>
    </row>
    <row r="61" spans="1:18" s="135" customFormat="1" ht="11.65" x14ac:dyDescent="0.35">
      <c r="A61" s="104"/>
      <c r="B61" s="52"/>
      <c r="C61" s="53"/>
      <c r="D61" s="134"/>
      <c r="E61" s="91"/>
      <c r="R61" s="136"/>
    </row>
    <row r="62" spans="1:18" s="135" customFormat="1" ht="11.65" x14ac:dyDescent="0.35">
      <c r="A62" s="104"/>
      <c r="B62" s="52"/>
      <c r="C62" s="53"/>
      <c r="D62" s="134"/>
      <c r="E62" s="91"/>
      <c r="R62" s="136"/>
    </row>
    <row r="63" spans="1:18" s="125" customFormat="1" ht="23.65" x14ac:dyDescent="0.35">
      <c r="A63" s="14"/>
      <c r="B63" s="15" t="s">
        <v>75</v>
      </c>
      <c r="C63" s="16"/>
      <c r="D63" s="17"/>
      <c r="E63" s="18"/>
      <c r="R63" s="126"/>
    </row>
    <row r="64" spans="1:18" s="127" customFormat="1" x14ac:dyDescent="0.35">
      <c r="A64" s="101"/>
      <c r="B64" s="102"/>
      <c r="C64" s="103"/>
      <c r="D64" s="99"/>
      <c r="E64" s="100"/>
      <c r="M64" s="128" t="s">
        <v>27</v>
      </c>
      <c r="N64" s="129" t="s">
        <v>28</v>
      </c>
      <c r="O64" s="128" t="s">
        <v>29</v>
      </c>
      <c r="P64" s="128" t="s">
        <v>30</v>
      </c>
      <c r="Q64" s="128" t="s">
        <v>31</v>
      </c>
      <c r="R64" s="130"/>
    </row>
    <row r="65" spans="1:18" s="137" customFormat="1" ht="11.65" x14ac:dyDescent="0.35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56">
        <v>2907.377585827051</v>
      </c>
      <c r="N65" s="56">
        <v>2948.8870621905035</v>
      </c>
      <c r="O65" s="56">
        <v>0</v>
      </c>
      <c r="P65" s="56">
        <v>0</v>
      </c>
      <c r="Q65" s="56">
        <v>0</v>
      </c>
      <c r="R65" s="132"/>
    </row>
    <row r="66" spans="1:18" s="137" customFormat="1" ht="11.65" x14ac:dyDescent="0.35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56">
        <v>2905.4298693020446</v>
      </c>
      <c r="N66" s="56">
        <v>2888.3365687301939</v>
      </c>
      <c r="O66" s="56">
        <v>0</v>
      </c>
      <c r="P66" s="56">
        <v>0</v>
      </c>
      <c r="Q66" s="56">
        <v>0</v>
      </c>
      <c r="R66" s="132"/>
    </row>
    <row r="67" spans="1:18" s="137" customFormat="1" ht="11.65" x14ac:dyDescent="0.35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56">
        <v>143.39621292779623</v>
      </c>
      <c r="N67" s="56">
        <v>427.6084833267073</v>
      </c>
      <c r="O67" s="56">
        <v>0</v>
      </c>
      <c r="P67" s="56">
        <v>0</v>
      </c>
      <c r="Q67" s="56">
        <v>0</v>
      </c>
      <c r="R67" s="132"/>
    </row>
    <row r="68" spans="1:18" s="137" customFormat="1" ht="11.65" x14ac:dyDescent="0.35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56">
        <v>5956.2036680568917</v>
      </c>
      <c r="N68" s="56">
        <v>6264.8321142474051</v>
      </c>
      <c r="O68" s="56">
        <v>0</v>
      </c>
      <c r="P68" s="56">
        <v>0</v>
      </c>
      <c r="Q68" s="56">
        <v>0</v>
      </c>
      <c r="R68" s="132"/>
    </row>
    <row r="69" spans="1:18" s="135" customFormat="1" ht="11.65" x14ac:dyDescent="0.35">
      <c r="A69" s="104"/>
      <c r="B69" s="52"/>
      <c r="C69" s="53"/>
      <c r="D69" s="134"/>
      <c r="E69" s="91"/>
      <c r="R69" s="136"/>
    </row>
    <row r="70" spans="1:18" s="122" customFormat="1" ht="11.65" x14ac:dyDescent="0.35">
      <c r="A70" s="57"/>
      <c r="B70" s="58"/>
      <c r="C70" s="59"/>
      <c r="D70" s="69"/>
      <c r="E70" s="98"/>
      <c r="R70" s="123"/>
    </row>
    <row r="71" spans="1:18" s="125" customFormat="1" ht="23.65" x14ac:dyDescent="0.35">
      <c r="A71" s="14"/>
      <c r="B71" s="15" t="s">
        <v>82</v>
      </c>
      <c r="C71" s="16"/>
      <c r="D71" s="17"/>
      <c r="E71" s="18"/>
      <c r="R71" s="126"/>
    </row>
    <row r="72" spans="1:18" s="127" customFormat="1" x14ac:dyDescent="0.35">
      <c r="A72" s="101"/>
      <c r="B72" s="102"/>
      <c r="C72" s="103"/>
      <c r="D72" s="99"/>
      <c r="E72" s="100"/>
      <c r="M72" s="128" t="s">
        <v>27</v>
      </c>
      <c r="N72" s="129" t="s">
        <v>28</v>
      </c>
      <c r="O72" s="128" t="s">
        <v>29</v>
      </c>
      <c r="P72" s="128" t="s">
        <v>30</v>
      </c>
      <c r="Q72" s="128" t="s">
        <v>31</v>
      </c>
      <c r="R72" s="130"/>
    </row>
    <row r="73" spans="1:18" s="123" customFormat="1" ht="11.65" x14ac:dyDescent="0.35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64">
        <v>0.4</v>
      </c>
      <c r="N73" s="64">
        <v>0.4</v>
      </c>
      <c r="O73" s="64">
        <v>0.4</v>
      </c>
      <c r="P73" s="64">
        <v>0.4</v>
      </c>
      <c r="Q73" s="64">
        <v>0.4</v>
      </c>
    </row>
    <row r="74" spans="1:18" s="122" customFormat="1" ht="11.65" x14ac:dyDescent="0.35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06">
        <v>2275.667397012739</v>
      </c>
      <c r="N74" s="56">
        <v>2308.7664777008408</v>
      </c>
      <c r="O74" s="56">
        <v>0</v>
      </c>
      <c r="P74" s="56">
        <v>0</v>
      </c>
      <c r="Q74" s="56">
        <v>0</v>
      </c>
      <c r="R74" s="123"/>
    </row>
    <row r="75" spans="1:18" s="135" customFormat="1" ht="11.65" x14ac:dyDescent="0.35">
      <c r="A75" s="104"/>
      <c r="B75" s="52"/>
      <c r="C75" s="53"/>
      <c r="D75" s="134"/>
      <c r="E75" s="91"/>
      <c r="R75" s="136"/>
    </row>
    <row r="76" spans="1:18" s="122" customFormat="1" ht="11.65" x14ac:dyDescent="0.35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23"/>
    </row>
    <row r="77" spans="1:18" s="125" customFormat="1" ht="23.65" x14ac:dyDescent="0.35">
      <c r="A77" s="14"/>
      <c r="B77" s="15" t="s">
        <v>85</v>
      </c>
      <c r="C77" s="16"/>
      <c r="D77" s="17"/>
      <c r="E77" s="18"/>
      <c r="R77" s="126"/>
    </row>
    <row r="78" spans="1:18" s="127" customFormat="1" x14ac:dyDescent="0.35">
      <c r="A78" s="101"/>
      <c r="B78" s="102"/>
      <c r="C78" s="103"/>
      <c r="D78" s="99"/>
      <c r="E78" s="100"/>
      <c r="M78" s="128" t="s">
        <v>27</v>
      </c>
      <c r="N78" s="129" t="s">
        <v>28</v>
      </c>
      <c r="O78" s="128" t="s">
        <v>29</v>
      </c>
      <c r="P78" s="128" t="s">
        <v>30</v>
      </c>
      <c r="Q78" s="128" t="s">
        <v>31</v>
      </c>
      <c r="R78" s="130"/>
    </row>
    <row r="79" spans="1:18" s="123" customFormat="1" ht="11.65" x14ac:dyDescent="0.35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64">
        <v>0.40090000000000003</v>
      </c>
      <c r="N79" s="64">
        <v>0</v>
      </c>
      <c r="O79" s="64">
        <v>0</v>
      </c>
      <c r="P79" s="64">
        <v>0</v>
      </c>
      <c r="Q79" s="64">
        <v>0</v>
      </c>
    </row>
    <row r="80" spans="1:18" s="122" customFormat="1" ht="11.65" x14ac:dyDescent="0.35">
      <c r="A80" s="57"/>
      <c r="B80" s="58"/>
      <c r="C80" s="59"/>
      <c r="D80" s="54"/>
      <c r="E80" s="55" t="s">
        <v>88</v>
      </c>
      <c r="F80" s="60"/>
      <c r="G80" s="60"/>
      <c r="H80" s="60"/>
      <c r="I80" s="60"/>
      <c r="J80" s="60"/>
      <c r="K80" s="60"/>
      <c r="L80" s="60"/>
      <c r="M80" s="106">
        <v>2280.7876486560176</v>
      </c>
      <c r="N80" s="56">
        <v>0</v>
      </c>
      <c r="O80" s="56">
        <v>0</v>
      </c>
      <c r="P80" s="56">
        <v>0</v>
      </c>
      <c r="Q80" s="56">
        <v>0</v>
      </c>
      <c r="R80" s="123"/>
    </row>
    <row r="81" spans="1:79" s="135" customFormat="1" ht="11.65" x14ac:dyDescent="0.35">
      <c r="A81" s="104"/>
      <c r="B81" s="52"/>
      <c r="C81" s="53"/>
      <c r="D81" s="134"/>
      <c r="E81" s="91"/>
      <c r="R81" s="136"/>
    </row>
    <row r="82" spans="1:79" s="122" customFormat="1" ht="11.65" x14ac:dyDescent="0.35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23"/>
    </row>
    <row r="83" spans="1:79" s="126" customFormat="1" ht="23.65" x14ac:dyDescent="0.35">
      <c r="A83" s="151"/>
      <c r="B83" s="15" t="s">
        <v>89</v>
      </c>
      <c r="C83" s="152"/>
      <c r="D83" s="153"/>
      <c r="E83" s="154"/>
    </row>
    <row r="84" spans="1:79" s="130" customFormat="1" x14ac:dyDescent="0.35">
      <c r="A84" s="155"/>
      <c r="B84" s="102"/>
      <c r="C84" s="156"/>
      <c r="D84" s="157"/>
      <c r="E84" s="158"/>
      <c r="M84" s="159" t="s">
        <v>27</v>
      </c>
      <c r="N84" s="160" t="s">
        <v>28</v>
      </c>
      <c r="O84" s="159" t="s">
        <v>29</v>
      </c>
      <c r="P84" s="159" t="s">
        <v>30</v>
      </c>
      <c r="Q84" s="159" t="s">
        <v>31</v>
      </c>
    </row>
    <row r="85" spans="1:79" s="123" customFormat="1" ht="11.65" x14ac:dyDescent="0.35">
      <c r="A85" s="105"/>
      <c r="B85" s="131"/>
      <c r="C85" s="61"/>
      <c r="D85" s="49"/>
      <c r="E85" s="50" t="s">
        <v>90</v>
      </c>
      <c r="F85" s="161"/>
      <c r="G85" s="161"/>
      <c r="H85" s="161"/>
      <c r="I85" s="161"/>
      <c r="J85" s="161"/>
      <c r="K85" s="161"/>
      <c r="L85" s="161"/>
      <c r="M85" s="64">
        <v>1.0467494112717007E-2</v>
      </c>
      <c r="N85" s="64">
        <v>7.2581250009374251E-2</v>
      </c>
      <c r="O85" s="64">
        <v>0</v>
      </c>
      <c r="P85" s="64">
        <v>0</v>
      </c>
      <c r="Q85" s="64">
        <v>0</v>
      </c>
    </row>
    <row r="86" spans="1:79" s="122" customFormat="1" ht="11.65" x14ac:dyDescent="0.35">
      <c r="A86" s="57"/>
      <c r="B86" s="58"/>
      <c r="C86" s="59"/>
      <c r="D86" s="69"/>
      <c r="E86" s="98"/>
      <c r="R86" s="123"/>
    </row>
    <row r="87" spans="1:79" s="122" customFormat="1" ht="11.65" x14ac:dyDescent="0.35">
      <c r="A87" s="57"/>
      <c r="B87" s="58"/>
      <c r="C87" s="59"/>
      <c r="D87" s="69"/>
      <c r="E87" s="98"/>
      <c r="R87" s="123"/>
    </row>
    <row r="88" spans="1:79" x14ac:dyDescent="0.4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 x14ac:dyDescent="0.35">
      <c r="D89" s="26"/>
    </row>
    <row r="90" spans="1:79" x14ac:dyDescent="0.35">
      <c r="D90" s="26"/>
    </row>
    <row r="91" spans="1:79" x14ac:dyDescent="0.35">
      <c r="D91" s="26"/>
    </row>
    <row r="92" spans="1:79" x14ac:dyDescent="0.35">
      <c r="D92" s="26"/>
    </row>
    <row r="93" spans="1:79" x14ac:dyDescent="0.35">
      <c r="D93" s="26"/>
    </row>
    <row r="94" spans="1:79" x14ac:dyDescent="0.35">
      <c r="D94" s="26"/>
    </row>
    <row r="95" spans="1:79" x14ac:dyDescent="0.35">
      <c r="D95" s="26"/>
    </row>
    <row r="96" spans="1:79" s="27" customFormat="1" x14ac:dyDescent="0.35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 x14ac:dyDescent="0.35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 x14ac:dyDescent="0.35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 x14ac:dyDescent="0.35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 x14ac:dyDescent="0.35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 x14ac:dyDescent="0.35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 x14ac:dyDescent="0.35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 x14ac:dyDescent="0.35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 x14ac:dyDescent="0.35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 x14ac:dyDescent="0.35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 x14ac:dyDescent="0.35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 x14ac:dyDescent="0.35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 x14ac:dyDescent="0.35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 x14ac:dyDescent="0.35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 x14ac:dyDescent="0.35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 x14ac:dyDescent="0.35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 x14ac:dyDescent="0.35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 x14ac:dyDescent="0.35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 x14ac:dyDescent="0.35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 x14ac:dyDescent="0.35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 x14ac:dyDescent="0.35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 x14ac:dyDescent="0.35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 x14ac:dyDescent="0.35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 x14ac:dyDescent="0.35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 x14ac:dyDescent="0.35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 x14ac:dyDescent="0.35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 x14ac:dyDescent="0.35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 x14ac:dyDescent="0.35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 x14ac:dyDescent="0.35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 x14ac:dyDescent="0.35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 x14ac:dyDescent="0.35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 x14ac:dyDescent="0.35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 x14ac:dyDescent="0.35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 x14ac:dyDescent="0.35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 x14ac:dyDescent="0.35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 x14ac:dyDescent="0.35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 x14ac:dyDescent="0.35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 x14ac:dyDescent="0.35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 x14ac:dyDescent="0.35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 x14ac:dyDescent="0.35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 x14ac:dyDescent="0.35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 x14ac:dyDescent="0.35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 x14ac:dyDescent="0.35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 x14ac:dyDescent="0.35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 x14ac:dyDescent="0.35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 x14ac:dyDescent="0.35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 x14ac:dyDescent="0.35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 x14ac:dyDescent="0.35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 x14ac:dyDescent="0.35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 x14ac:dyDescent="0.35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 x14ac:dyDescent="0.35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 x14ac:dyDescent="0.35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 x14ac:dyDescent="0.35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 x14ac:dyDescent="0.35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 x14ac:dyDescent="0.35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 x14ac:dyDescent="0.35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 x14ac:dyDescent="0.35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 x14ac:dyDescent="0.35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 x14ac:dyDescent="0.35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 x14ac:dyDescent="0.35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 x14ac:dyDescent="0.35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 x14ac:dyDescent="0.35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 x14ac:dyDescent="0.35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 x14ac:dyDescent="0.35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 x14ac:dyDescent="0.35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 x14ac:dyDescent="0.35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 x14ac:dyDescent="0.35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 x14ac:dyDescent="0.35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 x14ac:dyDescent="0.35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 x14ac:dyDescent="0.35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 x14ac:dyDescent="0.35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 x14ac:dyDescent="0.35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 x14ac:dyDescent="0.35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 x14ac:dyDescent="0.35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 x14ac:dyDescent="0.35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 x14ac:dyDescent="0.35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 x14ac:dyDescent="0.35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 x14ac:dyDescent="0.35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 x14ac:dyDescent="0.35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 x14ac:dyDescent="0.35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 x14ac:dyDescent="0.35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 x14ac:dyDescent="0.35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 x14ac:dyDescent="0.35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 x14ac:dyDescent="0.35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 x14ac:dyDescent="0.35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 x14ac:dyDescent="0.35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 x14ac:dyDescent="0.35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 x14ac:dyDescent="0.35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 x14ac:dyDescent="0.35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 x14ac:dyDescent="0.35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 x14ac:dyDescent="0.35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 x14ac:dyDescent="0.35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 x14ac:dyDescent="0.35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 x14ac:dyDescent="0.35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 x14ac:dyDescent="0.35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 x14ac:dyDescent="0.35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 x14ac:dyDescent="0.35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 x14ac:dyDescent="0.35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 x14ac:dyDescent="0.35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 x14ac:dyDescent="0.35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 x14ac:dyDescent="0.35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 x14ac:dyDescent="0.35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 x14ac:dyDescent="0.35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 x14ac:dyDescent="0.35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 x14ac:dyDescent="0.35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 x14ac:dyDescent="0.35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 x14ac:dyDescent="0.35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 x14ac:dyDescent="0.35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 x14ac:dyDescent="0.35"/>
    <row r="205" spans="1:79" x14ac:dyDescent="0.35"/>
    <row r="206" spans="1:79" x14ac:dyDescent="0.35"/>
    <row r="207" spans="1:79" x14ac:dyDescent="0.35"/>
    <row r="208" spans="1:79" x14ac:dyDescent="0.35"/>
    <row r="209" spans="2:79" x14ac:dyDescent="0.35"/>
    <row r="210" spans="2:79" x14ac:dyDescent="0.35"/>
    <row r="211" spans="2:79" x14ac:dyDescent="0.35"/>
    <row r="212" spans="2:79" x14ac:dyDescent="0.35"/>
    <row r="213" spans="2:79" x14ac:dyDescent="0.35"/>
    <row r="214" spans="2:79" x14ac:dyDescent="0.35"/>
    <row r="215" spans="2:79" x14ac:dyDescent="0.35"/>
    <row r="216" spans="2:79" x14ac:dyDescent="0.35"/>
    <row r="217" spans="2:79" s="23" customFormat="1" x14ac:dyDescent="0.35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 x14ac:dyDescent="0.35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 x14ac:dyDescent="0.35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 x14ac:dyDescent="0.35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 x14ac:dyDescent="0.35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 x14ac:dyDescent="0.35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 x14ac:dyDescent="0.35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 x14ac:dyDescent="0.35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 x14ac:dyDescent="0.35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 x14ac:dyDescent="0.35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 x14ac:dyDescent="0.35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 x14ac:dyDescent="0.35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 x14ac:dyDescent="0.35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 x14ac:dyDescent="0.35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 x14ac:dyDescent="0.35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 x14ac:dyDescent="0.35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 x14ac:dyDescent="0.35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 x14ac:dyDescent="0.35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 x14ac:dyDescent="0.35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 x14ac:dyDescent="0.35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 x14ac:dyDescent="0.35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 x14ac:dyDescent="0.35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 x14ac:dyDescent="0.35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 x14ac:dyDescent="0.35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 x14ac:dyDescent="0.35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 x14ac:dyDescent="0.35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 x14ac:dyDescent="0.35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 x14ac:dyDescent="0.35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 x14ac:dyDescent="0.35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 x14ac:dyDescent="0.35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 x14ac:dyDescent="0.35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 x14ac:dyDescent="0.35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 x14ac:dyDescent="0.35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 x14ac:dyDescent="0.35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 x14ac:dyDescent="0.35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 x14ac:dyDescent="0.35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 x14ac:dyDescent="0.35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 x14ac:dyDescent="0.35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 x14ac:dyDescent="0.35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 x14ac:dyDescent="0.35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 x14ac:dyDescent="0.35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 x14ac:dyDescent="0.35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 x14ac:dyDescent="0.35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 x14ac:dyDescent="0.35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 x14ac:dyDescent="0.35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 x14ac:dyDescent="0.35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 x14ac:dyDescent="0.35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 x14ac:dyDescent="0.35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 x14ac:dyDescent="0.35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 x14ac:dyDescent="0.35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 x14ac:dyDescent="0.35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 x14ac:dyDescent="0.35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 x14ac:dyDescent="0.35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 x14ac:dyDescent="0.35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 x14ac:dyDescent="0.35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 x14ac:dyDescent="0.35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 x14ac:dyDescent="0.35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 x14ac:dyDescent="0.35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 x14ac:dyDescent="0.35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 x14ac:dyDescent="0.35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 x14ac:dyDescent="0.35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 x14ac:dyDescent="0.35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 x14ac:dyDescent="0.35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 x14ac:dyDescent="0.35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 x14ac:dyDescent="0.35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 x14ac:dyDescent="0.35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 x14ac:dyDescent="0.35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 x14ac:dyDescent="0.35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 x14ac:dyDescent="0.35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 x14ac:dyDescent="0.35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 x14ac:dyDescent="0.35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 x14ac:dyDescent="0.35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 x14ac:dyDescent="0.35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 x14ac:dyDescent="0.35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 x14ac:dyDescent="0.35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 x14ac:dyDescent="0.35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 x14ac:dyDescent="0.35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 x14ac:dyDescent="0.35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 x14ac:dyDescent="0.35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 x14ac:dyDescent="0.35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 x14ac:dyDescent="0.35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 x14ac:dyDescent="0.35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 x14ac:dyDescent="0.35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 x14ac:dyDescent="0.35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 x14ac:dyDescent="0.35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 x14ac:dyDescent="0.35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 x14ac:dyDescent="0.35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 x14ac:dyDescent="0.35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 x14ac:dyDescent="0.35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 x14ac:dyDescent="0.35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 x14ac:dyDescent="0.35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 x14ac:dyDescent="0.35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 x14ac:dyDescent="0.35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 x14ac:dyDescent="0.35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 x14ac:dyDescent="0.35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 x14ac:dyDescent="0.35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 x14ac:dyDescent="0.35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 x14ac:dyDescent="0.35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 x14ac:dyDescent="0.35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 x14ac:dyDescent="0.35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 x14ac:dyDescent="0.35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 x14ac:dyDescent="0.35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 x14ac:dyDescent="0.35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 x14ac:dyDescent="0.35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 x14ac:dyDescent="0.35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 x14ac:dyDescent="0.35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 x14ac:dyDescent="0.35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 x14ac:dyDescent="0.35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 x14ac:dyDescent="0.35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 x14ac:dyDescent="0.35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 x14ac:dyDescent="0.35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 x14ac:dyDescent="0.35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 x14ac:dyDescent="0.35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 x14ac:dyDescent="0.35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 x14ac:dyDescent="0.35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 x14ac:dyDescent="0.35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 x14ac:dyDescent="0.35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 x14ac:dyDescent="0.35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 x14ac:dyDescent="0.35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 x14ac:dyDescent="0.35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 x14ac:dyDescent="0.35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 x14ac:dyDescent="0.35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 x14ac:dyDescent="0.35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 x14ac:dyDescent="0.35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 x14ac:dyDescent="0.35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 x14ac:dyDescent="0.35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 x14ac:dyDescent="0.35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 x14ac:dyDescent="0.35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 x14ac:dyDescent="0.35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 x14ac:dyDescent="0.35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 x14ac:dyDescent="0.35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 x14ac:dyDescent="0.35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 x14ac:dyDescent="0.35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 x14ac:dyDescent="0.35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 x14ac:dyDescent="0.35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 x14ac:dyDescent="0.35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 x14ac:dyDescent="0.35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 x14ac:dyDescent="0.35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 x14ac:dyDescent="0.35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 x14ac:dyDescent="0.35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 x14ac:dyDescent="0.35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 x14ac:dyDescent="0.35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 x14ac:dyDescent="0.35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 x14ac:dyDescent="0.35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 x14ac:dyDescent="0.35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 x14ac:dyDescent="0.35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 x14ac:dyDescent="0.35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 x14ac:dyDescent="0.35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 x14ac:dyDescent="0.35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 x14ac:dyDescent="0.35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 x14ac:dyDescent="0.35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 x14ac:dyDescent="0.35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 x14ac:dyDescent="0.35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 x14ac:dyDescent="0.35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 x14ac:dyDescent="0.35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 x14ac:dyDescent="0.35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 x14ac:dyDescent="0.35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 x14ac:dyDescent="0.35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 x14ac:dyDescent="0.35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 x14ac:dyDescent="0.35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 x14ac:dyDescent="0.35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 x14ac:dyDescent="0.35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 x14ac:dyDescent="0.35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 x14ac:dyDescent="0.35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 x14ac:dyDescent="0.35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 x14ac:dyDescent="0.35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 x14ac:dyDescent="0.35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 x14ac:dyDescent="0.35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 x14ac:dyDescent="0.35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 x14ac:dyDescent="0.35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 x14ac:dyDescent="0.35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 x14ac:dyDescent="0.35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 x14ac:dyDescent="0.35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 x14ac:dyDescent="0.35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 x14ac:dyDescent="0.35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 x14ac:dyDescent="0.35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 x14ac:dyDescent="0.35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 x14ac:dyDescent="0.35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 x14ac:dyDescent="0.35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 x14ac:dyDescent="0.35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 x14ac:dyDescent="0.35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 x14ac:dyDescent="0.35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 x14ac:dyDescent="0.35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 x14ac:dyDescent="0.35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 x14ac:dyDescent="0.35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 x14ac:dyDescent="0.35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 x14ac:dyDescent="0.35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 x14ac:dyDescent="0.35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 x14ac:dyDescent="0.35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 x14ac:dyDescent="0.35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 x14ac:dyDescent="0.35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 x14ac:dyDescent="0.35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 x14ac:dyDescent="0.35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 x14ac:dyDescent="0.35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 x14ac:dyDescent="0.35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 x14ac:dyDescent="0.35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 x14ac:dyDescent="0.35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 x14ac:dyDescent="0.35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 x14ac:dyDescent="0.35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 x14ac:dyDescent="0.35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 x14ac:dyDescent="0.35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 x14ac:dyDescent="0.35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 x14ac:dyDescent="0.35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 x14ac:dyDescent="0.35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 x14ac:dyDescent="0.35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 x14ac:dyDescent="0.35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 x14ac:dyDescent="0.35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 x14ac:dyDescent="0.35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 x14ac:dyDescent="0.35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 x14ac:dyDescent="0.35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 x14ac:dyDescent="0.35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 x14ac:dyDescent="0.35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 x14ac:dyDescent="0.35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 x14ac:dyDescent="0.35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 x14ac:dyDescent="0.35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 x14ac:dyDescent="0.35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 x14ac:dyDescent="0.35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 x14ac:dyDescent="0.35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 x14ac:dyDescent="0.35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 x14ac:dyDescent="0.35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 x14ac:dyDescent="0.35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 x14ac:dyDescent="0.35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 x14ac:dyDescent="0.35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 x14ac:dyDescent="0.35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 x14ac:dyDescent="0.35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 x14ac:dyDescent="0.35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 x14ac:dyDescent="0.35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 x14ac:dyDescent="0.35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 x14ac:dyDescent="0.35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 x14ac:dyDescent="0.35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 x14ac:dyDescent="0.35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 x14ac:dyDescent="0.35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 x14ac:dyDescent="0.35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 x14ac:dyDescent="0.35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 x14ac:dyDescent="0.35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 x14ac:dyDescent="0.35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 x14ac:dyDescent="0.35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 x14ac:dyDescent="0.35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 x14ac:dyDescent="0.35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 x14ac:dyDescent="0.35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 x14ac:dyDescent="0.35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 x14ac:dyDescent="0.35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 x14ac:dyDescent="0.35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 x14ac:dyDescent="0.35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 x14ac:dyDescent="0.35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 x14ac:dyDescent="0.35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 x14ac:dyDescent="0.35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 x14ac:dyDescent="0.35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 x14ac:dyDescent="0.35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 x14ac:dyDescent="0.35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 x14ac:dyDescent="0.35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 x14ac:dyDescent="0.35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 x14ac:dyDescent="0.35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 x14ac:dyDescent="0.35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 x14ac:dyDescent="0.35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 x14ac:dyDescent="0.35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 x14ac:dyDescent="0.35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 x14ac:dyDescent="0.35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 x14ac:dyDescent="0.35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 x14ac:dyDescent="0.35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 x14ac:dyDescent="0.35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 x14ac:dyDescent="0.35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 x14ac:dyDescent="0.35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 x14ac:dyDescent="0.35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 x14ac:dyDescent="0.35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 x14ac:dyDescent="0.35"/>
    <row r="483" spans="2:79" x14ac:dyDescent="0.35"/>
    <row r="484" spans="2:79" x14ac:dyDescent="0.35"/>
    <row r="485" spans="2:79" x14ac:dyDescent="0.35"/>
    <row r="486" spans="2:79" x14ac:dyDescent="0.35"/>
    <row r="487" spans="2:79" x14ac:dyDescent="0.35"/>
    <row r="488" spans="2:79" x14ac:dyDescent="0.35"/>
    <row r="489" spans="2:79" x14ac:dyDescent="0.35"/>
    <row r="490" spans="2:79" x14ac:dyDescent="0.35"/>
    <row r="491" spans="2:79" x14ac:dyDescent="0.35"/>
    <row r="492" spans="2:79" x14ac:dyDescent="0.35"/>
    <row r="493" spans="2:79" x14ac:dyDescent="0.35"/>
    <row r="494" spans="2:79" x14ac:dyDescent="0.35"/>
    <row r="495" spans="2:79" x14ac:dyDescent="0.35"/>
    <row r="496" spans="2:79" x14ac:dyDescent="0.35"/>
    <row r="497" x14ac:dyDescent="0.35"/>
    <row r="498" x14ac:dyDescent="0.35"/>
    <row r="499" x14ac:dyDescent="0.35"/>
    <row r="500" x14ac:dyDescent="0.35"/>
    <row r="501" x14ac:dyDescent="0.35"/>
    <row r="502" x14ac:dyDescent="0.35"/>
    <row r="503" x14ac:dyDescent="0.35"/>
    <row r="504" x14ac:dyDescent="0.35"/>
    <row r="505" x14ac:dyDescent="0.35"/>
    <row r="506" x14ac:dyDescent="0.35"/>
    <row r="507" x14ac:dyDescent="0.35"/>
    <row r="508" x14ac:dyDescent="0.35"/>
    <row r="509" x14ac:dyDescent="0.35"/>
    <row r="510" x14ac:dyDescent="0.35"/>
    <row r="511" x14ac:dyDescent="0.35"/>
    <row r="512" x14ac:dyDescent="0.35"/>
    <row r="513" x14ac:dyDescent="0.35"/>
    <row r="514" x14ac:dyDescent="0.35"/>
    <row r="515" x14ac:dyDescent="0.35"/>
    <row r="516" x14ac:dyDescent="0.35"/>
    <row r="517" x14ac:dyDescent="0.35"/>
    <row r="518" x14ac:dyDescent="0.35"/>
    <row r="519" x14ac:dyDescent="0.35"/>
    <row r="520" x14ac:dyDescent="0.35"/>
    <row r="521" x14ac:dyDescent="0.35"/>
    <row r="522" x14ac:dyDescent="0.35"/>
    <row r="523" x14ac:dyDescent="0.35"/>
    <row r="524" x14ac:dyDescent="0.35"/>
    <row r="525" x14ac:dyDescent="0.35"/>
    <row r="526" x14ac:dyDescent="0.35"/>
    <row r="527" x14ac:dyDescent="0.35"/>
    <row r="528" x14ac:dyDescent="0.35"/>
    <row r="529" x14ac:dyDescent="0.35"/>
    <row r="530" x14ac:dyDescent="0.35"/>
    <row r="531" x14ac:dyDescent="0.35"/>
    <row r="532" x14ac:dyDescent="0.35"/>
    <row r="533" x14ac:dyDescent="0.35"/>
    <row r="534" x14ac:dyDescent="0.35"/>
    <row r="535" x14ac:dyDescent="0.35"/>
    <row r="536" x14ac:dyDescent="0.35"/>
    <row r="537" x14ac:dyDescent="0.35"/>
    <row r="538" x14ac:dyDescent="0.35"/>
    <row r="539" x14ac:dyDescent="0.35"/>
    <row r="540" x14ac:dyDescent="0.35"/>
    <row r="541" x14ac:dyDescent="0.35"/>
    <row r="542" x14ac:dyDescent="0.35"/>
    <row r="543" x14ac:dyDescent="0.35"/>
    <row r="544" x14ac:dyDescent="0.35"/>
    <row r="545" x14ac:dyDescent="0.35"/>
    <row r="546" x14ac:dyDescent="0.35"/>
    <row r="547" x14ac:dyDescent="0.35"/>
    <row r="548" x14ac:dyDescent="0.35"/>
    <row r="549" x14ac:dyDescent="0.35"/>
    <row r="550" x14ac:dyDescent="0.35"/>
    <row r="551" x14ac:dyDescent="0.35"/>
    <row r="552" x14ac:dyDescent="0.35"/>
    <row r="553" x14ac:dyDescent="0.35"/>
    <row r="554" x14ac:dyDescent="0.35"/>
    <row r="555" x14ac:dyDescent="0.35"/>
    <row r="556" x14ac:dyDescent="0.35"/>
    <row r="557" x14ac:dyDescent="0.35"/>
    <row r="558" x14ac:dyDescent="0.35"/>
    <row r="559" x14ac:dyDescent="0.35"/>
    <row r="560" x14ac:dyDescent="0.35"/>
    <row r="561" x14ac:dyDescent="0.35"/>
    <row r="562" x14ac:dyDescent="0.35"/>
    <row r="563" x14ac:dyDescent="0.35"/>
    <row r="564" x14ac:dyDescent="0.35"/>
    <row r="565" x14ac:dyDescent="0.35"/>
    <row r="566" x14ac:dyDescent="0.35"/>
    <row r="567" x14ac:dyDescent="0.35"/>
    <row r="568" x14ac:dyDescent="0.35"/>
    <row r="569" x14ac:dyDescent="0.35"/>
    <row r="570" x14ac:dyDescent="0.35"/>
    <row r="571" x14ac:dyDescent="0.35"/>
    <row r="572" x14ac:dyDescent="0.35"/>
    <row r="573" x14ac:dyDescent="0.35"/>
    <row r="574" x14ac:dyDescent="0.35"/>
    <row r="575" x14ac:dyDescent="0.35"/>
    <row r="576" x14ac:dyDescent="0.35"/>
    <row r="577" x14ac:dyDescent="0.35"/>
    <row r="578" x14ac:dyDescent="0.35"/>
    <row r="579" x14ac:dyDescent="0.35"/>
    <row r="580" x14ac:dyDescent="0.35"/>
    <row r="581" x14ac:dyDescent="0.35"/>
    <row r="582" x14ac:dyDescent="0.35"/>
    <row r="583" x14ac:dyDescent="0.35"/>
    <row r="584" x14ac:dyDescent="0.35"/>
    <row r="585" x14ac:dyDescent="0.35"/>
    <row r="586" x14ac:dyDescent="0.35"/>
    <row r="587" x14ac:dyDescent="0.35"/>
    <row r="588" x14ac:dyDescent="0.35"/>
    <row r="589" x14ac:dyDescent="0.35"/>
    <row r="590" x14ac:dyDescent="0.35"/>
    <row r="591" x14ac:dyDescent="0.35"/>
    <row r="592" x14ac:dyDescent="0.35"/>
    <row r="593" x14ac:dyDescent="0.35"/>
    <row r="594" x14ac:dyDescent="0.35"/>
    <row r="595" x14ac:dyDescent="0.35"/>
    <row r="596" x14ac:dyDescent="0.35"/>
    <row r="597" x14ac:dyDescent="0.35"/>
    <row r="598" x14ac:dyDescent="0.35"/>
    <row r="599" x14ac:dyDescent="0.35"/>
    <row r="600" x14ac:dyDescent="0.35"/>
    <row r="601" x14ac:dyDescent="0.35"/>
    <row r="602" x14ac:dyDescent="0.35"/>
    <row r="603" x14ac:dyDescent="0.35"/>
    <row r="604" x14ac:dyDescent="0.35"/>
    <row r="605" x14ac:dyDescent="0.35"/>
    <row r="606" x14ac:dyDescent="0.35"/>
    <row r="607" x14ac:dyDescent="0.35"/>
    <row r="608" x14ac:dyDescent="0.35"/>
    <row r="609" x14ac:dyDescent="0.35"/>
    <row r="610" x14ac:dyDescent="0.35"/>
    <row r="611" x14ac:dyDescent="0.35"/>
    <row r="612" x14ac:dyDescent="0.35"/>
    <row r="613" x14ac:dyDescent="0.35"/>
    <row r="614" x14ac:dyDescent="0.35"/>
    <row r="615" x14ac:dyDescent="0.35"/>
    <row r="616" x14ac:dyDescent="0.35"/>
    <row r="617" x14ac:dyDescent="0.35"/>
    <row r="618" x14ac:dyDescent="0.35"/>
    <row r="619" x14ac:dyDescent="0.35"/>
    <row r="620" x14ac:dyDescent="0.35"/>
    <row r="621" x14ac:dyDescent="0.35"/>
    <row r="622" x14ac:dyDescent="0.35"/>
    <row r="623" x14ac:dyDescent="0.35"/>
    <row r="624" x14ac:dyDescent="0.35"/>
    <row r="625" x14ac:dyDescent="0.35"/>
    <row r="626" x14ac:dyDescent="0.35"/>
    <row r="627" x14ac:dyDescent="0.35"/>
    <row r="628" x14ac:dyDescent="0.35"/>
    <row r="629" x14ac:dyDescent="0.35"/>
    <row r="630" x14ac:dyDescent="0.35"/>
    <row r="631" x14ac:dyDescent="0.35"/>
    <row r="632" x14ac:dyDescent="0.35"/>
    <row r="633" x14ac:dyDescent="0.35"/>
    <row r="634" x14ac:dyDescent="0.35"/>
    <row r="635" x14ac:dyDescent="0.35"/>
    <row r="636" x14ac:dyDescent="0.35"/>
    <row r="637" x14ac:dyDescent="0.35"/>
    <row r="638" x14ac:dyDescent="0.35"/>
    <row r="639" x14ac:dyDescent="0.35"/>
    <row r="640" x14ac:dyDescent="0.35"/>
    <row r="641" x14ac:dyDescent="0.35"/>
    <row r="642" x14ac:dyDescent="0.35"/>
    <row r="643" x14ac:dyDescent="0.35"/>
    <row r="644" x14ac:dyDescent="0.35"/>
    <row r="645" x14ac:dyDescent="0.35"/>
    <row r="646" x14ac:dyDescent="0.35"/>
    <row r="647" x14ac:dyDescent="0.35"/>
    <row r="648" x14ac:dyDescent="0.35"/>
    <row r="649" x14ac:dyDescent="0.35"/>
    <row r="650" x14ac:dyDescent="0.35"/>
    <row r="651" x14ac:dyDescent="0.35"/>
    <row r="652" x14ac:dyDescent="0.35"/>
    <row r="653" x14ac:dyDescent="0.35"/>
    <row r="654" x14ac:dyDescent="0.35"/>
    <row r="655" x14ac:dyDescent="0.35"/>
    <row r="656" x14ac:dyDescent="0.35"/>
    <row r="657" x14ac:dyDescent="0.35"/>
    <row r="658" x14ac:dyDescent="0.35"/>
    <row r="659" x14ac:dyDescent="0.35"/>
    <row r="660" x14ac:dyDescent="0.35"/>
    <row r="661" x14ac:dyDescent="0.35"/>
    <row r="662" x14ac:dyDescent="0.35"/>
    <row r="663" x14ac:dyDescent="0.35"/>
    <row r="664" x14ac:dyDescent="0.35"/>
    <row r="665" x14ac:dyDescent="0.35"/>
    <row r="666" x14ac:dyDescent="0.35"/>
    <row r="667" x14ac:dyDescent="0.35"/>
    <row r="668" x14ac:dyDescent="0.35"/>
    <row r="669" x14ac:dyDescent="0.35"/>
    <row r="670" x14ac:dyDescent="0.35"/>
    <row r="671" x14ac:dyDescent="0.35"/>
    <row r="672" x14ac:dyDescent="0.35"/>
    <row r="673" x14ac:dyDescent="0.35"/>
    <row r="674" x14ac:dyDescent="0.35"/>
    <row r="675" x14ac:dyDescent="0.35"/>
    <row r="676" x14ac:dyDescent="0.35"/>
    <row r="677" x14ac:dyDescent="0.35"/>
    <row r="678" x14ac:dyDescent="0.35"/>
    <row r="679" x14ac:dyDescent="0.35"/>
    <row r="680" x14ac:dyDescent="0.35"/>
    <row r="681" x14ac:dyDescent="0.35"/>
    <row r="682" x14ac:dyDescent="0.35"/>
    <row r="683" x14ac:dyDescent="0.35"/>
    <row r="684" x14ac:dyDescent="0.35"/>
    <row r="685" x14ac:dyDescent="0.35"/>
    <row r="686" x14ac:dyDescent="0.35"/>
    <row r="687" x14ac:dyDescent="0.35"/>
    <row r="688" x14ac:dyDescent="0.35"/>
    <row r="689" x14ac:dyDescent="0.35"/>
    <row r="690" x14ac:dyDescent="0.35"/>
    <row r="691" x14ac:dyDescent="0.35"/>
    <row r="692" x14ac:dyDescent="0.35"/>
    <row r="693" x14ac:dyDescent="0.35"/>
    <row r="694" x14ac:dyDescent="0.35"/>
    <row r="695" x14ac:dyDescent="0.35"/>
    <row r="696" x14ac:dyDescent="0.35"/>
    <row r="697" x14ac:dyDescent="0.35"/>
    <row r="698" x14ac:dyDescent="0.35"/>
    <row r="699" x14ac:dyDescent="0.35"/>
    <row r="700" x14ac:dyDescent="0.35"/>
    <row r="701" x14ac:dyDescent="0.35"/>
    <row r="702" x14ac:dyDescent="0.35"/>
    <row r="703" x14ac:dyDescent="0.35"/>
    <row r="704" x14ac:dyDescent="0.35"/>
    <row r="705" x14ac:dyDescent="0.35"/>
    <row r="706" x14ac:dyDescent="0.35"/>
    <row r="707" x14ac:dyDescent="0.35"/>
    <row r="708" x14ac:dyDescent="0.35"/>
    <row r="709" x14ac:dyDescent="0.35"/>
    <row r="710" x14ac:dyDescent="0.35"/>
    <row r="711" x14ac:dyDescent="0.35"/>
    <row r="712" x14ac:dyDescent="0.35"/>
    <row r="713" x14ac:dyDescent="0.35"/>
    <row r="714" x14ac:dyDescent="0.35"/>
    <row r="715" x14ac:dyDescent="0.35"/>
    <row r="716" x14ac:dyDescent="0.35"/>
    <row r="717" x14ac:dyDescent="0.35"/>
    <row r="718" x14ac:dyDescent="0.35"/>
    <row r="719" x14ac:dyDescent="0.35"/>
    <row r="720" x14ac:dyDescent="0.35"/>
    <row r="721" x14ac:dyDescent="0.35"/>
    <row r="722" x14ac:dyDescent="0.35"/>
    <row r="723" x14ac:dyDescent="0.35"/>
    <row r="724" x14ac:dyDescent="0.35"/>
    <row r="725" x14ac:dyDescent="0.35"/>
    <row r="726" x14ac:dyDescent="0.35"/>
    <row r="727" x14ac:dyDescent="0.35"/>
    <row r="728" x14ac:dyDescent="0.35"/>
    <row r="729" x14ac:dyDescent="0.35"/>
    <row r="730" x14ac:dyDescent="0.35"/>
    <row r="731" x14ac:dyDescent="0.35"/>
    <row r="732" x14ac:dyDescent="0.35"/>
    <row r="733" x14ac:dyDescent="0.35"/>
    <row r="734" x14ac:dyDescent="0.35"/>
    <row r="735" x14ac:dyDescent="0.35"/>
    <row r="736" x14ac:dyDescent="0.35"/>
    <row r="737" x14ac:dyDescent="0.35"/>
    <row r="738" x14ac:dyDescent="0.35"/>
    <row r="739" x14ac:dyDescent="0.35"/>
    <row r="740" x14ac:dyDescent="0.35"/>
    <row r="741" x14ac:dyDescent="0.35"/>
    <row r="742" x14ac:dyDescent="0.35"/>
    <row r="743" x14ac:dyDescent="0.35"/>
    <row r="744" x14ac:dyDescent="0.35"/>
    <row r="745" x14ac:dyDescent="0.35"/>
    <row r="746" x14ac:dyDescent="0.35"/>
    <row r="747" x14ac:dyDescent="0.35"/>
    <row r="748" x14ac:dyDescent="0.35"/>
    <row r="749" x14ac:dyDescent="0.35"/>
    <row r="750" x14ac:dyDescent="0.35"/>
    <row r="751" x14ac:dyDescent="0.35"/>
    <row r="752" x14ac:dyDescent="0.35"/>
    <row r="753" x14ac:dyDescent="0.35"/>
    <row r="754" x14ac:dyDescent="0.35"/>
    <row r="755" x14ac:dyDescent="0.35"/>
    <row r="756" x14ac:dyDescent="0.35"/>
    <row r="757" x14ac:dyDescent="0.35"/>
    <row r="758" x14ac:dyDescent="0.35"/>
    <row r="759" x14ac:dyDescent="0.35"/>
    <row r="760" x14ac:dyDescent="0.35"/>
    <row r="761" x14ac:dyDescent="0.35"/>
    <row r="762" x14ac:dyDescent="0.35"/>
    <row r="763" x14ac:dyDescent="0.35"/>
    <row r="764" x14ac:dyDescent="0.35"/>
    <row r="765" x14ac:dyDescent="0.35"/>
    <row r="766" x14ac:dyDescent="0.35"/>
    <row r="767" x14ac:dyDescent="0.35"/>
    <row r="768" x14ac:dyDescent="0.35"/>
    <row r="769" x14ac:dyDescent="0.35"/>
    <row r="770" x14ac:dyDescent="0.35"/>
    <row r="771" x14ac:dyDescent="0.35"/>
    <row r="772" x14ac:dyDescent="0.35"/>
    <row r="773" x14ac:dyDescent="0.35"/>
    <row r="774" x14ac:dyDescent="0.35"/>
    <row r="775" x14ac:dyDescent="0.35"/>
    <row r="776" x14ac:dyDescent="0.35"/>
    <row r="777" x14ac:dyDescent="0.35"/>
    <row r="778" x14ac:dyDescent="0.35"/>
    <row r="779" x14ac:dyDescent="0.35"/>
    <row r="780" x14ac:dyDescent="0.35"/>
    <row r="781" x14ac:dyDescent="0.35"/>
    <row r="782" x14ac:dyDescent="0.35"/>
    <row r="783" x14ac:dyDescent="0.35"/>
    <row r="784" x14ac:dyDescent="0.35"/>
    <row r="785" x14ac:dyDescent="0.35"/>
    <row r="786" x14ac:dyDescent="0.35"/>
    <row r="787" x14ac:dyDescent="0.35"/>
    <row r="788" x14ac:dyDescent="0.35"/>
    <row r="789" x14ac:dyDescent="0.35"/>
    <row r="790" x14ac:dyDescent="0.35"/>
    <row r="791" x14ac:dyDescent="0.35"/>
    <row r="792" x14ac:dyDescent="0.35"/>
    <row r="793" x14ac:dyDescent="0.35"/>
    <row r="794" x14ac:dyDescent="0.35"/>
    <row r="795" x14ac:dyDescent="0.35"/>
    <row r="796" x14ac:dyDescent="0.35"/>
    <row r="797" x14ac:dyDescent="0.35"/>
    <row r="798" x14ac:dyDescent="0.35"/>
    <row r="799" x14ac:dyDescent="0.35"/>
    <row r="800" x14ac:dyDescent="0.35"/>
    <row r="801" x14ac:dyDescent="0.35"/>
    <row r="802" x14ac:dyDescent="0.35"/>
    <row r="803" x14ac:dyDescent="0.35"/>
    <row r="804" x14ac:dyDescent="0.35"/>
    <row r="805" x14ac:dyDescent="0.35"/>
    <row r="806" x14ac:dyDescent="0.35"/>
    <row r="807" x14ac:dyDescent="0.35"/>
    <row r="808" x14ac:dyDescent="0.35"/>
    <row r="809" x14ac:dyDescent="0.35"/>
    <row r="810" x14ac:dyDescent="0.35"/>
    <row r="811" x14ac:dyDescent="0.35"/>
    <row r="812" x14ac:dyDescent="0.35"/>
  </sheetData>
  <conditionalFormatting sqref="U3:CA3">
    <cfRule type="cellIs" dxfId="53" priority="4" operator="equal">
      <formula>"Post-Fcst"</formula>
    </cfRule>
    <cfRule type="cellIs" dxfId="52" priority="5" operator="equal">
      <formula>"Forecast"</formula>
    </cfRule>
    <cfRule type="cellIs" dxfId="51" priority="6" operator="equal">
      <formula>"Pre Fcst"</formula>
    </cfRule>
  </conditionalFormatting>
  <conditionalFormatting sqref="J3:T3">
    <cfRule type="cellIs" dxfId="50" priority="1" operator="equal">
      <formula>"Post-Fcst"</formula>
    </cfRule>
    <cfRule type="cellIs" dxfId="49" priority="2" operator="equal">
      <formula>"Forecast"</formula>
    </cfRule>
    <cfRule type="cellIs" dxfId="48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F3B96-BFEF-4534-96F6-B9873838C5D4}">
  <sheetPr>
    <tabColor rgb="FF92D050"/>
    <outlinePr summaryBelow="0" summaryRight="0"/>
    <pageSetUpPr fitToPage="1"/>
  </sheetPr>
  <dimension ref="A1:CA812"/>
  <sheetViews>
    <sheetView showGridLines="0" zoomScaleNormal="100" workbookViewId="0">
      <pane ySplit="5" topLeftCell="A9" activePane="bottomLeft" state="frozen"/>
      <selection activeCell="N22" sqref="N22"/>
      <selection pane="bottomLeft" activeCell="N22" sqref="N22"/>
    </sheetView>
  </sheetViews>
  <sheetFormatPr defaultColWidth="0" defaultRowHeight="13.15" zeroHeight="1" x14ac:dyDescent="0.35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 x14ac:dyDescent="0.8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107</v>
      </c>
      <c r="R1" s="108"/>
      <c r="S1" s="108"/>
      <c r="T1" s="108"/>
    </row>
    <row r="2" spans="1:79" s="112" customFormat="1" ht="28.5" x14ac:dyDescent="0.8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 x14ac:dyDescent="0.35">
      <c r="A3" s="113" t="s">
        <v>108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 x14ac:dyDescent="0.35">
      <c r="A4" s="113"/>
      <c r="B4" s="1"/>
      <c r="C4" s="2"/>
      <c r="D4" s="3"/>
      <c r="E4" s="115"/>
      <c r="F4" s="115"/>
      <c r="G4" s="115"/>
      <c r="H4" s="116"/>
      <c r="I4" s="116"/>
      <c r="R4" s="118"/>
    </row>
    <row r="5" spans="1:79" s="121" customFormat="1" x14ac:dyDescent="0.35">
      <c r="A5" s="113"/>
      <c r="B5" s="1"/>
      <c r="C5" s="2"/>
      <c r="D5" s="3"/>
      <c r="E5" s="115"/>
      <c r="F5" s="113"/>
      <c r="G5" s="113"/>
      <c r="H5" s="114"/>
      <c r="I5" s="119"/>
      <c r="J5" s="119"/>
      <c r="K5" s="119"/>
      <c r="L5" s="119"/>
      <c r="M5" s="119"/>
      <c r="N5" s="119"/>
      <c r="O5" s="119"/>
      <c r="P5" s="119"/>
      <c r="Q5" s="119"/>
      <c r="R5" s="120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1.65" x14ac:dyDescent="0.35">
      <c r="A6" s="57"/>
      <c r="B6" s="58"/>
      <c r="C6" s="59"/>
      <c r="D6" s="69"/>
      <c r="E6" s="98"/>
      <c r="R6" s="123"/>
    </row>
    <row r="7" spans="1:79" s="124" customFormat="1" ht="32.25" x14ac:dyDescent="1.6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3.65" x14ac:dyDescent="0.35">
      <c r="A8" s="14"/>
      <c r="B8" s="15" t="s">
        <v>26</v>
      </c>
      <c r="C8" s="16"/>
      <c r="D8" s="17"/>
      <c r="E8" s="18"/>
      <c r="R8" s="126"/>
    </row>
    <row r="9" spans="1:79" s="127" customFormat="1" x14ac:dyDescent="0.35">
      <c r="A9" s="101"/>
      <c r="B9" s="102"/>
      <c r="C9" s="103"/>
      <c r="D9" s="99"/>
      <c r="E9" s="100"/>
      <c r="M9" s="128" t="s">
        <v>27</v>
      </c>
      <c r="N9" s="129" t="s">
        <v>28</v>
      </c>
      <c r="O9" s="128" t="s">
        <v>29</v>
      </c>
      <c r="P9" s="128" t="s">
        <v>30</v>
      </c>
      <c r="Q9" s="128" t="s">
        <v>31</v>
      </c>
      <c r="R9" s="130"/>
    </row>
    <row r="10" spans="1:79" s="132" customFormat="1" ht="11.65" x14ac:dyDescent="0.35">
      <c r="A10" s="105"/>
      <c r="B10" s="131"/>
      <c r="C10" s="61"/>
      <c r="D10" s="49"/>
      <c r="E10" s="50" t="s">
        <v>32</v>
      </c>
      <c r="M10" s="133">
        <v>3193.7535346009054</v>
      </c>
      <c r="N10" s="133">
        <v>3391.8810933716654</v>
      </c>
      <c r="O10" s="133">
        <v>0</v>
      </c>
      <c r="P10" s="133">
        <v>0</v>
      </c>
      <c r="Q10" s="133">
        <v>0</v>
      </c>
    </row>
    <row r="11" spans="1:79" s="132" customFormat="1" ht="11.65" x14ac:dyDescent="0.35">
      <c r="A11" s="105"/>
      <c r="B11" s="131"/>
      <c r="C11" s="61"/>
      <c r="D11" s="49" t="s">
        <v>33</v>
      </c>
      <c r="E11" s="50" t="s">
        <v>34</v>
      </c>
      <c r="M11" s="133">
        <v>26.753968163101046</v>
      </c>
      <c r="N11" s="133">
        <v>160.38161484838852</v>
      </c>
      <c r="O11" s="133">
        <v>0</v>
      </c>
      <c r="P11" s="133">
        <v>0</v>
      </c>
      <c r="Q11" s="133">
        <v>0</v>
      </c>
    </row>
    <row r="12" spans="1:79" s="132" customFormat="1" ht="11.65" x14ac:dyDescent="0.35">
      <c r="A12" s="105"/>
      <c r="B12" s="131"/>
      <c r="C12" s="61"/>
      <c r="D12" s="49" t="s">
        <v>33</v>
      </c>
      <c r="E12" s="50" t="s">
        <v>35</v>
      </c>
      <c r="M12" s="133">
        <v>231.46446628563879</v>
      </c>
      <c r="N12" s="133">
        <v>215.16332260579767</v>
      </c>
      <c r="O12" s="133">
        <v>0</v>
      </c>
      <c r="P12" s="133">
        <v>0</v>
      </c>
      <c r="Q12" s="133">
        <v>0</v>
      </c>
    </row>
    <row r="13" spans="1:79" s="132" customFormat="1" ht="11.65" x14ac:dyDescent="0.35">
      <c r="A13" s="105"/>
      <c r="B13" s="131"/>
      <c r="C13" s="61"/>
      <c r="D13" s="49" t="s">
        <v>36</v>
      </c>
      <c r="E13" s="50" t="s">
        <v>37</v>
      </c>
      <c r="M13" s="133">
        <v>138.34762061128862</v>
      </c>
      <c r="N13" s="133">
        <v>152.24310696524375</v>
      </c>
      <c r="O13" s="133">
        <v>0</v>
      </c>
      <c r="P13" s="133">
        <v>0</v>
      </c>
      <c r="Q13" s="133">
        <v>0</v>
      </c>
    </row>
    <row r="14" spans="1:79" s="132" customFormat="1" ht="11.65" x14ac:dyDescent="0.35">
      <c r="A14" s="105"/>
      <c r="B14" s="131"/>
      <c r="C14" s="61"/>
      <c r="D14" s="49" t="s">
        <v>36</v>
      </c>
      <c r="E14" s="50" t="s">
        <v>38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</row>
    <row r="15" spans="1:79" s="132" customFormat="1" ht="11.65" x14ac:dyDescent="0.35">
      <c r="A15" s="105"/>
      <c r="B15" s="131"/>
      <c r="C15" s="61"/>
      <c r="D15" s="49"/>
      <c r="E15" s="50" t="s">
        <v>39</v>
      </c>
      <c r="M15" s="133">
        <v>3313.6243484383567</v>
      </c>
      <c r="N15" s="133">
        <v>3615.1829238606074</v>
      </c>
      <c r="O15" s="133">
        <v>0</v>
      </c>
      <c r="P15" s="133">
        <v>0</v>
      </c>
      <c r="Q15" s="133">
        <v>0</v>
      </c>
    </row>
    <row r="16" spans="1:79" s="135" customFormat="1" ht="11.65" x14ac:dyDescent="0.35">
      <c r="A16" s="104"/>
      <c r="B16" s="52"/>
      <c r="C16" s="53"/>
      <c r="D16" s="134"/>
      <c r="E16" s="91"/>
      <c r="R16" s="136"/>
    </row>
    <row r="17" spans="1:79" s="125" customFormat="1" ht="23.65" x14ac:dyDescent="0.35">
      <c r="A17" s="14"/>
      <c r="B17" s="15" t="s">
        <v>40</v>
      </c>
      <c r="C17" s="16"/>
      <c r="D17" s="17"/>
      <c r="E17" s="18"/>
      <c r="R17" s="126"/>
    </row>
    <row r="18" spans="1:79" s="127" customFormat="1" x14ac:dyDescent="0.35">
      <c r="A18" s="101"/>
      <c r="B18" s="102"/>
      <c r="C18" s="103"/>
      <c r="D18" s="99"/>
      <c r="E18" s="100"/>
      <c r="M18" s="128" t="s">
        <v>27</v>
      </c>
      <c r="N18" s="129" t="s">
        <v>28</v>
      </c>
      <c r="O18" s="128" t="s">
        <v>29</v>
      </c>
      <c r="P18" s="128" t="s">
        <v>30</v>
      </c>
      <c r="Q18" s="128" t="s">
        <v>31</v>
      </c>
      <c r="R18" s="130"/>
    </row>
    <row r="19" spans="1:79" s="137" customFormat="1" ht="11.65" x14ac:dyDescent="0.35">
      <c r="A19" s="57"/>
      <c r="B19" s="58"/>
      <c r="C19" s="59"/>
      <c r="D19" s="54"/>
      <c r="E19" s="65" t="s">
        <v>41</v>
      </c>
      <c r="M19" s="138">
        <v>68.14889212050673</v>
      </c>
      <c r="N19" s="138">
        <v>78.491150568546516</v>
      </c>
      <c r="O19" s="138">
        <v>0</v>
      </c>
      <c r="P19" s="138">
        <v>0</v>
      </c>
      <c r="Q19" s="138">
        <v>0</v>
      </c>
      <c r="R19" s="132"/>
    </row>
    <row r="20" spans="1:79" s="132" customFormat="1" ht="11.65" x14ac:dyDescent="0.35">
      <c r="A20" s="105"/>
      <c r="B20" s="131"/>
      <c r="C20" s="61"/>
      <c r="D20" s="49" t="s">
        <v>33</v>
      </c>
      <c r="E20" s="50" t="s">
        <v>42</v>
      </c>
      <c r="M20" s="133">
        <v>0.57088102459680901</v>
      </c>
      <c r="N20" s="133">
        <v>3.6416729935905061</v>
      </c>
      <c r="O20" s="133">
        <v>0</v>
      </c>
      <c r="P20" s="133">
        <v>0</v>
      </c>
      <c r="Q20" s="133">
        <v>0</v>
      </c>
    </row>
    <row r="21" spans="1:79" s="132" customFormat="1" ht="11.65" x14ac:dyDescent="0.35">
      <c r="A21" s="105"/>
      <c r="B21" s="131"/>
      <c r="C21" s="61"/>
      <c r="D21" s="49" t="s">
        <v>33</v>
      </c>
      <c r="E21" s="50" t="s">
        <v>43</v>
      </c>
      <c r="M21" s="133">
        <v>12.614425095742863</v>
      </c>
      <c r="N21" s="133">
        <v>7.1975726902807615</v>
      </c>
      <c r="O21" s="133">
        <v>0</v>
      </c>
      <c r="P21" s="133">
        <v>0</v>
      </c>
      <c r="Q21" s="133">
        <v>0</v>
      </c>
    </row>
    <row r="22" spans="1:79" s="132" customFormat="1" ht="11.65" x14ac:dyDescent="0.35">
      <c r="A22" s="105"/>
      <c r="B22" s="131"/>
      <c r="C22" s="61"/>
      <c r="D22" s="49" t="s">
        <v>36</v>
      </c>
      <c r="E22" s="50" t="s">
        <v>44</v>
      </c>
      <c r="M22" s="133">
        <v>4.6492924858879388</v>
      </c>
      <c r="N22" s="133">
        <v>5.2274802660911428</v>
      </c>
      <c r="O22" s="133">
        <v>0</v>
      </c>
      <c r="P22" s="133">
        <v>0</v>
      </c>
      <c r="Q22" s="133">
        <v>0</v>
      </c>
    </row>
    <row r="23" spans="1:79" s="132" customFormat="1" ht="11.65" x14ac:dyDescent="0.35">
      <c r="A23" s="105"/>
      <c r="B23" s="131"/>
      <c r="C23" s="61"/>
      <c r="D23" s="49" t="s">
        <v>36</v>
      </c>
      <c r="E23" s="50" t="s">
        <v>45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</row>
    <row r="24" spans="1:79" s="137" customFormat="1" ht="11.65" x14ac:dyDescent="0.35">
      <c r="A24" s="57"/>
      <c r="B24" s="58"/>
      <c r="C24" s="59"/>
      <c r="D24" s="54"/>
      <c r="E24" s="55" t="s">
        <v>46</v>
      </c>
      <c r="M24" s="138">
        <v>76.684905754958464</v>
      </c>
      <c r="N24" s="138">
        <v>84.102915986326636</v>
      </c>
      <c r="O24" s="138">
        <v>0</v>
      </c>
      <c r="P24" s="138">
        <v>0</v>
      </c>
      <c r="Q24" s="138">
        <v>0</v>
      </c>
      <c r="R24" s="132"/>
    </row>
    <row r="25" spans="1:79" s="142" customFormat="1" ht="11.65" x14ac:dyDescent="0.35">
      <c r="A25" s="87"/>
      <c r="B25" s="88"/>
      <c r="C25" s="89"/>
      <c r="D25" s="90"/>
      <c r="E25" s="91"/>
      <c r="F25" s="139"/>
      <c r="G25" s="139"/>
      <c r="H25" s="139"/>
      <c r="I25" s="140"/>
      <c r="J25" s="140"/>
      <c r="K25" s="140"/>
      <c r="L25" s="140"/>
      <c r="M25" s="140"/>
      <c r="N25" s="140"/>
      <c r="O25" s="140"/>
      <c r="P25" s="140"/>
      <c r="Q25" s="140"/>
      <c r="R25" s="141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3.65" x14ac:dyDescent="0.35">
      <c r="A26" s="14"/>
      <c r="B26" s="15" t="s">
        <v>47</v>
      </c>
      <c r="C26" s="16"/>
      <c r="D26" s="17"/>
      <c r="E26" s="18"/>
      <c r="R26" s="126"/>
    </row>
    <row r="27" spans="1:79" s="127" customFormat="1" x14ac:dyDescent="0.35">
      <c r="A27" s="101"/>
      <c r="B27" s="102"/>
      <c r="C27" s="103"/>
      <c r="D27" s="99"/>
      <c r="E27" s="100"/>
      <c r="M27" s="128" t="s">
        <v>27</v>
      </c>
      <c r="N27" s="129" t="s">
        <v>28</v>
      </c>
      <c r="O27" s="128" t="s">
        <v>29</v>
      </c>
      <c r="P27" s="128" t="s">
        <v>30</v>
      </c>
      <c r="Q27" s="128" t="s">
        <v>31</v>
      </c>
      <c r="R27" s="130"/>
    </row>
    <row r="28" spans="1:79" s="132" customFormat="1" ht="11.65" x14ac:dyDescent="0.35">
      <c r="A28" s="105"/>
      <c r="B28" s="131"/>
      <c r="C28" s="61"/>
      <c r="D28" s="49"/>
      <c r="E28" s="50" t="s">
        <v>48</v>
      </c>
      <c r="M28" s="133">
        <v>1076.1908465297079</v>
      </c>
      <c r="N28" s="133">
        <v>1095.0162784737979</v>
      </c>
      <c r="O28" s="133">
        <v>0</v>
      </c>
      <c r="P28" s="133">
        <v>0</v>
      </c>
      <c r="Q28" s="133">
        <v>0</v>
      </c>
    </row>
    <row r="29" spans="1:79" s="132" customFormat="1" ht="11.65" x14ac:dyDescent="0.35">
      <c r="A29" s="105"/>
      <c r="B29" s="131"/>
      <c r="C29" s="61"/>
      <c r="D29" s="49" t="s">
        <v>33</v>
      </c>
      <c r="E29" s="50" t="s">
        <v>49</v>
      </c>
      <c r="M29" s="133">
        <v>9.0152152736715436</v>
      </c>
      <c r="N29" s="133">
        <v>52.23213698694218</v>
      </c>
      <c r="O29" s="133">
        <v>0</v>
      </c>
      <c r="P29" s="133">
        <v>0</v>
      </c>
      <c r="Q29" s="133">
        <v>0</v>
      </c>
    </row>
    <row r="30" spans="1:79" s="132" customFormat="1" ht="11.65" x14ac:dyDescent="0.35">
      <c r="A30" s="105"/>
      <c r="B30" s="131"/>
      <c r="C30" s="61"/>
      <c r="D30" s="49" t="s">
        <v>33</v>
      </c>
      <c r="E30" s="50" t="s">
        <v>50</v>
      </c>
      <c r="M30" s="133">
        <v>28.781184172822805</v>
      </c>
      <c r="N30" s="133">
        <v>27.591350749136879</v>
      </c>
      <c r="O30" s="133">
        <v>0</v>
      </c>
      <c r="P30" s="133">
        <v>0</v>
      </c>
      <c r="Q30" s="133">
        <v>0</v>
      </c>
    </row>
    <row r="31" spans="1:79" s="132" customFormat="1" ht="11.65" x14ac:dyDescent="0.35">
      <c r="A31" s="105"/>
      <c r="B31" s="131"/>
      <c r="C31" s="61"/>
      <c r="D31" s="49" t="s">
        <v>36</v>
      </c>
      <c r="E31" s="50" t="s">
        <v>51</v>
      </c>
      <c r="M31" s="133">
        <v>44.265563412411247</v>
      </c>
      <c r="N31" s="133">
        <v>45.893313894374323</v>
      </c>
      <c r="O31" s="133">
        <v>0</v>
      </c>
      <c r="P31" s="133">
        <v>0</v>
      </c>
      <c r="Q31" s="133">
        <v>0</v>
      </c>
    </row>
    <row r="32" spans="1:79" s="132" customFormat="1" ht="11.65" x14ac:dyDescent="0.35">
      <c r="A32" s="105"/>
      <c r="B32" s="131"/>
      <c r="C32" s="61"/>
      <c r="D32" s="49" t="s">
        <v>36</v>
      </c>
      <c r="E32" s="50" t="s">
        <v>52</v>
      </c>
      <c r="M32" s="133">
        <v>0</v>
      </c>
      <c r="N32" s="133">
        <v>0</v>
      </c>
      <c r="O32" s="133">
        <v>0</v>
      </c>
      <c r="P32" s="133">
        <v>0</v>
      </c>
      <c r="Q32" s="133">
        <v>0</v>
      </c>
    </row>
    <row r="33" spans="1:79" s="132" customFormat="1" ht="11.65" x14ac:dyDescent="0.35">
      <c r="A33" s="105"/>
      <c r="B33" s="131"/>
      <c r="C33" s="61"/>
      <c r="D33" s="49"/>
      <c r="E33" s="50" t="s">
        <v>53</v>
      </c>
      <c r="M33" s="133">
        <v>1069.7216825637909</v>
      </c>
      <c r="N33" s="133">
        <v>1128.9464523155027</v>
      </c>
      <c r="O33" s="133">
        <v>0</v>
      </c>
      <c r="P33" s="133">
        <v>0</v>
      </c>
      <c r="Q33" s="133">
        <v>0</v>
      </c>
    </row>
    <row r="34" spans="1:79" s="142" customFormat="1" ht="11.65" x14ac:dyDescent="0.35">
      <c r="A34" s="87"/>
      <c r="B34" s="88"/>
      <c r="C34" s="89"/>
      <c r="D34" s="90"/>
      <c r="E34" s="91"/>
      <c r="F34" s="139"/>
      <c r="G34" s="139"/>
      <c r="H34" s="139"/>
      <c r="I34" s="140"/>
      <c r="J34" s="140"/>
      <c r="K34" s="140"/>
      <c r="L34" s="140"/>
      <c r="M34" s="140"/>
      <c r="N34" s="140"/>
      <c r="O34" s="140"/>
      <c r="P34" s="140"/>
      <c r="Q34" s="140"/>
      <c r="R34" s="141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3.65" x14ac:dyDescent="0.35">
      <c r="A35" s="14"/>
      <c r="B35" s="15" t="s">
        <v>54</v>
      </c>
      <c r="C35" s="16"/>
      <c r="D35" s="17"/>
      <c r="E35" s="18"/>
      <c r="R35" s="126"/>
    </row>
    <row r="36" spans="1:79" s="127" customFormat="1" x14ac:dyDescent="0.35">
      <c r="A36" s="101"/>
      <c r="B36" s="102"/>
      <c r="C36" s="103"/>
      <c r="D36" s="99"/>
      <c r="E36" s="100"/>
      <c r="M36" s="128" t="s">
        <v>27</v>
      </c>
      <c r="N36" s="129" t="s">
        <v>28</v>
      </c>
      <c r="O36" s="128" t="s">
        <v>29</v>
      </c>
      <c r="P36" s="128" t="s">
        <v>30</v>
      </c>
      <c r="Q36" s="128" t="s">
        <v>31</v>
      </c>
      <c r="R36" s="130"/>
    </row>
    <row r="37" spans="1:79" s="132" customFormat="1" ht="11.65" x14ac:dyDescent="0.35">
      <c r="A37" s="105"/>
      <c r="B37" s="131"/>
      <c r="C37" s="61"/>
      <c r="D37" s="49"/>
      <c r="E37" s="50" t="s">
        <v>55</v>
      </c>
      <c r="M37" s="133">
        <v>1927.8014217722557</v>
      </c>
      <c r="N37" s="133">
        <v>2099.4752717343199</v>
      </c>
      <c r="O37" s="133">
        <v>0</v>
      </c>
      <c r="P37" s="133">
        <v>0</v>
      </c>
      <c r="Q37" s="133">
        <v>0</v>
      </c>
    </row>
    <row r="38" spans="1:79" s="132" customFormat="1" ht="11.65" x14ac:dyDescent="0.35">
      <c r="A38" s="105"/>
      <c r="B38" s="131"/>
      <c r="C38" s="61"/>
      <c r="D38" s="49" t="s">
        <v>33</v>
      </c>
      <c r="E38" s="50" t="s">
        <v>56</v>
      </c>
      <c r="M38" s="133">
        <v>16.149129012023433</v>
      </c>
      <c r="N38" s="133">
        <v>98.860848017086752</v>
      </c>
      <c r="O38" s="133">
        <v>0</v>
      </c>
      <c r="P38" s="133">
        <v>0</v>
      </c>
      <c r="Q38" s="133">
        <v>0</v>
      </c>
    </row>
    <row r="39" spans="1:79" s="132" customFormat="1" ht="11.65" x14ac:dyDescent="0.35">
      <c r="A39" s="105"/>
      <c r="B39" s="131"/>
      <c r="C39" s="61"/>
      <c r="D39" s="49" t="s">
        <v>33</v>
      </c>
      <c r="E39" s="50" t="s">
        <v>57</v>
      </c>
      <c r="M39" s="133">
        <v>184.21629828314158</v>
      </c>
      <c r="N39" s="133">
        <v>175.00957686371925</v>
      </c>
      <c r="O39" s="133">
        <v>0</v>
      </c>
      <c r="P39" s="133">
        <v>0</v>
      </c>
      <c r="Q39" s="133">
        <v>0</v>
      </c>
    </row>
    <row r="40" spans="1:79" s="132" customFormat="1" ht="11.65" x14ac:dyDescent="0.35">
      <c r="A40" s="105"/>
      <c r="B40" s="131"/>
      <c r="C40" s="61"/>
      <c r="D40" s="49" t="s">
        <v>36</v>
      </c>
      <c r="E40" s="50" t="s">
        <v>58</v>
      </c>
      <c r="M40" s="133">
        <v>77.102604978926891</v>
      </c>
      <c r="N40" s="133">
        <v>88.293813637800426</v>
      </c>
      <c r="O40" s="133">
        <v>0</v>
      </c>
      <c r="P40" s="133">
        <v>0</v>
      </c>
      <c r="Q40" s="133">
        <v>0</v>
      </c>
    </row>
    <row r="41" spans="1:79" s="132" customFormat="1" ht="11.65" x14ac:dyDescent="0.35">
      <c r="A41" s="105"/>
      <c r="B41" s="131"/>
      <c r="C41" s="61"/>
      <c r="D41" s="49" t="s">
        <v>36</v>
      </c>
      <c r="E41" s="50" t="s">
        <v>59</v>
      </c>
      <c r="M41" s="133">
        <v>0</v>
      </c>
      <c r="N41" s="133">
        <v>0</v>
      </c>
      <c r="O41" s="133">
        <v>0</v>
      </c>
      <c r="P41" s="133">
        <v>0</v>
      </c>
      <c r="Q41" s="133">
        <v>0</v>
      </c>
    </row>
    <row r="42" spans="1:79" s="137" customFormat="1" ht="11.65" x14ac:dyDescent="0.35">
      <c r="A42" s="57"/>
      <c r="B42" s="58"/>
      <c r="C42" s="59"/>
      <c r="D42" s="54"/>
      <c r="E42" s="55" t="s">
        <v>60</v>
      </c>
      <c r="M42" s="138">
        <v>2051.064244088494</v>
      </c>
      <c r="N42" s="138">
        <v>2285.051882977325</v>
      </c>
      <c r="O42" s="138">
        <v>0</v>
      </c>
      <c r="P42" s="138">
        <v>0</v>
      </c>
      <c r="Q42" s="138">
        <v>0</v>
      </c>
      <c r="R42" s="132"/>
    </row>
    <row r="43" spans="1:79" s="150" customFormat="1" ht="11.65" x14ac:dyDescent="0.35">
      <c r="A43" s="143"/>
      <c r="B43" s="144"/>
      <c r="C43" s="145"/>
      <c r="D43" s="146"/>
      <c r="E43" s="147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9"/>
      <c r="S43" s="148"/>
      <c r="T43" s="148"/>
    </row>
    <row r="44" spans="1:79" s="125" customFormat="1" ht="23.65" x14ac:dyDescent="0.35">
      <c r="A44" s="14"/>
      <c r="B44" s="15" t="s">
        <v>61</v>
      </c>
      <c r="C44" s="16"/>
      <c r="D44" s="17"/>
      <c r="E44" s="18"/>
      <c r="R44" s="126"/>
    </row>
    <row r="45" spans="1:79" s="127" customFormat="1" x14ac:dyDescent="0.35">
      <c r="A45" s="101"/>
      <c r="B45" s="102"/>
      <c r="C45" s="103"/>
      <c r="D45" s="99"/>
      <c r="E45" s="100"/>
      <c r="M45" s="128" t="s">
        <v>27</v>
      </c>
      <c r="N45" s="129" t="s">
        <v>28</v>
      </c>
      <c r="O45" s="128" t="s">
        <v>29</v>
      </c>
      <c r="P45" s="128" t="s">
        <v>30</v>
      </c>
      <c r="Q45" s="128" t="s">
        <v>31</v>
      </c>
      <c r="R45" s="130"/>
    </row>
    <row r="46" spans="1:79" s="132" customFormat="1" ht="11.65" x14ac:dyDescent="0.35">
      <c r="A46" s="105"/>
      <c r="B46" s="131"/>
      <c r="C46" s="61"/>
      <c r="D46" s="49"/>
      <c r="E46" s="50" t="s">
        <v>62</v>
      </c>
      <c r="M46" s="133">
        <v>121.61237417843515</v>
      </c>
      <c r="N46" s="133">
        <v>118.89839259500107</v>
      </c>
      <c r="O46" s="133">
        <v>0</v>
      </c>
      <c r="P46" s="133">
        <v>0</v>
      </c>
      <c r="Q46" s="133">
        <v>0</v>
      </c>
    </row>
    <row r="47" spans="1:79" s="132" customFormat="1" ht="11.65" x14ac:dyDescent="0.35">
      <c r="A47" s="105"/>
      <c r="B47" s="131"/>
      <c r="C47" s="61"/>
      <c r="D47" s="49" t="s">
        <v>33</v>
      </c>
      <c r="E47" s="50" t="s">
        <v>63</v>
      </c>
      <c r="M47" s="133">
        <v>1.0187428528092604</v>
      </c>
      <c r="N47" s="133">
        <v>5.6469568507690937</v>
      </c>
      <c r="O47" s="133">
        <v>0</v>
      </c>
      <c r="P47" s="133">
        <v>0</v>
      </c>
      <c r="Q47" s="133">
        <v>0</v>
      </c>
    </row>
    <row r="48" spans="1:79" s="132" customFormat="1" ht="11.65" x14ac:dyDescent="0.35">
      <c r="A48" s="105"/>
      <c r="B48" s="131"/>
      <c r="C48" s="61"/>
      <c r="D48" s="49" t="s">
        <v>33</v>
      </c>
      <c r="E48" s="50" t="s">
        <v>64</v>
      </c>
      <c r="M48" s="133">
        <v>5.8525587339315521</v>
      </c>
      <c r="N48" s="133">
        <v>5.364822302660766</v>
      </c>
      <c r="O48" s="133">
        <v>0</v>
      </c>
      <c r="P48" s="133">
        <v>0</v>
      </c>
      <c r="Q48" s="133">
        <v>0</v>
      </c>
    </row>
    <row r="49" spans="1:18" s="132" customFormat="1" ht="11.65" x14ac:dyDescent="0.35">
      <c r="A49" s="105"/>
      <c r="B49" s="131"/>
      <c r="C49" s="61"/>
      <c r="D49" s="49" t="s">
        <v>36</v>
      </c>
      <c r="E49" s="50" t="s">
        <v>65</v>
      </c>
      <c r="M49" s="133">
        <v>12.33015973406253</v>
      </c>
      <c r="N49" s="133">
        <v>12.828499166977874</v>
      </c>
      <c r="O49" s="133">
        <v>0</v>
      </c>
      <c r="P49" s="133">
        <v>0</v>
      </c>
      <c r="Q49" s="133">
        <v>0</v>
      </c>
    </row>
    <row r="50" spans="1:18" s="132" customFormat="1" ht="11.65" x14ac:dyDescent="0.35">
      <c r="A50" s="105"/>
      <c r="B50" s="131"/>
      <c r="C50" s="61"/>
      <c r="D50" s="49" t="s">
        <v>36</v>
      </c>
      <c r="E50" s="50" t="s">
        <v>66</v>
      </c>
      <c r="M50" s="133">
        <v>0</v>
      </c>
      <c r="N50" s="133">
        <v>0</v>
      </c>
      <c r="O50" s="133">
        <v>0</v>
      </c>
      <c r="P50" s="133">
        <v>0</v>
      </c>
      <c r="Q50" s="133">
        <v>0</v>
      </c>
    </row>
    <row r="51" spans="1:18" s="137" customFormat="1" ht="11.65" x14ac:dyDescent="0.35">
      <c r="A51" s="57"/>
      <c r="B51" s="58"/>
      <c r="C51" s="59"/>
      <c r="D51" s="54"/>
      <c r="E51" s="55" t="s">
        <v>67</v>
      </c>
      <c r="M51" s="138">
        <v>116.15351603111343</v>
      </c>
      <c r="N51" s="138">
        <v>117.08167258145306</v>
      </c>
      <c r="O51" s="138">
        <v>0</v>
      </c>
      <c r="P51" s="138">
        <v>0</v>
      </c>
      <c r="Q51" s="138">
        <v>0</v>
      </c>
      <c r="R51" s="132"/>
    </row>
    <row r="52" spans="1:18" s="135" customFormat="1" ht="11.65" x14ac:dyDescent="0.35">
      <c r="A52" s="104"/>
      <c r="B52" s="52"/>
      <c r="C52" s="53"/>
      <c r="D52" s="134"/>
      <c r="E52" s="91"/>
      <c r="R52" s="136"/>
    </row>
    <row r="53" spans="1:18" s="125" customFormat="1" ht="23.65" x14ac:dyDescent="0.35">
      <c r="A53" s="14"/>
      <c r="B53" s="15" t="s">
        <v>68</v>
      </c>
      <c r="C53" s="16"/>
      <c r="D53" s="17"/>
      <c r="E53" s="18"/>
      <c r="R53" s="126"/>
    </row>
    <row r="54" spans="1:18" s="127" customFormat="1" x14ac:dyDescent="0.35">
      <c r="A54" s="101"/>
      <c r="B54" s="102"/>
      <c r="C54" s="103"/>
      <c r="D54" s="99"/>
      <c r="E54" s="100"/>
      <c r="M54" s="128" t="s">
        <v>27</v>
      </c>
      <c r="N54" s="129" t="s">
        <v>28</v>
      </c>
      <c r="O54" s="128" t="s">
        <v>29</v>
      </c>
      <c r="P54" s="128" t="s">
        <v>30</v>
      </c>
      <c r="Q54" s="128" t="s">
        <v>31</v>
      </c>
      <c r="R54" s="130"/>
    </row>
    <row r="55" spans="1:18" s="132" customFormat="1" ht="11.65" x14ac:dyDescent="0.35">
      <c r="A55" s="105"/>
      <c r="B55" s="131"/>
      <c r="C55" s="61"/>
      <c r="D55" s="49"/>
      <c r="E55" s="50" t="s">
        <v>69</v>
      </c>
      <c r="M55" s="133">
        <v>0</v>
      </c>
      <c r="N55" s="133">
        <v>0</v>
      </c>
      <c r="O55" s="133">
        <v>0</v>
      </c>
      <c r="P55" s="133">
        <v>0</v>
      </c>
      <c r="Q55" s="133">
        <v>0</v>
      </c>
    </row>
    <row r="56" spans="1:18" s="132" customFormat="1" ht="11.65" x14ac:dyDescent="0.35">
      <c r="A56" s="105"/>
      <c r="B56" s="131"/>
      <c r="C56" s="61"/>
      <c r="D56" s="49" t="s">
        <v>33</v>
      </c>
      <c r="E56" s="50" t="s">
        <v>70</v>
      </c>
      <c r="M56" s="133">
        <v>0</v>
      </c>
      <c r="N56" s="133">
        <v>0</v>
      </c>
      <c r="O56" s="133">
        <v>0</v>
      </c>
      <c r="P56" s="133">
        <v>0</v>
      </c>
      <c r="Q56" s="133">
        <v>0</v>
      </c>
    </row>
    <row r="57" spans="1:18" s="132" customFormat="1" ht="11.65" x14ac:dyDescent="0.35">
      <c r="A57" s="105"/>
      <c r="B57" s="131"/>
      <c r="C57" s="61"/>
      <c r="D57" s="49" t="s">
        <v>33</v>
      </c>
      <c r="E57" s="50" t="s">
        <v>71</v>
      </c>
      <c r="M57" s="133">
        <v>0</v>
      </c>
      <c r="N57" s="133">
        <v>0</v>
      </c>
      <c r="O57" s="133">
        <v>0</v>
      </c>
      <c r="P57" s="133">
        <v>0</v>
      </c>
      <c r="Q57" s="133">
        <v>0</v>
      </c>
    </row>
    <row r="58" spans="1:18" s="132" customFormat="1" ht="11.65" x14ac:dyDescent="0.35">
      <c r="A58" s="105"/>
      <c r="B58" s="131"/>
      <c r="C58" s="61"/>
      <c r="D58" s="49" t="s">
        <v>36</v>
      </c>
      <c r="E58" s="50" t="s">
        <v>72</v>
      </c>
      <c r="M58" s="133">
        <v>0</v>
      </c>
      <c r="N58" s="133">
        <v>0</v>
      </c>
      <c r="O58" s="133">
        <v>0</v>
      </c>
      <c r="P58" s="133">
        <v>0</v>
      </c>
      <c r="Q58" s="133">
        <v>0</v>
      </c>
    </row>
    <row r="59" spans="1:18" s="132" customFormat="1" ht="11.65" x14ac:dyDescent="0.35">
      <c r="A59" s="105"/>
      <c r="B59" s="131"/>
      <c r="C59" s="61"/>
      <c r="D59" s="49" t="s">
        <v>36</v>
      </c>
      <c r="E59" s="50" t="s">
        <v>73</v>
      </c>
      <c r="M59" s="133">
        <v>0</v>
      </c>
      <c r="N59" s="133">
        <v>0</v>
      </c>
      <c r="O59" s="133">
        <v>0</v>
      </c>
      <c r="P59" s="133">
        <v>0</v>
      </c>
      <c r="Q59" s="133">
        <v>0</v>
      </c>
    </row>
    <row r="60" spans="1:18" s="137" customFormat="1" ht="11.65" x14ac:dyDescent="0.35">
      <c r="A60" s="57"/>
      <c r="B60" s="58"/>
      <c r="C60" s="59"/>
      <c r="D60" s="54"/>
      <c r="E60" s="55" t="s">
        <v>74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2"/>
    </row>
    <row r="61" spans="1:18" s="135" customFormat="1" ht="11.65" x14ac:dyDescent="0.35">
      <c r="A61" s="104"/>
      <c r="B61" s="52"/>
      <c r="C61" s="53"/>
      <c r="D61" s="134"/>
      <c r="E61" s="91"/>
      <c r="R61" s="136"/>
    </row>
    <row r="62" spans="1:18" s="135" customFormat="1" ht="11.65" x14ac:dyDescent="0.35">
      <c r="A62" s="104"/>
      <c r="B62" s="52"/>
      <c r="C62" s="53"/>
      <c r="D62" s="134"/>
      <c r="E62" s="91"/>
      <c r="R62" s="136"/>
    </row>
    <row r="63" spans="1:18" s="125" customFormat="1" ht="23.65" x14ac:dyDescent="0.35">
      <c r="A63" s="14"/>
      <c r="B63" s="15" t="s">
        <v>75</v>
      </c>
      <c r="C63" s="16"/>
      <c r="D63" s="17"/>
      <c r="E63" s="18"/>
      <c r="R63" s="126"/>
    </row>
    <row r="64" spans="1:18" s="127" customFormat="1" x14ac:dyDescent="0.35">
      <c r="A64" s="101"/>
      <c r="B64" s="102"/>
      <c r="C64" s="103"/>
      <c r="D64" s="99"/>
      <c r="E64" s="100"/>
      <c r="M64" s="128" t="s">
        <v>27</v>
      </c>
      <c r="N64" s="129" t="s">
        <v>28</v>
      </c>
      <c r="O64" s="128" t="s">
        <v>29</v>
      </c>
      <c r="P64" s="128" t="s">
        <v>30</v>
      </c>
      <c r="Q64" s="128" t="s">
        <v>31</v>
      </c>
      <c r="R64" s="130"/>
    </row>
    <row r="65" spans="1:18" s="137" customFormat="1" ht="11.65" x14ac:dyDescent="0.35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56">
        <v>1568.4949636092538</v>
      </c>
      <c r="N65" s="56">
        <v>1590.9354783892641</v>
      </c>
      <c r="O65" s="56">
        <v>0</v>
      </c>
      <c r="P65" s="56">
        <v>0</v>
      </c>
      <c r="Q65" s="56">
        <v>0</v>
      </c>
      <c r="R65" s="132"/>
    </row>
    <row r="66" spans="1:18" s="137" customFormat="1" ht="11.65" x14ac:dyDescent="0.35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56">
        <v>1568.1579010818211</v>
      </c>
      <c r="N66" s="56">
        <v>1557.5571982930458</v>
      </c>
      <c r="O66" s="56">
        <v>0</v>
      </c>
      <c r="P66" s="56">
        <v>0</v>
      </c>
      <c r="Q66" s="56">
        <v>0</v>
      </c>
      <c r="R66" s="132"/>
    </row>
    <row r="67" spans="1:18" s="137" customFormat="1" ht="11.65" x14ac:dyDescent="0.35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56">
        <v>112.79214927856019</v>
      </c>
      <c r="N67" s="56">
        <v>331.15349677487529</v>
      </c>
      <c r="O67" s="56">
        <v>0</v>
      </c>
      <c r="P67" s="56">
        <v>0</v>
      </c>
      <c r="Q67" s="56">
        <v>0</v>
      </c>
      <c r="R67" s="132"/>
    </row>
    <row r="68" spans="1:18" s="137" customFormat="1" ht="11.65" x14ac:dyDescent="0.35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56">
        <v>3249.4450139696351</v>
      </c>
      <c r="N68" s="56">
        <v>3479.6461734571853</v>
      </c>
      <c r="O68" s="56">
        <v>0</v>
      </c>
      <c r="P68" s="56">
        <v>0</v>
      </c>
      <c r="Q68" s="56">
        <v>0</v>
      </c>
      <c r="R68" s="132"/>
    </row>
    <row r="69" spans="1:18" s="135" customFormat="1" ht="11.65" x14ac:dyDescent="0.35">
      <c r="A69" s="104"/>
      <c r="B69" s="52"/>
      <c r="C69" s="53"/>
      <c r="D69" s="134"/>
      <c r="E69" s="91"/>
      <c r="R69" s="136"/>
    </row>
    <row r="70" spans="1:18" s="122" customFormat="1" ht="11.65" x14ac:dyDescent="0.35">
      <c r="A70" s="57"/>
      <c r="B70" s="58"/>
      <c r="C70" s="59"/>
      <c r="D70" s="69"/>
      <c r="E70" s="98"/>
      <c r="R70" s="123"/>
    </row>
    <row r="71" spans="1:18" s="125" customFormat="1" ht="23.65" x14ac:dyDescent="0.35">
      <c r="A71" s="14"/>
      <c r="B71" s="15" t="s">
        <v>82</v>
      </c>
      <c r="C71" s="16"/>
      <c r="D71" s="17"/>
      <c r="E71" s="18"/>
      <c r="R71" s="126"/>
    </row>
    <row r="72" spans="1:18" s="127" customFormat="1" x14ac:dyDescent="0.35">
      <c r="A72" s="101"/>
      <c r="B72" s="102"/>
      <c r="C72" s="103"/>
      <c r="D72" s="99"/>
      <c r="E72" s="100"/>
      <c r="M72" s="128" t="s">
        <v>27</v>
      </c>
      <c r="N72" s="129" t="s">
        <v>28</v>
      </c>
      <c r="O72" s="128" t="s">
        <v>29</v>
      </c>
      <c r="P72" s="128" t="s">
        <v>30</v>
      </c>
      <c r="Q72" s="128" t="s">
        <v>31</v>
      </c>
      <c r="R72" s="130"/>
    </row>
    <row r="73" spans="1:18" s="123" customFormat="1" ht="11.65" x14ac:dyDescent="0.35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64">
        <v>0.4</v>
      </c>
      <c r="N73" s="64">
        <v>0.4</v>
      </c>
      <c r="O73" s="64">
        <v>0.4</v>
      </c>
      <c r="P73" s="64">
        <v>0.4</v>
      </c>
      <c r="Q73" s="64">
        <v>0.4</v>
      </c>
    </row>
    <row r="74" spans="1:18" s="122" customFormat="1" ht="11.65" x14ac:dyDescent="0.35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06">
        <v>1241.5049062767662</v>
      </c>
      <c r="N74" s="56">
        <v>1282.3472829012983</v>
      </c>
      <c r="O74" s="56">
        <v>0</v>
      </c>
      <c r="P74" s="56">
        <v>0</v>
      </c>
      <c r="Q74" s="56">
        <v>0</v>
      </c>
      <c r="R74" s="123"/>
    </row>
    <row r="75" spans="1:18" s="135" customFormat="1" ht="11.65" x14ac:dyDescent="0.35">
      <c r="A75" s="104"/>
      <c r="B75" s="52"/>
      <c r="C75" s="53"/>
      <c r="D75" s="134"/>
      <c r="E75" s="91"/>
      <c r="R75" s="136"/>
    </row>
    <row r="76" spans="1:18" s="122" customFormat="1" ht="11.65" x14ac:dyDescent="0.35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23"/>
    </row>
    <row r="77" spans="1:18" s="125" customFormat="1" ht="23.65" x14ac:dyDescent="0.35">
      <c r="A77" s="14"/>
      <c r="B77" s="15" t="s">
        <v>85</v>
      </c>
      <c r="C77" s="16"/>
      <c r="D77" s="17"/>
      <c r="E77" s="18"/>
      <c r="R77" s="126"/>
    </row>
    <row r="78" spans="1:18" s="127" customFormat="1" x14ac:dyDescent="0.35">
      <c r="A78" s="101"/>
      <c r="B78" s="102"/>
      <c r="C78" s="103"/>
      <c r="D78" s="99"/>
      <c r="E78" s="100"/>
      <c r="M78" s="128" t="s">
        <v>27</v>
      </c>
      <c r="N78" s="129" t="s">
        <v>28</v>
      </c>
      <c r="O78" s="128" t="s">
        <v>29</v>
      </c>
      <c r="P78" s="128" t="s">
        <v>30</v>
      </c>
      <c r="Q78" s="128" t="s">
        <v>31</v>
      </c>
      <c r="R78" s="130"/>
    </row>
    <row r="79" spans="1:18" s="123" customFormat="1" ht="11.65" x14ac:dyDescent="0.35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64">
        <v>0.31945000000000001</v>
      </c>
      <c r="N79" s="64">
        <v>0</v>
      </c>
      <c r="O79" s="64">
        <v>0</v>
      </c>
      <c r="P79" s="64">
        <v>0</v>
      </c>
      <c r="Q79" s="64">
        <v>0</v>
      </c>
    </row>
    <row r="80" spans="1:18" s="122" customFormat="1" ht="11.65" x14ac:dyDescent="0.35">
      <c r="A80" s="57"/>
      <c r="B80" s="58"/>
      <c r="C80" s="59"/>
      <c r="D80" s="54"/>
      <c r="E80" s="55" t="s">
        <v>88</v>
      </c>
      <c r="F80" s="60"/>
      <c r="G80" s="60"/>
      <c r="H80" s="60"/>
      <c r="I80" s="60"/>
      <c r="J80" s="60"/>
      <c r="K80" s="60"/>
      <c r="L80" s="60"/>
      <c r="M80" s="106">
        <v>991.49685577528237</v>
      </c>
      <c r="N80" s="56">
        <v>0</v>
      </c>
      <c r="O80" s="56">
        <v>0</v>
      </c>
      <c r="P80" s="56">
        <v>0</v>
      </c>
      <c r="Q80" s="56">
        <v>0</v>
      </c>
      <c r="R80" s="123"/>
    </row>
    <row r="81" spans="1:79" s="135" customFormat="1" ht="11.65" x14ac:dyDescent="0.35">
      <c r="A81" s="104"/>
      <c r="B81" s="52"/>
      <c r="C81" s="53"/>
      <c r="D81" s="134"/>
      <c r="E81" s="91"/>
      <c r="R81" s="136"/>
    </row>
    <row r="82" spans="1:79" s="122" customFormat="1" ht="11.65" x14ac:dyDescent="0.35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23"/>
    </row>
    <row r="83" spans="1:79" s="126" customFormat="1" ht="23.65" x14ac:dyDescent="0.35">
      <c r="A83" s="151"/>
      <c r="B83" s="15" t="s">
        <v>89</v>
      </c>
      <c r="C83" s="152"/>
      <c r="D83" s="153"/>
      <c r="E83" s="154"/>
    </row>
    <row r="84" spans="1:79" s="130" customFormat="1" x14ac:dyDescent="0.35">
      <c r="A84" s="155"/>
      <c r="B84" s="102"/>
      <c r="C84" s="156"/>
      <c r="D84" s="157"/>
      <c r="E84" s="158"/>
      <c r="M84" s="159" t="s">
        <v>27</v>
      </c>
      <c r="N84" s="160" t="s">
        <v>28</v>
      </c>
      <c r="O84" s="159" t="s">
        <v>29</v>
      </c>
      <c r="P84" s="159" t="s">
        <v>30</v>
      </c>
      <c r="Q84" s="159" t="s">
        <v>31</v>
      </c>
    </row>
    <row r="85" spans="1:79" s="123" customFormat="1" ht="11.65" x14ac:dyDescent="0.35">
      <c r="A85" s="105"/>
      <c r="B85" s="131"/>
      <c r="C85" s="61"/>
      <c r="D85" s="49"/>
      <c r="E85" s="50" t="s">
        <v>90</v>
      </c>
      <c r="F85" s="161"/>
      <c r="G85" s="161"/>
      <c r="H85" s="161"/>
      <c r="I85" s="161"/>
      <c r="J85" s="161"/>
      <c r="K85" s="161"/>
      <c r="L85" s="161"/>
      <c r="M85" s="64">
        <v>1.0467494112716592E-2</v>
      </c>
      <c r="N85" s="64">
        <v>7.1888703213059679E-2</v>
      </c>
      <c r="O85" s="64">
        <v>0</v>
      </c>
      <c r="P85" s="64">
        <v>0</v>
      </c>
      <c r="Q85" s="64">
        <v>0</v>
      </c>
    </row>
    <row r="86" spans="1:79" s="122" customFormat="1" ht="11.65" x14ac:dyDescent="0.35">
      <c r="A86" s="57"/>
      <c r="B86" s="58"/>
      <c r="C86" s="59"/>
      <c r="D86" s="69"/>
      <c r="E86" s="98"/>
      <c r="R86" s="123"/>
    </row>
    <row r="87" spans="1:79" s="122" customFormat="1" ht="11.65" x14ac:dyDescent="0.35">
      <c r="A87" s="57"/>
      <c r="B87" s="58"/>
      <c r="C87" s="59"/>
      <c r="D87" s="69"/>
      <c r="E87" s="98"/>
      <c r="R87" s="123"/>
    </row>
    <row r="88" spans="1:79" x14ac:dyDescent="0.4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 x14ac:dyDescent="0.35">
      <c r="D89" s="26"/>
    </row>
    <row r="90" spans="1:79" x14ac:dyDescent="0.35">
      <c r="D90" s="26"/>
    </row>
    <row r="91" spans="1:79" x14ac:dyDescent="0.35">
      <c r="D91" s="26"/>
    </row>
    <row r="92" spans="1:79" x14ac:dyDescent="0.35">
      <c r="D92" s="26"/>
    </row>
    <row r="93" spans="1:79" x14ac:dyDescent="0.35">
      <c r="D93" s="26"/>
    </row>
    <row r="94" spans="1:79" x14ac:dyDescent="0.35">
      <c r="D94" s="26"/>
    </row>
    <row r="95" spans="1:79" x14ac:dyDescent="0.35">
      <c r="D95" s="26"/>
    </row>
    <row r="96" spans="1:79" s="27" customFormat="1" x14ac:dyDescent="0.35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 x14ac:dyDescent="0.35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 x14ac:dyDescent="0.35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 x14ac:dyDescent="0.35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 x14ac:dyDescent="0.35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 x14ac:dyDescent="0.35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 x14ac:dyDescent="0.35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 x14ac:dyDescent="0.35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 x14ac:dyDescent="0.35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 x14ac:dyDescent="0.35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 x14ac:dyDescent="0.35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 x14ac:dyDescent="0.35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 x14ac:dyDescent="0.35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 x14ac:dyDescent="0.35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 x14ac:dyDescent="0.35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 x14ac:dyDescent="0.35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 x14ac:dyDescent="0.35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 x14ac:dyDescent="0.35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 x14ac:dyDescent="0.35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 x14ac:dyDescent="0.35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 x14ac:dyDescent="0.35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 x14ac:dyDescent="0.35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 x14ac:dyDescent="0.35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 x14ac:dyDescent="0.35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 x14ac:dyDescent="0.35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 x14ac:dyDescent="0.35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 x14ac:dyDescent="0.35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 x14ac:dyDescent="0.35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 x14ac:dyDescent="0.35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 x14ac:dyDescent="0.35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 x14ac:dyDescent="0.35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 x14ac:dyDescent="0.35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 x14ac:dyDescent="0.35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 x14ac:dyDescent="0.35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 x14ac:dyDescent="0.35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 x14ac:dyDescent="0.35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 x14ac:dyDescent="0.35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 x14ac:dyDescent="0.35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 x14ac:dyDescent="0.35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 x14ac:dyDescent="0.35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 x14ac:dyDescent="0.35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 x14ac:dyDescent="0.35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 x14ac:dyDescent="0.35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 x14ac:dyDescent="0.35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 x14ac:dyDescent="0.35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 x14ac:dyDescent="0.35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 x14ac:dyDescent="0.35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 x14ac:dyDescent="0.35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 x14ac:dyDescent="0.35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 x14ac:dyDescent="0.35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 x14ac:dyDescent="0.35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 x14ac:dyDescent="0.35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 x14ac:dyDescent="0.35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 x14ac:dyDescent="0.35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 x14ac:dyDescent="0.35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 x14ac:dyDescent="0.35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 x14ac:dyDescent="0.35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 x14ac:dyDescent="0.35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 x14ac:dyDescent="0.35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 x14ac:dyDescent="0.35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 x14ac:dyDescent="0.35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 x14ac:dyDescent="0.35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 x14ac:dyDescent="0.35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 x14ac:dyDescent="0.35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 x14ac:dyDescent="0.35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 x14ac:dyDescent="0.35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 x14ac:dyDescent="0.35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 x14ac:dyDescent="0.35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 x14ac:dyDescent="0.35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 x14ac:dyDescent="0.35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 x14ac:dyDescent="0.35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 x14ac:dyDescent="0.35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 x14ac:dyDescent="0.35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 x14ac:dyDescent="0.35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 x14ac:dyDescent="0.35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 x14ac:dyDescent="0.35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 x14ac:dyDescent="0.35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 x14ac:dyDescent="0.35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 x14ac:dyDescent="0.35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 x14ac:dyDescent="0.35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 x14ac:dyDescent="0.35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 x14ac:dyDescent="0.35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 x14ac:dyDescent="0.35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 x14ac:dyDescent="0.35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 x14ac:dyDescent="0.35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 x14ac:dyDescent="0.35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 x14ac:dyDescent="0.35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 x14ac:dyDescent="0.35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 x14ac:dyDescent="0.35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 x14ac:dyDescent="0.35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 x14ac:dyDescent="0.35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 x14ac:dyDescent="0.35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 x14ac:dyDescent="0.35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 x14ac:dyDescent="0.35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 x14ac:dyDescent="0.35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 x14ac:dyDescent="0.35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 x14ac:dyDescent="0.35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 x14ac:dyDescent="0.35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 x14ac:dyDescent="0.35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 x14ac:dyDescent="0.35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 x14ac:dyDescent="0.35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 x14ac:dyDescent="0.35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 x14ac:dyDescent="0.35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 x14ac:dyDescent="0.35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 x14ac:dyDescent="0.35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 x14ac:dyDescent="0.35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 x14ac:dyDescent="0.35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 x14ac:dyDescent="0.35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 x14ac:dyDescent="0.35"/>
    <row r="205" spans="1:79" x14ac:dyDescent="0.35"/>
    <row r="206" spans="1:79" x14ac:dyDescent="0.35"/>
    <row r="207" spans="1:79" x14ac:dyDescent="0.35"/>
    <row r="208" spans="1:79" x14ac:dyDescent="0.35"/>
    <row r="209" spans="2:79" x14ac:dyDescent="0.35"/>
    <row r="210" spans="2:79" x14ac:dyDescent="0.35"/>
    <row r="211" spans="2:79" x14ac:dyDescent="0.35"/>
    <row r="212" spans="2:79" x14ac:dyDescent="0.35"/>
    <row r="213" spans="2:79" x14ac:dyDescent="0.35"/>
    <row r="214" spans="2:79" x14ac:dyDescent="0.35"/>
    <row r="215" spans="2:79" x14ac:dyDescent="0.35"/>
    <row r="216" spans="2:79" x14ac:dyDescent="0.35"/>
    <row r="217" spans="2:79" s="23" customFormat="1" x14ac:dyDescent="0.35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 x14ac:dyDescent="0.35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 x14ac:dyDescent="0.35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 x14ac:dyDescent="0.35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 x14ac:dyDescent="0.35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 x14ac:dyDescent="0.35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 x14ac:dyDescent="0.35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 x14ac:dyDescent="0.35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 x14ac:dyDescent="0.35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 x14ac:dyDescent="0.35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 x14ac:dyDescent="0.35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 x14ac:dyDescent="0.35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 x14ac:dyDescent="0.35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 x14ac:dyDescent="0.35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 x14ac:dyDescent="0.35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 x14ac:dyDescent="0.35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 x14ac:dyDescent="0.35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 x14ac:dyDescent="0.35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 x14ac:dyDescent="0.35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 x14ac:dyDescent="0.35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 x14ac:dyDescent="0.35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 x14ac:dyDescent="0.35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 x14ac:dyDescent="0.35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 x14ac:dyDescent="0.35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 x14ac:dyDescent="0.35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 x14ac:dyDescent="0.35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 x14ac:dyDescent="0.35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 x14ac:dyDescent="0.35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 x14ac:dyDescent="0.35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 x14ac:dyDescent="0.35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 x14ac:dyDescent="0.35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 x14ac:dyDescent="0.35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 x14ac:dyDescent="0.35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 x14ac:dyDescent="0.35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 x14ac:dyDescent="0.35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 x14ac:dyDescent="0.35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 x14ac:dyDescent="0.35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 x14ac:dyDescent="0.35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 x14ac:dyDescent="0.35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 x14ac:dyDescent="0.35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 x14ac:dyDescent="0.35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 x14ac:dyDescent="0.35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 x14ac:dyDescent="0.35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 x14ac:dyDescent="0.35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 x14ac:dyDescent="0.35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 x14ac:dyDescent="0.35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 x14ac:dyDescent="0.35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 x14ac:dyDescent="0.35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 x14ac:dyDescent="0.35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 x14ac:dyDescent="0.35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 x14ac:dyDescent="0.35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 x14ac:dyDescent="0.35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 x14ac:dyDescent="0.35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 x14ac:dyDescent="0.35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 x14ac:dyDescent="0.35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 x14ac:dyDescent="0.35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 x14ac:dyDescent="0.35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 x14ac:dyDescent="0.35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 x14ac:dyDescent="0.35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 x14ac:dyDescent="0.35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 x14ac:dyDescent="0.35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 x14ac:dyDescent="0.35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 x14ac:dyDescent="0.35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 x14ac:dyDescent="0.35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 x14ac:dyDescent="0.35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 x14ac:dyDescent="0.35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 x14ac:dyDescent="0.35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 x14ac:dyDescent="0.35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 x14ac:dyDescent="0.35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 x14ac:dyDescent="0.35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 x14ac:dyDescent="0.35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 x14ac:dyDescent="0.35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 x14ac:dyDescent="0.35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 x14ac:dyDescent="0.35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 x14ac:dyDescent="0.35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 x14ac:dyDescent="0.35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 x14ac:dyDescent="0.35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 x14ac:dyDescent="0.35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 x14ac:dyDescent="0.35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 x14ac:dyDescent="0.35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 x14ac:dyDescent="0.35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 x14ac:dyDescent="0.35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 x14ac:dyDescent="0.35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 x14ac:dyDescent="0.35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 x14ac:dyDescent="0.35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 x14ac:dyDescent="0.35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 x14ac:dyDescent="0.35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 x14ac:dyDescent="0.35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 x14ac:dyDescent="0.35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 x14ac:dyDescent="0.35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 x14ac:dyDescent="0.35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 x14ac:dyDescent="0.35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 x14ac:dyDescent="0.35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 x14ac:dyDescent="0.35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 x14ac:dyDescent="0.35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 x14ac:dyDescent="0.35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 x14ac:dyDescent="0.35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 x14ac:dyDescent="0.35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 x14ac:dyDescent="0.35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 x14ac:dyDescent="0.35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 x14ac:dyDescent="0.35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 x14ac:dyDescent="0.35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 x14ac:dyDescent="0.35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 x14ac:dyDescent="0.35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 x14ac:dyDescent="0.35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 x14ac:dyDescent="0.35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 x14ac:dyDescent="0.35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 x14ac:dyDescent="0.35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 x14ac:dyDescent="0.35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 x14ac:dyDescent="0.35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 x14ac:dyDescent="0.35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 x14ac:dyDescent="0.35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 x14ac:dyDescent="0.35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 x14ac:dyDescent="0.35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 x14ac:dyDescent="0.35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 x14ac:dyDescent="0.35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 x14ac:dyDescent="0.35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 x14ac:dyDescent="0.35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 x14ac:dyDescent="0.35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 x14ac:dyDescent="0.35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 x14ac:dyDescent="0.35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 x14ac:dyDescent="0.35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 x14ac:dyDescent="0.35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 x14ac:dyDescent="0.35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 x14ac:dyDescent="0.35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 x14ac:dyDescent="0.35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 x14ac:dyDescent="0.35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 x14ac:dyDescent="0.35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 x14ac:dyDescent="0.35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 x14ac:dyDescent="0.35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 x14ac:dyDescent="0.35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 x14ac:dyDescent="0.35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 x14ac:dyDescent="0.35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 x14ac:dyDescent="0.35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 x14ac:dyDescent="0.35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 x14ac:dyDescent="0.35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 x14ac:dyDescent="0.35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 x14ac:dyDescent="0.35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 x14ac:dyDescent="0.35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 x14ac:dyDescent="0.35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 x14ac:dyDescent="0.35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 x14ac:dyDescent="0.35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 x14ac:dyDescent="0.35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 x14ac:dyDescent="0.35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 x14ac:dyDescent="0.35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 x14ac:dyDescent="0.35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 x14ac:dyDescent="0.35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 x14ac:dyDescent="0.35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 x14ac:dyDescent="0.35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 x14ac:dyDescent="0.35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 x14ac:dyDescent="0.35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 x14ac:dyDescent="0.35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 x14ac:dyDescent="0.35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 x14ac:dyDescent="0.35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 x14ac:dyDescent="0.35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 x14ac:dyDescent="0.35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 x14ac:dyDescent="0.35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 x14ac:dyDescent="0.35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 x14ac:dyDescent="0.35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 x14ac:dyDescent="0.35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 x14ac:dyDescent="0.35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 x14ac:dyDescent="0.35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 x14ac:dyDescent="0.35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 x14ac:dyDescent="0.35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 x14ac:dyDescent="0.35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 x14ac:dyDescent="0.35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 x14ac:dyDescent="0.35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 x14ac:dyDescent="0.35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 x14ac:dyDescent="0.35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 x14ac:dyDescent="0.35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 x14ac:dyDescent="0.35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 x14ac:dyDescent="0.35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 x14ac:dyDescent="0.35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 x14ac:dyDescent="0.35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 x14ac:dyDescent="0.35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 x14ac:dyDescent="0.35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 x14ac:dyDescent="0.35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 x14ac:dyDescent="0.35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 x14ac:dyDescent="0.35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 x14ac:dyDescent="0.35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 x14ac:dyDescent="0.35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 x14ac:dyDescent="0.35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 x14ac:dyDescent="0.35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 x14ac:dyDescent="0.35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 x14ac:dyDescent="0.35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 x14ac:dyDescent="0.35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 x14ac:dyDescent="0.35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 x14ac:dyDescent="0.35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 x14ac:dyDescent="0.35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 x14ac:dyDescent="0.35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 x14ac:dyDescent="0.35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 x14ac:dyDescent="0.35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 x14ac:dyDescent="0.35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 x14ac:dyDescent="0.35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 x14ac:dyDescent="0.35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 x14ac:dyDescent="0.35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 x14ac:dyDescent="0.35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 x14ac:dyDescent="0.35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 x14ac:dyDescent="0.35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 x14ac:dyDescent="0.35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 x14ac:dyDescent="0.35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 x14ac:dyDescent="0.35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 x14ac:dyDescent="0.35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 x14ac:dyDescent="0.35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 x14ac:dyDescent="0.35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 x14ac:dyDescent="0.35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 x14ac:dyDescent="0.35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 x14ac:dyDescent="0.35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 x14ac:dyDescent="0.35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 x14ac:dyDescent="0.35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 x14ac:dyDescent="0.35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 x14ac:dyDescent="0.35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 x14ac:dyDescent="0.35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 x14ac:dyDescent="0.35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 x14ac:dyDescent="0.35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 x14ac:dyDescent="0.35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 x14ac:dyDescent="0.35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 x14ac:dyDescent="0.35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 x14ac:dyDescent="0.35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 x14ac:dyDescent="0.35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 x14ac:dyDescent="0.35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 x14ac:dyDescent="0.35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 x14ac:dyDescent="0.35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 x14ac:dyDescent="0.35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 x14ac:dyDescent="0.35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 x14ac:dyDescent="0.35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 x14ac:dyDescent="0.35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 x14ac:dyDescent="0.35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 x14ac:dyDescent="0.35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 x14ac:dyDescent="0.35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 x14ac:dyDescent="0.35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 x14ac:dyDescent="0.35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 x14ac:dyDescent="0.35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 x14ac:dyDescent="0.35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 x14ac:dyDescent="0.35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 x14ac:dyDescent="0.35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 x14ac:dyDescent="0.35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 x14ac:dyDescent="0.35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 x14ac:dyDescent="0.35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 x14ac:dyDescent="0.35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 x14ac:dyDescent="0.35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 x14ac:dyDescent="0.35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 x14ac:dyDescent="0.35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 x14ac:dyDescent="0.35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 x14ac:dyDescent="0.35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 x14ac:dyDescent="0.35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 x14ac:dyDescent="0.35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 x14ac:dyDescent="0.35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 x14ac:dyDescent="0.35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 x14ac:dyDescent="0.35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 x14ac:dyDescent="0.35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 x14ac:dyDescent="0.35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 x14ac:dyDescent="0.35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 x14ac:dyDescent="0.35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 x14ac:dyDescent="0.35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 x14ac:dyDescent="0.35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 x14ac:dyDescent="0.35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 x14ac:dyDescent="0.35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 x14ac:dyDescent="0.35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 x14ac:dyDescent="0.35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 x14ac:dyDescent="0.35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 x14ac:dyDescent="0.35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 x14ac:dyDescent="0.35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 x14ac:dyDescent="0.35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 x14ac:dyDescent="0.35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 x14ac:dyDescent="0.35"/>
    <row r="483" spans="2:79" x14ac:dyDescent="0.35"/>
    <row r="484" spans="2:79" x14ac:dyDescent="0.35"/>
    <row r="485" spans="2:79" x14ac:dyDescent="0.35"/>
    <row r="486" spans="2:79" x14ac:dyDescent="0.35"/>
    <row r="487" spans="2:79" x14ac:dyDescent="0.35"/>
    <row r="488" spans="2:79" x14ac:dyDescent="0.35"/>
    <row r="489" spans="2:79" x14ac:dyDescent="0.35"/>
    <row r="490" spans="2:79" x14ac:dyDescent="0.35"/>
    <row r="491" spans="2:79" x14ac:dyDescent="0.35"/>
    <row r="492" spans="2:79" x14ac:dyDescent="0.35"/>
    <row r="493" spans="2:79" x14ac:dyDescent="0.35"/>
    <row r="494" spans="2:79" x14ac:dyDescent="0.35"/>
    <row r="495" spans="2:79" x14ac:dyDescent="0.35"/>
    <row r="496" spans="2:79" x14ac:dyDescent="0.35"/>
    <row r="497" x14ac:dyDescent="0.35"/>
    <row r="498" x14ac:dyDescent="0.35"/>
    <row r="499" x14ac:dyDescent="0.35"/>
    <row r="500" x14ac:dyDescent="0.35"/>
    <row r="501" x14ac:dyDescent="0.35"/>
    <row r="502" x14ac:dyDescent="0.35"/>
    <row r="503" x14ac:dyDescent="0.35"/>
    <row r="504" x14ac:dyDescent="0.35"/>
    <row r="505" x14ac:dyDescent="0.35"/>
    <row r="506" x14ac:dyDescent="0.35"/>
    <row r="507" x14ac:dyDescent="0.35"/>
    <row r="508" x14ac:dyDescent="0.35"/>
    <row r="509" x14ac:dyDescent="0.35"/>
    <row r="510" x14ac:dyDescent="0.35"/>
    <row r="511" x14ac:dyDescent="0.35"/>
    <row r="512" x14ac:dyDescent="0.35"/>
    <row r="513" x14ac:dyDescent="0.35"/>
    <row r="514" x14ac:dyDescent="0.35"/>
    <row r="515" x14ac:dyDescent="0.35"/>
    <row r="516" x14ac:dyDescent="0.35"/>
    <row r="517" x14ac:dyDescent="0.35"/>
    <row r="518" x14ac:dyDescent="0.35"/>
    <row r="519" x14ac:dyDescent="0.35"/>
    <row r="520" x14ac:dyDescent="0.35"/>
    <row r="521" x14ac:dyDescent="0.35"/>
    <row r="522" x14ac:dyDescent="0.35"/>
    <row r="523" x14ac:dyDescent="0.35"/>
    <row r="524" x14ac:dyDescent="0.35"/>
    <row r="525" x14ac:dyDescent="0.35"/>
    <row r="526" x14ac:dyDescent="0.35"/>
    <row r="527" x14ac:dyDescent="0.35"/>
    <row r="528" x14ac:dyDescent="0.35"/>
    <row r="529" x14ac:dyDescent="0.35"/>
    <row r="530" x14ac:dyDescent="0.35"/>
    <row r="531" x14ac:dyDescent="0.35"/>
    <row r="532" x14ac:dyDescent="0.35"/>
    <row r="533" x14ac:dyDescent="0.35"/>
    <row r="534" x14ac:dyDescent="0.35"/>
    <row r="535" x14ac:dyDescent="0.35"/>
    <row r="536" x14ac:dyDescent="0.35"/>
    <row r="537" x14ac:dyDescent="0.35"/>
    <row r="538" x14ac:dyDescent="0.35"/>
    <row r="539" x14ac:dyDescent="0.35"/>
    <row r="540" x14ac:dyDescent="0.35"/>
    <row r="541" x14ac:dyDescent="0.35"/>
    <row r="542" x14ac:dyDescent="0.35"/>
    <row r="543" x14ac:dyDescent="0.35"/>
    <row r="544" x14ac:dyDescent="0.35"/>
    <row r="545" x14ac:dyDescent="0.35"/>
    <row r="546" x14ac:dyDescent="0.35"/>
    <row r="547" x14ac:dyDescent="0.35"/>
    <row r="548" x14ac:dyDescent="0.35"/>
    <row r="549" x14ac:dyDescent="0.35"/>
    <row r="550" x14ac:dyDescent="0.35"/>
    <row r="551" x14ac:dyDescent="0.35"/>
    <row r="552" x14ac:dyDescent="0.35"/>
    <row r="553" x14ac:dyDescent="0.35"/>
    <row r="554" x14ac:dyDescent="0.35"/>
    <row r="555" x14ac:dyDescent="0.35"/>
    <row r="556" x14ac:dyDescent="0.35"/>
    <row r="557" x14ac:dyDescent="0.35"/>
    <row r="558" x14ac:dyDescent="0.35"/>
    <row r="559" x14ac:dyDescent="0.35"/>
    <row r="560" x14ac:dyDescent="0.35"/>
    <row r="561" x14ac:dyDescent="0.35"/>
    <row r="562" x14ac:dyDescent="0.35"/>
    <row r="563" x14ac:dyDescent="0.35"/>
    <row r="564" x14ac:dyDescent="0.35"/>
    <row r="565" x14ac:dyDescent="0.35"/>
    <row r="566" x14ac:dyDescent="0.35"/>
    <row r="567" x14ac:dyDescent="0.35"/>
    <row r="568" x14ac:dyDescent="0.35"/>
    <row r="569" x14ac:dyDescent="0.35"/>
    <row r="570" x14ac:dyDescent="0.35"/>
    <row r="571" x14ac:dyDescent="0.35"/>
    <row r="572" x14ac:dyDescent="0.35"/>
    <row r="573" x14ac:dyDescent="0.35"/>
    <row r="574" x14ac:dyDescent="0.35"/>
    <row r="575" x14ac:dyDescent="0.35"/>
    <row r="576" x14ac:dyDescent="0.35"/>
    <row r="577" x14ac:dyDescent="0.35"/>
    <row r="578" x14ac:dyDescent="0.35"/>
    <row r="579" x14ac:dyDescent="0.35"/>
    <row r="580" x14ac:dyDescent="0.35"/>
    <row r="581" x14ac:dyDescent="0.35"/>
    <row r="582" x14ac:dyDescent="0.35"/>
    <row r="583" x14ac:dyDescent="0.35"/>
    <row r="584" x14ac:dyDescent="0.35"/>
    <row r="585" x14ac:dyDescent="0.35"/>
    <row r="586" x14ac:dyDescent="0.35"/>
    <row r="587" x14ac:dyDescent="0.35"/>
    <row r="588" x14ac:dyDescent="0.35"/>
    <row r="589" x14ac:dyDescent="0.35"/>
    <row r="590" x14ac:dyDescent="0.35"/>
    <row r="591" x14ac:dyDescent="0.35"/>
    <row r="592" x14ac:dyDescent="0.35"/>
    <row r="593" x14ac:dyDescent="0.35"/>
    <row r="594" x14ac:dyDescent="0.35"/>
    <row r="595" x14ac:dyDescent="0.35"/>
    <row r="596" x14ac:dyDescent="0.35"/>
    <row r="597" x14ac:dyDescent="0.35"/>
    <row r="598" x14ac:dyDescent="0.35"/>
    <row r="599" x14ac:dyDescent="0.35"/>
    <row r="600" x14ac:dyDescent="0.35"/>
    <row r="601" x14ac:dyDescent="0.35"/>
    <row r="602" x14ac:dyDescent="0.35"/>
    <row r="603" x14ac:dyDescent="0.35"/>
    <row r="604" x14ac:dyDescent="0.35"/>
    <row r="605" x14ac:dyDescent="0.35"/>
    <row r="606" x14ac:dyDescent="0.35"/>
    <row r="607" x14ac:dyDescent="0.35"/>
    <row r="608" x14ac:dyDescent="0.35"/>
    <row r="609" x14ac:dyDescent="0.35"/>
    <row r="610" x14ac:dyDescent="0.35"/>
    <row r="611" x14ac:dyDescent="0.35"/>
    <row r="612" x14ac:dyDescent="0.35"/>
    <row r="613" x14ac:dyDescent="0.35"/>
    <row r="614" x14ac:dyDescent="0.35"/>
    <row r="615" x14ac:dyDescent="0.35"/>
    <row r="616" x14ac:dyDescent="0.35"/>
    <row r="617" x14ac:dyDescent="0.35"/>
    <row r="618" x14ac:dyDescent="0.35"/>
    <row r="619" x14ac:dyDescent="0.35"/>
    <row r="620" x14ac:dyDescent="0.35"/>
    <row r="621" x14ac:dyDescent="0.35"/>
    <row r="622" x14ac:dyDescent="0.35"/>
    <row r="623" x14ac:dyDescent="0.35"/>
    <row r="624" x14ac:dyDescent="0.35"/>
    <row r="625" x14ac:dyDescent="0.35"/>
    <row r="626" x14ac:dyDescent="0.35"/>
    <row r="627" x14ac:dyDescent="0.35"/>
    <row r="628" x14ac:dyDescent="0.35"/>
    <row r="629" x14ac:dyDescent="0.35"/>
    <row r="630" x14ac:dyDescent="0.35"/>
    <row r="631" x14ac:dyDescent="0.35"/>
    <row r="632" x14ac:dyDescent="0.35"/>
    <row r="633" x14ac:dyDescent="0.35"/>
    <row r="634" x14ac:dyDescent="0.35"/>
    <row r="635" x14ac:dyDescent="0.35"/>
    <row r="636" x14ac:dyDescent="0.35"/>
    <row r="637" x14ac:dyDescent="0.35"/>
    <row r="638" x14ac:dyDescent="0.35"/>
    <row r="639" x14ac:dyDescent="0.35"/>
    <row r="640" x14ac:dyDescent="0.35"/>
    <row r="641" x14ac:dyDescent="0.35"/>
    <row r="642" x14ac:dyDescent="0.35"/>
    <row r="643" x14ac:dyDescent="0.35"/>
    <row r="644" x14ac:dyDescent="0.35"/>
    <row r="645" x14ac:dyDescent="0.35"/>
    <row r="646" x14ac:dyDescent="0.35"/>
    <row r="647" x14ac:dyDescent="0.35"/>
    <row r="648" x14ac:dyDescent="0.35"/>
    <row r="649" x14ac:dyDescent="0.35"/>
    <row r="650" x14ac:dyDescent="0.35"/>
    <row r="651" x14ac:dyDescent="0.35"/>
    <row r="652" x14ac:dyDescent="0.35"/>
    <row r="653" x14ac:dyDescent="0.35"/>
    <row r="654" x14ac:dyDescent="0.35"/>
    <row r="655" x14ac:dyDescent="0.35"/>
    <row r="656" x14ac:dyDescent="0.35"/>
    <row r="657" x14ac:dyDescent="0.35"/>
    <row r="658" x14ac:dyDescent="0.35"/>
    <row r="659" x14ac:dyDescent="0.35"/>
    <row r="660" x14ac:dyDescent="0.35"/>
    <row r="661" x14ac:dyDescent="0.35"/>
    <row r="662" x14ac:dyDescent="0.35"/>
    <row r="663" x14ac:dyDescent="0.35"/>
    <row r="664" x14ac:dyDescent="0.35"/>
    <row r="665" x14ac:dyDescent="0.35"/>
    <row r="666" x14ac:dyDescent="0.35"/>
    <row r="667" x14ac:dyDescent="0.35"/>
    <row r="668" x14ac:dyDescent="0.35"/>
    <row r="669" x14ac:dyDescent="0.35"/>
    <row r="670" x14ac:dyDescent="0.35"/>
    <row r="671" x14ac:dyDescent="0.35"/>
    <row r="672" x14ac:dyDescent="0.35"/>
    <row r="673" x14ac:dyDescent="0.35"/>
    <row r="674" x14ac:dyDescent="0.35"/>
    <row r="675" x14ac:dyDescent="0.35"/>
    <row r="676" x14ac:dyDescent="0.35"/>
    <row r="677" x14ac:dyDescent="0.35"/>
    <row r="678" x14ac:dyDescent="0.35"/>
    <row r="679" x14ac:dyDescent="0.35"/>
    <row r="680" x14ac:dyDescent="0.35"/>
    <row r="681" x14ac:dyDescent="0.35"/>
    <row r="682" x14ac:dyDescent="0.35"/>
    <row r="683" x14ac:dyDescent="0.35"/>
    <row r="684" x14ac:dyDescent="0.35"/>
    <row r="685" x14ac:dyDescent="0.35"/>
    <row r="686" x14ac:dyDescent="0.35"/>
    <row r="687" x14ac:dyDescent="0.35"/>
    <row r="688" x14ac:dyDescent="0.35"/>
    <row r="689" x14ac:dyDescent="0.35"/>
    <row r="690" x14ac:dyDescent="0.35"/>
    <row r="691" x14ac:dyDescent="0.35"/>
    <row r="692" x14ac:dyDescent="0.35"/>
    <row r="693" x14ac:dyDescent="0.35"/>
    <row r="694" x14ac:dyDescent="0.35"/>
    <row r="695" x14ac:dyDescent="0.35"/>
    <row r="696" x14ac:dyDescent="0.35"/>
    <row r="697" x14ac:dyDescent="0.35"/>
    <row r="698" x14ac:dyDescent="0.35"/>
    <row r="699" x14ac:dyDescent="0.35"/>
    <row r="700" x14ac:dyDescent="0.35"/>
    <row r="701" x14ac:dyDescent="0.35"/>
    <row r="702" x14ac:dyDescent="0.35"/>
    <row r="703" x14ac:dyDescent="0.35"/>
    <row r="704" x14ac:dyDescent="0.35"/>
    <row r="705" x14ac:dyDescent="0.35"/>
    <row r="706" x14ac:dyDescent="0.35"/>
    <row r="707" x14ac:dyDescent="0.35"/>
    <row r="708" x14ac:dyDescent="0.35"/>
    <row r="709" x14ac:dyDescent="0.35"/>
    <row r="710" x14ac:dyDescent="0.35"/>
    <row r="711" x14ac:dyDescent="0.35"/>
    <row r="712" x14ac:dyDescent="0.35"/>
    <row r="713" x14ac:dyDescent="0.35"/>
    <row r="714" x14ac:dyDescent="0.35"/>
    <row r="715" x14ac:dyDescent="0.35"/>
    <row r="716" x14ac:dyDescent="0.35"/>
    <row r="717" x14ac:dyDescent="0.35"/>
    <row r="718" x14ac:dyDescent="0.35"/>
    <row r="719" x14ac:dyDescent="0.35"/>
    <row r="720" x14ac:dyDescent="0.35"/>
    <row r="721" x14ac:dyDescent="0.35"/>
    <row r="722" x14ac:dyDescent="0.35"/>
    <row r="723" x14ac:dyDescent="0.35"/>
    <row r="724" x14ac:dyDescent="0.35"/>
    <row r="725" x14ac:dyDescent="0.35"/>
    <row r="726" x14ac:dyDescent="0.35"/>
    <row r="727" x14ac:dyDescent="0.35"/>
    <row r="728" x14ac:dyDescent="0.35"/>
    <row r="729" x14ac:dyDescent="0.35"/>
    <row r="730" x14ac:dyDescent="0.35"/>
    <row r="731" x14ac:dyDescent="0.35"/>
    <row r="732" x14ac:dyDescent="0.35"/>
    <row r="733" x14ac:dyDescent="0.35"/>
    <row r="734" x14ac:dyDescent="0.35"/>
    <row r="735" x14ac:dyDescent="0.35"/>
    <row r="736" x14ac:dyDescent="0.35"/>
    <row r="737" x14ac:dyDescent="0.35"/>
    <row r="738" x14ac:dyDescent="0.35"/>
    <row r="739" x14ac:dyDescent="0.35"/>
    <row r="740" x14ac:dyDescent="0.35"/>
    <row r="741" x14ac:dyDescent="0.35"/>
    <row r="742" x14ac:dyDescent="0.35"/>
    <row r="743" x14ac:dyDescent="0.35"/>
    <row r="744" x14ac:dyDescent="0.35"/>
    <row r="745" x14ac:dyDescent="0.35"/>
    <row r="746" x14ac:dyDescent="0.35"/>
    <row r="747" x14ac:dyDescent="0.35"/>
    <row r="748" x14ac:dyDescent="0.35"/>
    <row r="749" x14ac:dyDescent="0.35"/>
    <row r="750" x14ac:dyDescent="0.35"/>
    <row r="751" x14ac:dyDescent="0.35"/>
    <row r="752" x14ac:dyDescent="0.35"/>
    <row r="753" x14ac:dyDescent="0.35"/>
    <row r="754" x14ac:dyDescent="0.35"/>
    <row r="755" x14ac:dyDescent="0.35"/>
    <row r="756" x14ac:dyDescent="0.35"/>
    <row r="757" x14ac:dyDescent="0.35"/>
    <row r="758" x14ac:dyDescent="0.35"/>
    <row r="759" x14ac:dyDescent="0.35"/>
    <row r="760" x14ac:dyDescent="0.35"/>
    <row r="761" x14ac:dyDescent="0.35"/>
    <row r="762" x14ac:dyDescent="0.35"/>
    <row r="763" x14ac:dyDescent="0.35"/>
    <row r="764" x14ac:dyDescent="0.35"/>
    <row r="765" x14ac:dyDescent="0.35"/>
    <row r="766" x14ac:dyDescent="0.35"/>
    <row r="767" x14ac:dyDescent="0.35"/>
    <row r="768" x14ac:dyDescent="0.35"/>
    <row r="769" x14ac:dyDescent="0.35"/>
    <row r="770" x14ac:dyDescent="0.35"/>
    <row r="771" x14ac:dyDescent="0.35"/>
    <row r="772" x14ac:dyDescent="0.35"/>
    <row r="773" x14ac:dyDescent="0.35"/>
    <row r="774" x14ac:dyDescent="0.35"/>
    <row r="775" x14ac:dyDescent="0.35"/>
    <row r="776" x14ac:dyDescent="0.35"/>
    <row r="777" x14ac:dyDescent="0.35"/>
    <row r="778" x14ac:dyDescent="0.35"/>
    <row r="779" x14ac:dyDescent="0.35"/>
    <row r="780" x14ac:dyDescent="0.35"/>
    <row r="781" x14ac:dyDescent="0.35"/>
    <row r="782" x14ac:dyDescent="0.35"/>
    <row r="783" x14ac:dyDescent="0.35"/>
    <row r="784" x14ac:dyDescent="0.35"/>
    <row r="785" x14ac:dyDescent="0.35"/>
    <row r="786" x14ac:dyDescent="0.35"/>
    <row r="787" x14ac:dyDescent="0.35"/>
    <row r="788" x14ac:dyDescent="0.35"/>
    <row r="789" x14ac:dyDescent="0.35"/>
    <row r="790" x14ac:dyDescent="0.35"/>
    <row r="791" x14ac:dyDescent="0.35"/>
    <row r="792" x14ac:dyDescent="0.35"/>
    <row r="793" x14ac:dyDescent="0.35"/>
    <row r="794" x14ac:dyDescent="0.35"/>
    <row r="795" x14ac:dyDescent="0.35"/>
    <row r="796" x14ac:dyDescent="0.35"/>
    <row r="797" x14ac:dyDescent="0.35"/>
    <row r="798" x14ac:dyDescent="0.35"/>
    <row r="799" x14ac:dyDescent="0.35"/>
    <row r="800" x14ac:dyDescent="0.35"/>
    <row r="801" x14ac:dyDescent="0.35"/>
    <row r="802" x14ac:dyDescent="0.35"/>
    <row r="803" x14ac:dyDescent="0.35"/>
    <row r="804" x14ac:dyDescent="0.35"/>
    <row r="805" x14ac:dyDescent="0.35"/>
    <row r="806" x14ac:dyDescent="0.35"/>
    <row r="807" x14ac:dyDescent="0.35"/>
    <row r="808" x14ac:dyDescent="0.35"/>
    <row r="809" x14ac:dyDescent="0.35"/>
    <row r="810" x14ac:dyDescent="0.35"/>
    <row r="811" x14ac:dyDescent="0.35"/>
    <row r="812" x14ac:dyDescent="0.35"/>
  </sheetData>
  <conditionalFormatting sqref="U3:CA3">
    <cfRule type="cellIs" dxfId="47" priority="4" operator="equal">
      <formula>"Post-Fcst"</formula>
    </cfRule>
    <cfRule type="cellIs" dxfId="46" priority="5" operator="equal">
      <formula>"Forecast"</formula>
    </cfRule>
    <cfRule type="cellIs" dxfId="45" priority="6" operator="equal">
      <formula>"Pre Fcst"</formula>
    </cfRule>
  </conditionalFormatting>
  <conditionalFormatting sqref="J3:T3">
    <cfRule type="cellIs" dxfId="44" priority="1" operator="equal">
      <formula>"Post-Fcst"</formula>
    </cfRule>
    <cfRule type="cellIs" dxfId="43" priority="2" operator="equal">
      <formula>"Forecast"</formula>
    </cfRule>
    <cfRule type="cellIs" dxfId="42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8A80C-00DA-4DCD-8BAD-5F722A0782C8}">
  <sheetPr>
    <tabColor rgb="FF92D050"/>
    <outlinePr summaryBelow="0" summaryRight="0"/>
    <pageSetUpPr fitToPage="1"/>
  </sheetPr>
  <dimension ref="A1:CA812"/>
  <sheetViews>
    <sheetView showGridLines="0" tabSelected="1" zoomScaleNormal="100" workbookViewId="0">
      <pane ySplit="5" topLeftCell="A69" activePane="bottomLeft" state="frozen"/>
      <selection activeCell="N22" sqref="N22"/>
      <selection pane="bottomLeft" activeCell="O21" sqref="O21"/>
    </sheetView>
  </sheetViews>
  <sheetFormatPr defaultColWidth="0" defaultRowHeight="13.15" zeroHeight="1" x14ac:dyDescent="0.35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 x14ac:dyDescent="0.8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109</v>
      </c>
      <c r="R1" s="108"/>
      <c r="S1" s="108"/>
      <c r="T1" s="108"/>
    </row>
    <row r="2" spans="1:79" s="112" customFormat="1" ht="28.5" x14ac:dyDescent="0.8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 x14ac:dyDescent="0.35">
      <c r="A3" s="113" t="s">
        <v>110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 x14ac:dyDescent="0.35">
      <c r="A4" s="113"/>
      <c r="B4" s="1"/>
      <c r="C4" s="2"/>
      <c r="D4" s="3"/>
      <c r="E4" s="115"/>
      <c r="F4" s="115"/>
      <c r="G4" s="115"/>
      <c r="H4" s="116"/>
      <c r="I4" s="116"/>
      <c r="R4" s="118"/>
    </row>
    <row r="5" spans="1:79" s="121" customFormat="1" x14ac:dyDescent="0.35">
      <c r="A5" s="113"/>
      <c r="B5" s="1"/>
      <c r="C5" s="2"/>
      <c r="D5" s="3"/>
      <c r="E5" s="115"/>
      <c r="F5" s="113"/>
      <c r="G5" s="113"/>
      <c r="H5" s="114"/>
      <c r="I5" s="119"/>
      <c r="J5" s="119"/>
      <c r="K5" s="119"/>
      <c r="L5" s="119"/>
      <c r="M5" s="119"/>
      <c r="N5" s="119"/>
      <c r="O5" s="119"/>
      <c r="P5" s="119"/>
      <c r="Q5" s="119"/>
      <c r="R5" s="120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1.65" x14ac:dyDescent="0.35">
      <c r="A6" s="57"/>
      <c r="B6" s="58"/>
      <c r="C6" s="59"/>
      <c r="D6" s="69"/>
      <c r="E6" s="98"/>
      <c r="R6" s="123"/>
    </row>
    <row r="7" spans="1:79" s="124" customFormat="1" ht="32.25" x14ac:dyDescent="1.6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3.65" x14ac:dyDescent="0.35">
      <c r="A8" s="14"/>
      <c r="B8" s="15" t="s">
        <v>26</v>
      </c>
      <c r="C8" s="16"/>
      <c r="D8" s="17"/>
      <c r="E8" s="18"/>
      <c r="R8" s="126"/>
    </row>
    <row r="9" spans="1:79" s="127" customFormat="1" x14ac:dyDescent="0.35">
      <c r="A9" s="101"/>
      <c r="B9" s="102"/>
      <c r="C9" s="103"/>
      <c r="D9" s="99"/>
      <c r="E9" s="100"/>
      <c r="M9" s="128" t="s">
        <v>27</v>
      </c>
      <c r="N9" s="129" t="s">
        <v>28</v>
      </c>
      <c r="O9" s="128" t="s">
        <v>29</v>
      </c>
      <c r="P9" s="128" t="s">
        <v>30</v>
      </c>
      <c r="Q9" s="128" t="s">
        <v>31</v>
      </c>
      <c r="R9" s="130"/>
    </row>
    <row r="10" spans="1:79" s="132" customFormat="1" ht="11.65" x14ac:dyDescent="0.35">
      <c r="A10" s="105"/>
      <c r="B10" s="131"/>
      <c r="C10" s="61"/>
      <c r="D10" s="49"/>
      <c r="E10" s="50" t="s">
        <v>32</v>
      </c>
      <c r="M10" s="133">
        <v>6804.2115110223922</v>
      </c>
      <c r="N10" s="133">
        <v>7190.2650904018619</v>
      </c>
      <c r="O10" s="133">
        <v>0</v>
      </c>
      <c r="P10" s="133">
        <v>0</v>
      </c>
      <c r="Q10" s="133">
        <v>0</v>
      </c>
    </row>
    <row r="11" spans="1:79" s="132" customFormat="1" ht="11.65" x14ac:dyDescent="0.35">
      <c r="A11" s="105"/>
      <c r="B11" s="131"/>
      <c r="C11" s="61"/>
      <c r="D11" s="49" t="s">
        <v>33</v>
      </c>
      <c r="E11" s="50" t="s">
        <v>34</v>
      </c>
      <c r="M11" s="133">
        <v>56.998655709870427</v>
      </c>
      <c r="N11" s="133">
        <v>340.6141580512716</v>
      </c>
      <c r="O11" s="133">
        <v>0</v>
      </c>
      <c r="P11" s="133">
        <v>0</v>
      </c>
      <c r="Q11" s="133">
        <v>0</v>
      </c>
    </row>
    <row r="12" spans="1:79" s="132" customFormat="1" ht="11.65" x14ac:dyDescent="0.35">
      <c r="A12" s="105"/>
      <c r="B12" s="131"/>
      <c r="C12" s="61"/>
      <c r="D12" s="49" t="s">
        <v>33</v>
      </c>
      <c r="E12" s="50" t="s">
        <v>35</v>
      </c>
      <c r="M12" s="133">
        <v>429.71697708749593</v>
      </c>
      <c r="N12" s="133">
        <v>508.08032966390522</v>
      </c>
      <c r="O12" s="133">
        <v>0</v>
      </c>
      <c r="P12" s="133">
        <v>0</v>
      </c>
      <c r="Q12" s="133">
        <v>0</v>
      </c>
    </row>
    <row r="13" spans="1:79" s="132" customFormat="1" ht="11.65" x14ac:dyDescent="0.35">
      <c r="A13" s="105"/>
      <c r="B13" s="131"/>
      <c r="C13" s="61"/>
      <c r="D13" s="49" t="s">
        <v>36</v>
      </c>
      <c r="E13" s="50" t="s">
        <v>37</v>
      </c>
      <c r="M13" s="133">
        <v>266.59663556328792</v>
      </c>
      <c r="N13" s="133">
        <v>293.05681867961681</v>
      </c>
      <c r="O13" s="133">
        <v>0</v>
      </c>
      <c r="P13" s="133">
        <v>0</v>
      </c>
      <c r="Q13" s="133">
        <v>0</v>
      </c>
    </row>
    <row r="14" spans="1:79" s="132" customFormat="1" ht="11.65" x14ac:dyDescent="0.35">
      <c r="A14" s="105"/>
      <c r="B14" s="131"/>
      <c r="C14" s="61"/>
      <c r="D14" s="49" t="s">
        <v>36</v>
      </c>
      <c r="E14" s="50" t="s">
        <v>38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</row>
    <row r="15" spans="1:79" s="132" customFormat="1" ht="11.65" x14ac:dyDescent="0.35">
      <c r="A15" s="105"/>
      <c r="B15" s="131"/>
      <c r="C15" s="61"/>
      <c r="D15" s="49"/>
      <c r="E15" s="50" t="s">
        <v>39</v>
      </c>
      <c r="M15" s="133">
        <v>7024.3305082564721</v>
      </c>
      <c r="N15" s="133">
        <v>7745.902759437422</v>
      </c>
      <c r="O15" s="133">
        <v>0</v>
      </c>
      <c r="P15" s="133">
        <v>0</v>
      </c>
      <c r="Q15" s="133">
        <v>0</v>
      </c>
    </row>
    <row r="16" spans="1:79" s="135" customFormat="1" ht="11.65" x14ac:dyDescent="0.35">
      <c r="A16" s="104"/>
      <c r="B16" s="52"/>
      <c r="C16" s="53"/>
      <c r="D16" s="134"/>
      <c r="E16" s="91"/>
      <c r="R16" s="136"/>
    </row>
    <row r="17" spans="1:79" s="125" customFormat="1" ht="23.65" x14ac:dyDescent="0.35">
      <c r="A17" s="14"/>
      <c r="B17" s="15" t="s">
        <v>40</v>
      </c>
      <c r="C17" s="16"/>
      <c r="D17" s="17"/>
      <c r="E17" s="18"/>
      <c r="R17" s="126"/>
    </row>
    <row r="18" spans="1:79" s="127" customFormat="1" x14ac:dyDescent="0.35">
      <c r="A18" s="101"/>
      <c r="B18" s="102"/>
      <c r="C18" s="103"/>
      <c r="D18" s="99"/>
      <c r="E18" s="100"/>
      <c r="M18" s="128" t="s">
        <v>27</v>
      </c>
      <c r="N18" s="129" t="s">
        <v>28</v>
      </c>
      <c r="O18" s="128" t="s">
        <v>29</v>
      </c>
      <c r="P18" s="128" t="s">
        <v>30</v>
      </c>
      <c r="Q18" s="128" t="s">
        <v>31</v>
      </c>
      <c r="R18" s="130"/>
    </row>
    <row r="19" spans="1:79" s="137" customFormat="1" ht="11.65" x14ac:dyDescent="0.35">
      <c r="A19" s="57"/>
      <c r="B19" s="58"/>
      <c r="C19" s="59"/>
      <c r="D19" s="54"/>
      <c r="E19" s="65" t="s">
        <v>41</v>
      </c>
      <c r="M19" s="138">
        <v>583.61028414091436</v>
      </c>
      <c r="N19" s="138">
        <v>595.11168678508784</v>
      </c>
      <c r="O19" s="138">
        <v>0</v>
      </c>
      <c r="P19" s="138">
        <v>0</v>
      </c>
      <c r="Q19" s="138">
        <v>0</v>
      </c>
      <c r="R19" s="132"/>
    </row>
    <row r="20" spans="1:79" s="132" customFormat="1" ht="11.65" x14ac:dyDescent="0.35">
      <c r="A20" s="105"/>
      <c r="B20" s="131"/>
      <c r="C20" s="61"/>
      <c r="D20" s="49" t="s">
        <v>33</v>
      </c>
      <c r="E20" s="50" t="s">
        <v>42</v>
      </c>
      <c r="M20" s="133">
        <v>4.8888841272203889</v>
      </c>
      <c r="N20" s="133">
        <v>28.466696811490351</v>
      </c>
      <c r="O20" s="133">
        <v>0</v>
      </c>
      <c r="P20" s="133">
        <v>0</v>
      </c>
      <c r="Q20" s="133">
        <v>0</v>
      </c>
    </row>
    <row r="21" spans="1:79" s="132" customFormat="1" ht="11.65" x14ac:dyDescent="0.35">
      <c r="A21" s="105"/>
      <c r="B21" s="131"/>
      <c r="C21" s="61"/>
      <c r="D21" s="49" t="s">
        <v>33</v>
      </c>
      <c r="E21" s="50" t="s">
        <v>43</v>
      </c>
      <c r="M21" s="133">
        <v>7.5485980367029661</v>
      </c>
      <c r="N21" s="133">
        <v>6.2281885714082819</v>
      </c>
      <c r="O21" s="133">
        <v>0</v>
      </c>
      <c r="P21" s="133">
        <v>0</v>
      </c>
      <c r="Q21" s="133">
        <v>0</v>
      </c>
    </row>
    <row r="22" spans="1:79" s="132" customFormat="1" ht="11.65" x14ac:dyDescent="0.35">
      <c r="A22" s="105"/>
      <c r="B22" s="131"/>
      <c r="C22" s="61"/>
      <c r="D22" s="49" t="s">
        <v>36</v>
      </c>
      <c r="E22" s="50" t="s">
        <v>44</v>
      </c>
      <c r="M22" s="133">
        <v>14.688381988704867</v>
      </c>
      <c r="N22" s="133">
        <v>15.541973451480601</v>
      </c>
      <c r="O22" s="133">
        <v>0</v>
      </c>
      <c r="P22" s="133">
        <v>0</v>
      </c>
      <c r="Q22" s="133">
        <v>0</v>
      </c>
    </row>
    <row r="23" spans="1:79" s="132" customFormat="1" ht="11.65" x14ac:dyDescent="0.35">
      <c r="A23" s="105"/>
      <c r="B23" s="131"/>
      <c r="C23" s="61"/>
      <c r="D23" s="49" t="s">
        <v>36</v>
      </c>
      <c r="E23" s="50" t="s">
        <v>45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</row>
    <row r="24" spans="1:79" s="137" customFormat="1" ht="11.65" x14ac:dyDescent="0.35">
      <c r="A24" s="57"/>
      <c r="B24" s="58"/>
      <c r="C24" s="59"/>
      <c r="D24" s="54"/>
      <c r="E24" s="55" t="s">
        <v>46</v>
      </c>
      <c r="M24" s="138">
        <v>581.35938431613295</v>
      </c>
      <c r="N24" s="138">
        <v>614.26459871650593</v>
      </c>
      <c r="O24" s="138">
        <v>0</v>
      </c>
      <c r="P24" s="138">
        <v>0</v>
      </c>
      <c r="Q24" s="138">
        <v>0</v>
      </c>
      <c r="R24" s="132"/>
    </row>
    <row r="25" spans="1:79" s="142" customFormat="1" ht="11.65" x14ac:dyDescent="0.35">
      <c r="A25" s="87"/>
      <c r="B25" s="88"/>
      <c r="C25" s="89"/>
      <c r="D25" s="90"/>
      <c r="E25" s="91"/>
      <c r="F25" s="139"/>
      <c r="G25" s="139"/>
      <c r="H25" s="139"/>
      <c r="I25" s="140"/>
      <c r="J25" s="140"/>
      <c r="K25" s="140"/>
      <c r="L25" s="140"/>
      <c r="M25" s="140"/>
      <c r="N25" s="140"/>
      <c r="O25" s="140"/>
      <c r="P25" s="140"/>
      <c r="Q25" s="140"/>
      <c r="R25" s="141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3.65" x14ac:dyDescent="0.35">
      <c r="A26" s="14"/>
      <c r="B26" s="15" t="s">
        <v>47</v>
      </c>
      <c r="C26" s="16"/>
      <c r="D26" s="17"/>
      <c r="E26" s="18"/>
      <c r="R26" s="126"/>
    </row>
    <row r="27" spans="1:79" s="127" customFormat="1" x14ac:dyDescent="0.35">
      <c r="A27" s="101"/>
      <c r="B27" s="102"/>
      <c r="C27" s="103"/>
      <c r="D27" s="99"/>
      <c r="E27" s="100"/>
      <c r="M27" s="128" t="s">
        <v>27</v>
      </c>
      <c r="N27" s="129" t="s">
        <v>28</v>
      </c>
      <c r="O27" s="128" t="s">
        <v>29</v>
      </c>
      <c r="P27" s="128" t="s">
        <v>30</v>
      </c>
      <c r="Q27" s="128" t="s">
        <v>31</v>
      </c>
      <c r="R27" s="130"/>
    </row>
    <row r="28" spans="1:79" s="132" customFormat="1" ht="11.65" x14ac:dyDescent="0.35">
      <c r="A28" s="105"/>
      <c r="B28" s="131"/>
      <c r="C28" s="61"/>
      <c r="D28" s="49"/>
      <c r="E28" s="50" t="s">
        <v>48</v>
      </c>
      <c r="M28" s="133">
        <v>2297.795804797544</v>
      </c>
      <c r="N28" s="133">
        <v>2376.5406464078051</v>
      </c>
      <c r="O28" s="133">
        <v>0</v>
      </c>
      <c r="P28" s="133">
        <v>0</v>
      </c>
      <c r="Q28" s="133">
        <v>0</v>
      </c>
    </row>
    <row r="29" spans="1:79" s="132" customFormat="1" ht="11.65" x14ac:dyDescent="0.35">
      <c r="A29" s="105"/>
      <c r="B29" s="131"/>
      <c r="C29" s="61"/>
      <c r="D29" s="49" t="s">
        <v>33</v>
      </c>
      <c r="E29" s="50" t="s">
        <v>49</v>
      </c>
      <c r="M29" s="133">
        <v>19.248559771705313</v>
      </c>
      <c r="N29" s="133">
        <v>113.12720107022241</v>
      </c>
      <c r="O29" s="133">
        <v>0</v>
      </c>
      <c r="P29" s="133">
        <v>0</v>
      </c>
      <c r="Q29" s="133">
        <v>0</v>
      </c>
    </row>
    <row r="30" spans="1:79" s="132" customFormat="1" ht="11.65" x14ac:dyDescent="0.35">
      <c r="A30" s="105"/>
      <c r="B30" s="131"/>
      <c r="C30" s="61"/>
      <c r="D30" s="49" t="s">
        <v>33</v>
      </c>
      <c r="E30" s="50" t="s">
        <v>50</v>
      </c>
      <c r="M30" s="133">
        <v>86.276822186460578</v>
      </c>
      <c r="N30" s="133">
        <v>100.76613817772881</v>
      </c>
      <c r="O30" s="133">
        <v>0</v>
      </c>
      <c r="P30" s="133">
        <v>0</v>
      </c>
      <c r="Q30" s="133">
        <v>0</v>
      </c>
    </row>
    <row r="31" spans="1:79" s="132" customFormat="1" ht="11.65" x14ac:dyDescent="0.35">
      <c r="A31" s="105"/>
      <c r="B31" s="131"/>
      <c r="C31" s="61"/>
      <c r="D31" s="49" t="s">
        <v>36</v>
      </c>
      <c r="E31" s="50" t="s">
        <v>51</v>
      </c>
      <c r="M31" s="133">
        <v>81.662324037921834</v>
      </c>
      <c r="N31" s="133">
        <v>87.885761713214492</v>
      </c>
      <c r="O31" s="133">
        <v>0</v>
      </c>
      <c r="P31" s="133">
        <v>0</v>
      </c>
      <c r="Q31" s="133">
        <v>0</v>
      </c>
    </row>
    <row r="32" spans="1:79" s="132" customFormat="1" ht="11.65" x14ac:dyDescent="0.35">
      <c r="A32" s="105"/>
      <c r="B32" s="131"/>
      <c r="C32" s="61"/>
      <c r="D32" s="49" t="s">
        <v>36</v>
      </c>
      <c r="E32" s="50" t="s">
        <v>52</v>
      </c>
      <c r="M32" s="133">
        <v>0</v>
      </c>
      <c r="N32" s="133">
        <v>0</v>
      </c>
      <c r="O32" s="133">
        <v>0</v>
      </c>
      <c r="P32" s="133">
        <v>0</v>
      </c>
      <c r="Q32" s="133">
        <v>0</v>
      </c>
    </row>
    <row r="33" spans="1:79" s="132" customFormat="1" ht="11.65" x14ac:dyDescent="0.35">
      <c r="A33" s="105"/>
      <c r="B33" s="131"/>
      <c r="C33" s="61"/>
      <c r="D33" s="49"/>
      <c r="E33" s="50" t="s">
        <v>53</v>
      </c>
      <c r="M33" s="133">
        <v>2321.658862717788</v>
      </c>
      <c r="N33" s="133">
        <v>2502.5482239425419</v>
      </c>
      <c r="O33" s="133">
        <v>0</v>
      </c>
      <c r="P33" s="133">
        <v>0</v>
      </c>
      <c r="Q33" s="133">
        <v>0</v>
      </c>
    </row>
    <row r="34" spans="1:79" s="142" customFormat="1" ht="11.65" x14ac:dyDescent="0.35">
      <c r="A34" s="87"/>
      <c r="B34" s="88"/>
      <c r="C34" s="89"/>
      <c r="D34" s="90"/>
      <c r="E34" s="91"/>
      <c r="F34" s="139"/>
      <c r="G34" s="139"/>
      <c r="H34" s="139"/>
      <c r="I34" s="140"/>
      <c r="J34" s="140"/>
      <c r="K34" s="140"/>
      <c r="L34" s="140"/>
      <c r="M34" s="140"/>
      <c r="N34" s="140"/>
      <c r="O34" s="140"/>
      <c r="P34" s="140"/>
      <c r="Q34" s="140"/>
      <c r="R34" s="141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3.65" x14ac:dyDescent="0.35">
      <c r="A35" s="14"/>
      <c r="B35" s="15" t="s">
        <v>54</v>
      </c>
      <c r="C35" s="16"/>
      <c r="D35" s="17"/>
      <c r="E35" s="18"/>
      <c r="R35" s="126"/>
    </row>
    <row r="36" spans="1:79" s="127" customFormat="1" x14ac:dyDescent="0.35">
      <c r="A36" s="101"/>
      <c r="B36" s="102"/>
      <c r="C36" s="103"/>
      <c r="D36" s="99"/>
      <c r="E36" s="100"/>
      <c r="M36" s="128" t="s">
        <v>27</v>
      </c>
      <c r="N36" s="129" t="s">
        <v>28</v>
      </c>
      <c r="O36" s="128" t="s">
        <v>29</v>
      </c>
      <c r="P36" s="128" t="s">
        <v>30</v>
      </c>
      <c r="Q36" s="128" t="s">
        <v>31</v>
      </c>
      <c r="R36" s="130"/>
    </row>
    <row r="37" spans="1:79" s="132" customFormat="1" ht="11.65" x14ac:dyDescent="0.35">
      <c r="A37" s="105"/>
      <c r="B37" s="131"/>
      <c r="C37" s="61"/>
      <c r="D37" s="49"/>
      <c r="E37" s="50" t="s">
        <v>55</v>
      </c>
      <c r="M37" s="133">
        <v>3615.437077065083</v>
      </c>
      <c r="N37" s="133">
        <v>3903.8344741632245</v>
      </c>
      <c r="O37" s="133">
        <v>0</v>
      </c>
      <c r="P37" s="133">
        <v>0</v>
      </c>
      <c r="Q37" s="133">
        <v>0</v>
      </c>
    </row>
    <row r="38" spans="1:79" s="132" customFormat="1" ht="11.65" x14ac:dyDescent="0.35">
      <c r="A38" s="105"/>
      <c r="B38" s="131"/>
      <c r="C38" s="61"/>
      <c r="D38" s="49" t="s">
        <v>33</v>
      </c>
      <c r="E38" s="50" t="s">
        <v>56</v>
      </c>
      <c r="M38" s="133">
        <v>30.286397308858547</v>
      </c>
      <c r="N38" s="133">
        <v>184.19153591758555</v>
      </c>
      <c r="O38" s="133">
        <v>0</v>
      </c>
      <c r="P38" s="133">
        <v>0</v>
      </c>
      <c r="Q38" s="133">
        <v>0</v>
      </c>
    </row>
    <row r="39" spans="1:79" s="132" customFormat="1" ht="11.65" x14ac:dyDescent="0.35">
      <c r="A39" s="105"/>
      <c r="B39" s="131"/>
      <c r="C39" s="61"/>
      <c r="D39" s="49" t="s">
        <v>33</v>
      </c>
      <c r="E39" s="50" t="s">
        <v>57</v>
      </c>
      <c r="M39" s="133">
        <v>307.89721870740004</v>
      </c>
      <c r="N39" s="133">
        <v>370.97581359566067</v>
      </c>
      <c r="O39" s="133">
        <v>0</v>
      </c>
      <c r="P39" s="133">
        <v>0</v>
      </c>
      <c r="Q39" s="133">
        <v>0</v>
      </c>
    </row>
    <row r="40" spans="1:79" s="132" customFormat="1" ht="11.65" x14ac:dyDescent="0.35">
      <c r="A40" s="105"/>
      <c r="B40" s="131"/>
      <c r="C40" s="61"/>
      <c r="D40" s="49" t="s">
        <v>36</v>
      </c>
      <c r="E40" s="50" t="s">
        <v>58</v>
      </c>
      <c r="M40" s="133">
        <v>139.8279326811772</v>
      </c>
      <c r="N40" s="133">
        <v>157.26531214113402</v>
      </c>
      <c r="O40" s="133">
        <v>0</v>
      </c>
      <c r="P40" s="133">
        <v>0</v>
      </c>
      <c r="Q40" s="133">
        <v>0</v>
      </c>
    </row>
    <row r="41" spans="1:79" s="132" customFormat="1" ht="11.65" x14ac:dyDescent="0.35">
      <c r="A41" s="105"/>
      <c r="B41" s="131"/>
      <c r="C41" s="61"/>
      <c r="D41" s="49" t="s">
        <v>36</v>
      </c>
      <c r="E41" s="50" t="s">
        <v>59</v>
      </c>
      <c r="M41" s="133">
        <v>0</v>
      </c>
      <c r="N41" s="133">
        <v>0</v>
      </c>
      <c r="O41" s="133">
        <v>0</v>
      </c>
      <c r="P41" s="133">
        <v>0</v>
      </c>
      <c r="Q41" s="133">
        <v>0</v>
      </c>
    </row>
    <row r="42" spans="1:79" s="137" customFormat="1" ht="11.65" x14ac:dyDescent="0.35">
      <c r="A42" s="57"/>
      <c r="B42" s="58"/>
      <c r="C42" s="59"/>
      <c r="D42" s="54"/>
      <c r="E42" s="55" t="s">
        <v>60</v>
      </c>
      <c r="M42" s="138">
        <v>3813.7927604001643</v>
      </c>
      <c r="N42" s="138">
        <v>4301.7365115353368</v>
      </c>
      <c r="O42" s="138">
        <v>0</v>
      </c>
      <c r="P42" s="138">
        <v>0</v>
      </c>
      <c r="Q42" s="138">
        <v>0</v>
      </c>
      <c r="R42" s="132"/>
    </row>
    <row r="43" spans="1:79" s="150" customFormat="1" ht="11.65" x14ac:dyDescent="0.35">
      <c r="A43" s="143"/>
      <c r="B43" s="144"/>
      <c r="C43" s="145"/>
      <c r="D43" s="146"/>
      <c r="E43" s="147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9"/>
      <c r="S43" s="148"/>
      <c r="T43" s="148"/>
    </row>
    <row r="44" spans="1:79" s="125" customFormat="1" ht="23.65" x14ac:dyDescent="0.35">
      <c r="A44" s="14"/>
      <c r="B44" s="15" t="s">
        <v>61</v>
      </c>
      <c r="C44" s="16"/>
      <c r="D44" s="17"/>
      <c r="E44" s="18"/>
      <c r="R44" s="126"/>
    </row>
    <row r="45" spans="1:79" s="127" customFormat="1" x14ac:dyDescent="0.35">
      <c r="A45" s="101"/>
      <c r="B45" s="102"/>
      <c r="C45" s="103"/>
      <c r="D45" s="99"/>
      <c r="E45" s="100"/>
      <c r="M45" s="128" t="s">
        <v>27</v>
      </c>
      <c r="N45" s="129" t="s">
        <v>28</v>
      </c>
      <c r="O45" s="128" t="s">
        <v>29</v>
      </c>
      <c r="P45" s="128" t="s">
        <v>30</v>
      </c>
      <c r="Q45" s="128" t="s">
        <v>31</v>
      </c>
      <c r="R45" s="130"/>
    </row>
    <row r="46" spans="1:79" s="132" customFormat="1" ht="11.65" x14ac:dyDescent="0.35">
      <c r="A46" s="105"/>
      <c r="B46" s="131"/>
      <c r="C46" s="61"/>
      <c r="D46" s="49"/>
      <c r="E46" s="50" t="s">
        <v>62</v>
      </c>
      <c r="M46" s="133">
        <v>307.36834501885107</v>
      </c>
      <c r="N46" s="133">
        <v>314.77828304574382</v>
      </c>
      <c r="O46" s="133">
        <v>0</v>
      </c>
      <c r="P46" s="133">
        <v>0</v>
      </c>
      <c r="Q46" s="133">
        <v>0</v>
      </c>
    </row>
    <row r="47" spans="1:79" s="132" customFormat="1" ht="11.65" x14ac:dyDescent="0.35">
      <c r="A47" s="105"/>
      <c r="B47" s="131"/>
      <c r="C47" s="61"/>
      <c r="D47" s="49" t="s">
        <v>33</v>
      </c>
      <c r="E47" s="50" t="s">
        <v>63</v>
      </c>
      <c r="M47" s="133">
        <v>2.5748145020861779</v>
      </c>
      <c r="N47" s="133">
        <v>14.828724251973327</v>
      </c>
      <c r="O47" s="133">
        <v>0</v>
      </c>
      <c r="P47" s="133">
        <v>0</v>
      </c>
      <c r="Q47" s="133">
        <v>0</v>
      </c>
    </row>
    <row r="48" spans="1:79" s="132" customFormat="1" ht="11.65" x14ac:dyDescent="0.35">
      <c r="A48" s="105"/>
      <c r="B48" s="131"/>
      <c r="C48" s="61"/>
      <c r="D48" s="49" t="s">
        <v>33</v>
      </c>
      <c r="E48" s="50" t="s">
        <v>64</v>
      </c>
      <c r="M48" s="133">
        <v>27.994338156932354</v>
      </c>
      <c r="N48" s="133">
        <v>30.110189319107487</v>
      </c>
      <c r="O48" s="133">
        <v>0</v>
      </c>
      <c r="P48" s="133">
        <v>0</v>
      </c>
      <c r="Q48" s="133">
        <v>0</v>
      </c>
    </row>
    <row r="49" spans="1:18" s="132" customFormat="1" ht="11.65" x14ac:dyDescent="0.35">
      <c r="A49" s="105"/>
      <c r="B49" s="131"/>
      <c r="C49" s="61"/>
      <c r="D49" s="49" t="s">
        <v>36</v>
      </c>
      <c r="E49" s="50" t="s">
        <v>65</v>
      </c>
      <c r="M49" s="133">
        <v>30.417996855484049</v>
      </c>
      <c r="N49" s="133">
        <v>32.363771373787706</v>
      </c>
      <c r="O49" s="133">
        <v>0</v>
      </c>
      <c r="P49" s="133">
        <v>0</v>
      </c>
      <c r="Q49" s="133">
        <v>0</v>
      </c>
    </row>
    <row r="50" spans="1:18" s="132" customFormat="1" ht="11.65" x14ac:dyDescent="0.35">
      <c r="A50" s="105"/>
      <c r="B50" s="131"/>
      <c r="C50" s="61"/>
      <c r="D50" s="49" t="s">
        <v>36</v>
      </c>
      <c r="E50" s="50" t="s">
        <v>66</v>
      </c>
      <c r="M50" s="133">
        <v>0</v>
      </c>
      <c r="N50" s="133">
        <v>0</v>
      </c>
      <c r="O50" s="133">
        <v>0</v>
      </c>
      <c r="P50" s="133">
        <v>0</v>
      </c>
      <c r="Q50" s="133">
        <v>0</v>
      </c>
    </row>
    <row r="51" spans="1:18" s="137" customFormat="1" ht="11.65" x14ac:dyDescent="0.35">
      <c r="A51" s="57"/>
      <c r="B51" s="58"/>
      <c r="C51" s="59"/>
      <c r="D51" s="54"/>
      <c r="E51" s="55" t="s">
        <v>67</v>
      </c>
      <c r="M51" s="138">
        <v>307.51950082238562</v>
      </c>
      <c r="N51" s="138">
        <v>327.35342524303695</v>
      </c>
      <c r="O51" s="138">
        <v>0</v>
      </c>
      <c r="P51" s="138">
        <v>0</v>
      </c>
      <c r="Q51" s="138">
        <v>0</v>
      </c>
      <c r="R51" s="132"/>
    </row>
    <row r="52" spans="1:18" s="135" customFormat="1" ht="11.65" x14ac:dyDescent="0.35">
      <c r="A52" s="104"/>
      <c r="B52" s="52"/>
      <c r="C52" s="53"/>
      <c r="D52" s="134"/>
      <c r="E52" s="91"/>
      <c r="R52" s="136"/>
    </row>
    <row r="53" spans="1:18" s="125" customFormat="1" ht="23.65" x14ac:dyDescent="0.35">
      <c r="A53" s="14"/>
      <c r="B53" s="15" t="s">
        <v>68</v>
      </c>
      <c r="C53" s="16"/>
      <c r="D53" s="17"/>
      <c r="E53" s="18"/>
      <c r="R53" s="126"/>
    </row>
    <row r="54" spans="1:18" s="127" customFormat="1" x14ac:dyDescent="0.35">
      <c r="A54" s="101"/>
      <c r="B54" s="102"/>
      <c r="C54" s="103"/>
      <c r="D54" s="99"/>
      <c r="E54" s="100"/>
      <c r="M54" s="128" t="s">
        <v>27</v>
      </c>
      <c r="N54" s="129" t="s">
        <v>28</v>
      </c>
      <c r="O54" s="128" t="s">
        <v>29</v>
      </c>
      <c r="P54" s="128" t="s">
        <v>30</v>
      </c>
      <c r="Q54" s="128" t="s">
        <v>31</v>
      </c>
      <c r="R54" s="130"/>
    </row>
    <row r="55" spans="1:18" s="132" customFormat="1" ht="11.65" x14ac:dyDescent="0.35">
      <c r="A55" s="105"/>
      <c r="B55" s="131"/>
      <c r="C55" s="61"/>
      <c r="D55" s="49"/>
      <c r="E55" s="50" t="s">
        <v>69</v>
      </c>
      <c r="M55" s="133">
        <v>0</v>
      </c>
      <c r="N55" s="133">
        <v>0</v>
      </c>
      <c r="O55" s="133">
        <v>0</v>
      </c>
      <c r="P55" s="133">
        <v>0</v>
      </c>
      <c r="Q55" s="133">
        <v>0</v>
      </c>
    </row>
    <row r="56" spans="1:18" s="132" customFormat="1" ht="11.65" x14ac:dyDescent="0.35">
      <c r="A56" s="105"/>
      <c r="B56" s="131"/>
      <c r="C56" s="61"/>
      <c r="D56" s="49" t="s">
        <v>33</v>
      </c>
      <c r="E56" s="50" t="s">
        <v>70</v>
      </c>
      <c r="M56" s="133">
        <v>0</v>
      </c>
      <c r="N56" s="133">
        <v>0</v>
      </c>
      <c r="O56" s="133">
        <v>0</v>
      </c>
      <c r="P56" s="133">
        <v>0</v>
      </c>
      <c r="Q56" s="133">
        <v>0</v>
      </c>
    </row>
    <row r="57" spans="1:18" s="132" customFormat="1" ht="11.65" x14ac:dyDescent="0.35">
      <c r="A57" s="105"/>
      <c r="B57" s="131"/>
      <c r="C57" s="61"/>
      <c r="D57" s="49" t="s">
        <v>33</v>
      </c>
      <c r="E57" s="50" t="s">
        <v>71</v>
      </c>
      <c r="M57" s="133">
        <v>0</v>
      </c>
      <c r="N57" s="133">
        <v>0</v>
      </c>
      <c r="O57" s="133">
        <v>0</v>
      </c>
      <c r="P57" s="133">
        <v>0</v>
      </c>
      <c r="Q57" s="133">
        <v>0</v>
      </c>
    </row>
    <row r="58" spans="1:18" s="132" customFormat="1" ht="11.65" x14ac:dyDescent="0.35">
      <c r="A58" s="105"/>
      <c r="B58" s="131"/>
      <c r="C58" s="61"/>
      <c r="D58" s="49" t="s">
        <v>36</v>
      </c>
      <c r="E58" s="50" t="s">
        <v>72</v>
      </c>
      <c r="M58" s="133">
        <v>0</v>
      </c>
      <c r="N58" s="133">
        <v>0</v>
      </c>
      <c r="O58" s="133">
        <v>0</v>
      </c>
      <c r="P58" s="133">
        <v>0</v>
      </c>
      <c r="Q58" s="133">
        <v>0</v>
      </c>
    </row>
    <row r="59" spans="1:18" s="132" customFormat="1" ht="11.65" x14ac:dyDescent="0.35">
      <c r="A59" s="105"/>
      <c r="B59" s="131"/>
      <c r="C59" s="61"/>
      <c r="D59" s="49" t="s">
        <v>36</v>
      </c>
      <c r="E59" s="50" t="s">
        <v>73</v>
      </c>
      <c r="M59" s="133">
        <v>0</v>
      </c>
      <c r="N59" s="133">
        <v>0</v>
      </c>
      <c r="O59" s="133">
        <v>0</v>
      </c>
      <c r="P59" s="133">
        <v>0</v>
      </c>
      <c r="Q59" s="133">
        <v>0</v>
      </c>
    </row>
    <row r="60" spans="1:18" s="137" customFormat="1" ht="11.65" x14ac:dyDescent="0.35">
      <c r="A60" s="57"/>
      <c r="B60" s="58"/>
      <c r="C60" s="59"/>
      <c r="D60" s="54"/>
      <c r="E60" s="55" t="s">
        <v>74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2"/>
    </row>
    <row r="61" spans="1:18" s="135" customFormat="1" ht="11.65" x14ac:dyDescent="0.35">
      <c r="A61" s="104"/>
      <c r="B61" s="52"/>
      <c r="C61" s="53"/>
      <c r="D61" s="134"/>
      <c r="E61" s="91"/>
      <c r="R61" s="136"/>
    </row>
    <row r="62" spans="1:18" s="135" customFormat="1" ht="11.65" x14ac:dyDescent="0.35">
      <c r="A62" s="104"/>
      <c r="B62" s="52"/>
      <c r="C62" s="53"/>
      <c r="D62" s="134"/>
      <c r="E62" s="91"/>
      <c r="R62" s="136"/>
    </row>
    <row r="63" spans="1:18" s="125" customFormat="1" ht="23.65" x14ac:dyDescent="0.35">
      <c r="A63" s="14"/>
      <c r="B63" s="15" t="s">
        <v>75</v>
      </c>
      <c r="C63" s="16"/>
      <c r="D63" s="17"/>
      <c r="E63" s="18"/>
      <c r="R63" s="126"/>
    </row>
    <row r="64" spans="1:18" s="127" customFormat="1" x14ac:dyDescent="0.35">
      <c r="A64" s="101"/>
      <c r="B64" s="102"/>
      <c r="C64" s="103"/>
      <c r="D64" s="99"/>
      <c r="E64" s="100"/>
      <c r="M64" s="128" t="s">
        <v>27</v>
      </c>
      <c r="N64" s="129" t="s">
        <v>28</v>
      </c>
      <c r="O64" s="128" t="s">
        <v>29</v>
      </c>
      <c r="P64" s="128" t="s">
        <v>30</v>
      </c>
      <c r="Q64" s="128" t="s">
        <v>31</v>
      </c>
      <c r="R64" s="130"/>
    </row>
    <row r="65" spans="1:18" s="137" customFormat="1" ht="11.65" x14ac:dyDescent="0.35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56">
        <v>3349.0641516538021</v>
      </c>
      <c r="N65" s="56">
        <v>3409.5789351623253</v>
      </c>
      <c r="O65" s="56">
        <v>0</v>
      </c>
      <c r="P65" s="56">
        <v>0</v>
      </c>
      <c r="Q65" s="56">
        <v>0</v>
      </c>
      <c r="R65" s="132"/>
    </row>
    <row r="66" spans="1:18" s="137" customFormat="1" ht="11.65" x14ac:dyDescent="0.35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56">
        <v>3346.8205395329423</v>
      </c>
      <c r="N66" s="56">
        <v>3339.5688999653116</v>
      </c>
      <c r="O66" s="56">
        <v>0</v>
      </c>
      <c r="P66" s="56">
        <v>0</v>
      </c>
      <c r="Q66" s="56">
        <v>0</v>
      </c>
      <c r="R66" s="132"/>
    </row>
    <row r="67" spans="1:18" s="137" customFormat="1" ht="11.65" x14ac:dyDescent="0.35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56">
        <v>209.43983242414552</v>
      </c>
      <c r="N67" s="56">
        <v>667.41292936114792</v>
      </c>
      <c r="O67" s="56">
        <v>0</v>
      </c>
      <c r="P67" s="56">
        <v>0</v>
      </c>
      <c r="Q67" s="56">
        <v>0</v>
      </c>
      <c r="R67" s="132"/>
    </row>
    <row r="68" spans="1:18" s="137" customFormat="1" ht="11.65" x14ac:dyDescent="0.35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56">
        <v>6905.3245236108896</v>
      </c>
      <c r="N68" s="56">
        <v>7416.5607644887841</v>
      </c>
      <c r="O68" s="56">
        <v>0</v>
      </c>
      <c r="P68" s="56">
        <v>0</v>
      </c>
      <c r="Q68" s="56">
        <v>0</v>
      </c>
      <c r="R68" s="132"/>
    </row>
    <row r="69" spans="1:18" s="135" customFormat="1" ht="11.65" x14ac:dyDescent="0.35">
      <c r="A69" s="104"/>
      <c r="B69" s="52"/>
      <c r="C69" s="53"/>
      <c r="D69" s="134"/>
      <c r="E69" s="91"/>
      <c r="R69" s="136"/>
    </row>
    <row r="70" spans="1:18" s="122" customFormat="1" ht="11.65" x14ac:dyDescent="0.35">
      <c r="A70" s="57"/>
      <c r="B70" s="58"/>
      <c r="C70" s="59"/>
      <c r="D70" s="69"/>
      <c r="E70" s="98"/>
      <c r="R70" s="123"/>
    </row>
    <row r="71" spans="1:18" s="125" customFormat="1" ht="23.65" x14ac:dyDescent="0.35">
      <c r="A71" s="14"/>
      <c r="B71" s="15" t="s">
        <v>82</v>
      </c>
      <c r="C71" s="16"/>
      <c r="D71" s="17"/>
      <c r="E71" s="18"/>
      <c r="R71" s="126"/>
    </row>
    <row r="72" spans="1:18" s="127" customFormat="1" x14ac:dyDescent="0.35">
      <c r="A72" s="101"/>
      <c r="B72" s="102"/>
      <c r="C72" s="103"/>
      <c r="D72" s="99"/>
      <c r="E72" s="100"/>
      <c r="M72" s="128" t="s">
        <v>27</v>
      </c>
      <c r="N72" s="129" t="s">
        <v>28</v>
      </c>
      <c r="O72" s="128" t="s">
        <v>29</v>
      </c>
      <c r="P72" s="128" t="s">
        <v>30</v>
      </c>
      <c r="Q72" s="128" t="s">
        <v>31</v>
      </c>
      <c r="R72" s="130"/>
    </row>
    <row r="73" spans="1:18" s="123" customFormat="1" ht="11.65" x14ac:dyDescent="0.35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64">
        <v>0.4</v>
      </c>
      <c r="N73" s="64">
        <v>0.4</v>
      </c>
      <c r="O73" s="64">
        <v>0.4</v>
      </c>
      <c r="P73" s="64">
        <v>0.4</v>
      </c>
      <c r="Q73" s="64">
        <v>0.4</v>
      </c>
    </row>
    <row r="74" spans="1:18" s="122" customFormat="1" ht="11.65" x14ac:dyDescent="0.35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06">
        <v>2638.2949207142065</v>
      </c>
      <c r="N74" s="56">
        <v>2733.2108124560696</v>
      </c>
      <c r="O74" s="56">
        <v>0</v>
      </c>
      <c r="P74" s="56">
        <v>0</v>
      </c>
      <c r="Q74" s="56">
        <v>0</v>
      </c>
      <c r="R74" s="123"/>
    </row>
    <row r="75" spans="1:18" s="135" customFormat="1" ht="11.65" x14ac:dyDescent="0.35">
      <c r="A75" s="104"/>
      <c r="B75" s="52"/>
      <c r="C75" s="53"/>
      <c r="D75" s="134"/>
      <c r="E75" s="91"/>
      <c r="R75" s="136"/>
    </row>
    <row r="76" spans="1:18" s="122" customFormat="1" ht="11.65" x14ac:dyDescent="0.35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23"/>
    </row>
    <row r="77" spans="1:18" s="125" customFormat="1" ht="23.65" x14ac:dyDescent="0.35">
      <c r="A77" s="14"/>
      <c r="B77" s="15" t="s">
        <v>85</v>
      </c>
      <c r="C77" s="16"/>
      <c r="D77" s="17"/>
      <c r="E77" s="18"/>
      <c r="R77" s="126"/>
    </row>
    <row r="78" spans="1:18" s="127" customFormat="1" x14ac:dyDescent="0.35">
      <c r="A78" s="101"/>
      <c r="B78" s="102"/>
      <c r="C78" s="103"/>
      <c r="D78" s="99"/>
      <c r="E78" s="100"/>
      <c r="M78" s="128" t="s">
        <v>27</v>
      </c>
      <c r="N78" s="129" t="s">
        <v>28</v>
      </c>
      <c r="O78" s="128" t="s">
        <v>29</v>
      </c>
      <c r="P78" s="128" t="s">
        <v>30</v>
      </c>
      <c r="Q78" s="128" t="s">
        <v>31</v>
      </c>
      <c r="R78" s="130"/>
    </row>
    <row r="79" spans="1:18" s="123" customFormat="1" ht="11.65" x14ac:dyDescent="0.35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64">
        <v>0.2297499999999999</v>
      </c>
      <c r="N79" s="64">
        <v>0</v>
      </c>
      <c r="O79" s="64">
        <v>0</v>
      </c>
      <c r="P79" s="64">
        <v>0</v>
      </c>
      <c r="Q79" s="64">
        <v>0</v>
      </c>
    </row>
    <row r="80" spans="1:18" s="122" customFormat="1" ht="11.65" x14ac:dyDescent="0.35">
      <c r="A80" s="57"/>
      <c r="B80" s="58"/>
      <c r="C80" s="59"/>
      <c r="D80" s="54"/>
      <c r="E80" s="55" t="s">
        <v>88</v>
      </c>
      <c r="F80" s="60"/>
      <c r="G80" s="60"/>
      <c r="H80" s="60"/>
      <c r="I80" s="60"/>
      <c r="J80" s="60"/>
      <c r="K80" s="60"/>
      <c r="L80" s="60"/>
      <c r="M80" s="106">
        <v>1515.3706450852217</v>
      </c>
      <c r="N80" s="56">
        <v>0</v>
      </c>
      <c r="O80" s="56">
        <v>0</v>
      </c>
      <c r="P80" s="56">
        <v>0</v>
      </c>
      <c r="Q80" s="56">
        <v>0</v>
      </c>
      <c r="R80" s="123"/>
    </row>
    <row r="81" spans="1:79" s="135" customFormat="1" ht="11.65" x14ac:dyDescent="0.35">
      <c r="A81" s="104"/>
      <c r="B81" s="52"/>
      <c r="C81" s="53"/>
      <c r="D81" s="134"/>
      <c r="E81" s="91"/>
      <c r="R81" s="136"/>
    </row>
    <row r="82" spans="1:79" s="122" customFormat="1" ht="11.65" x14ac:dyDescent="0.35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23"/>
    </row>
    <row r="83" spans="1:79" s="126" customFormat="1" ht="23.65" x14ac:dyDescent="0.35">
      <c r="A83" s="151"/>
      <c r="B83" s="15" t="s">
        <v>89</v>
      </c>
      <c r="C83" s="152"/>
      <c r="D83" s="153"/>
      <c r="E83" s="154"/>
    </row>
    <row r="84" spans="1:79" s="130" customFormat="1" x14ac:dyDescent="0.35">
      <c r="A84" s="155"/>
      <c r="B84" s="102"/>
      <c r="C84" s="156"/>
      <c r="D84" s="157"/>
      <c r="E84" s="158"/>
      <c r="M84" s="159" t="s">
        <v>27</v>
      </c>
      <c r="N84" s="160" t="s">
        <v>28</v>
      </c>
      <c r="O84" s="159" t="s">
        <v>29</v>
      </c>
      <c r="P84" s="159" t="s">
        <v>30</v>
      </c>
      <c r="Q84" s="159" t="s">
        <v>31</v>
      </c>
    </row>
    <row r="85" spans="1:79" s="123" customFormat="1" ht="11.65" x14ac:dyDescent="0.35">
      <c r="A85" s="105"/>
      <c r="B85" s="131"/>
      <c r="C85" s="61"/>
      <c r="D85" s="49"/>
      <c r="E85" s="50" t="s">
        <v>90</v>
      </c>
      <c r="F85" s="161"/>
      <c r="G85" s="161"/>
      <c r="H85" s="161"/>
      <c r="I85" s="161"/>
      <c r="J85" s="161"/>
      <c r="K85" s="161"/>
      <c r="L85" s="161"/>
      <c r="M85" s="64">
        <v>1.0467494112716828E-2</v>
      </c>
      <c r="N85" s="64">
        <v>7.2447963324729456E-2</v>
      </c>
      <c r="O85" s="64">
        <v>0</v>
      </c>
      <c r="P85" s="64">
        <v>0</v>
      </c>
      <c r="Q85" s="64">
        <v>0</v>
      </c>
    </row>
    <row r="86" spans="1:79" s="122" customFormat="1" ht="11.65" x14ac:dyDescent="0.35">
      <c r="A86" s="57"/>
      <c r="B86" s="58"/>
      <c r="C86" s="59"/>
      <c r="D86" s="69"/>
      <c r="E86" s="98"/>
      <c r="R86" s="123"/>
    </row>
    <row r="87" spans="1:79" s="122" customFormat="1" ht="11.65" x14ac:dyDescent="0.35">
      <c r="A87" s="57"/>
      <c r="B87" s="58"/>
      <c r="C87" s="59"/>
      <c r="D87" s="69"/>
      <c r="E87" s="98"/>
      <c r="R87" s="123"/>
    </row>
    <row r="88" spans="1:79" x14ac:dyDescent="0.4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 x14ac:dyDescent="0.35">
      <c r="D89" s="26"/>
    </row>
    <row r="90" spans="1:79" x14ac:dyDescent="0.35">
      <c r="D90" s="26"/>
    </row>
    <row r="91" spans="1:79" x14ac:dyDescent="0.35">
      <c r="D91" s="26"/>
    </row>
    <row r="92" spans="1:79" x14ac:dyDescent="0.35">
      <c r="D92" s="26"/>
    </row>
    <row r="93" spans="1:79" x14ac:dyDescent="0.35">
      <c r="D93" s="26"/>
    </row>
    <row r="94" spans="1:79" x14ac:dyDescent="0.35">
      <c r="D94" s="26"/>
    </row>
    <row r="95" spans="1:79" x14ac:dyDescent="0.35">
      <c r="D95" s="26"/>
    </row>
    <row r="96" spans="1:79" s="27" customFormat="1" x14ac:dyDescent="0.35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 x14ac:dyDescent="0.35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 x14ac:dyDescent="0.35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 x14ac:dyDescent="0.35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 x14ac:dyDescent="0.35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 x14ac:dyDescent="0.35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 x14ac:dyDescent="0.35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 x14ac:dyDescent="0.35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 x14ac:dyDescent="0.35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 x14ac:dyDescent="0.35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 x14ac:dyDescent="0.35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 x14ac:dyDescent="0.35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 x14ac:dyDescent="0.35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 x14ac:dyDescent="0.35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 x14ac:dyDescent="0.35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 x14ac:dyDescent="0.35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 x14ac:dyDescent="0.35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 x14ac:dyDescent="0.35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 x14ac:dyDescent="0.35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 x14ac:dyDescent="0.35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 x14ac:dyDescent="0.35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 x14ac:dyDescent="0.35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 x14ac:dyDescent="0.35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 x14ac:dyDescent="0.35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 x14ac:dyDescent="0.35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 x14ac:dyDescent="0.35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 x14ac:dyDescent="0.35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 x14ac:dyDescent="0.35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 x14ac:dyDescent="0.35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 x14ac:dyDescent="0.35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 x14ac:dyDescent="0.35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 x14ac:dyDescent="0.35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 x14ac:dyDescent="0.35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 x14ac:dyDescent="0.35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 x14ac:dyDescent="0.35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 x14ac:dyDescent="0.35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 x14ac:dyDescent="0.35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 x14ac:dyDescent="0.35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 x14ac:dyDescent="0.35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 x14ac:dyDescent="0.35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 x14ac:dyDescent="0.35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 x14ac:dyDescent="0.35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 x14ac:dyDescent="0.35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 x14ac:dyDescent="0.35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 x14ac:dyDescent="0.35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 x14ac:dyDescent="0.35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 x14ac:dyDescent="0.35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 x14ac:dyDescent="0.35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 x14ac:dyDescent="0.35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 x14ac:dyDescent="0.35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 x14ac:dyDescent="0.35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 x14ac:dyDescent="0.35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 x14ac:dyDescent="0.35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 x14ac:dyDescent="0.35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 x14ac:dyDescent="0.35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 x14ac:dyDescent="0.35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 x14ac:dyDescent="0.35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 x14ac:dyDescent="0.35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 x14ac:dyDescent="0.35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 x14ac:dyDescent="0.35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 x14ac:dyDescent="0.35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 x14ac:dyDescent="0.35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 x14ac:dyDescent="0.35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 x14ac:dyDescent="0.35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 x14ac:dyDescent="0.35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 x14ac:dyDescent="0.35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 x14ac:dyDescent="0.35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 x14ac:dyDescent="0.35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 x14ac:dyDescent="0.35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 x14ac:dyDescent="0.35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 x14ac:dyDescent="0.35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 x14ac:dyDescent="0.35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 x14ac:dyDescent="0.35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 x14ac:dyDescent="0.35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 x14ac:dyDescent="0.35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 x14ac:dyDescent="0.35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 x14ac:dyDescent="0.35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 x14ac:dyDescent="0.35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 x14ac:dyDescent="0.35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 x14ac:dyDescent="0.35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 x14ac:dyDescent="0.35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 x14ac:dyDescent="0.35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 x14ac:dyDescent="0.35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 x14ac:dyDescent="0.35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 x14ac:dyDescent="0.35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 x14ac:dyDescent="0.35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 x14ac:dyDescent="0.35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 x14ac:dyDescent="0.35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 x14ac:dyDescent="0.35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 x14ac:dyDescent="0.35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 x14ac:dyDescent="0.35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 x14ac:dyDescent="0.35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 x14ac:dyDescent="0.35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 x14ac:dyDescent="0.35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 x14ac:dyDescent="0.35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 x14ac:dyDescent="0.35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 x14ac:dyDescent="0.35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 x14ac:dyDescent="0.35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 x14ac:dyDescent="0.35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 x14ac:dyDescent="0.35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 x14ac:dyDescent="0.35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 x14ac:dyDescent="0.35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 x14ac:dyDescent="0.35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 x14ac:dyDescent="0.35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 x14ac:dyDescent="0.35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 x14ac:dyDescent="0.35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 x14ac:dyDescent="0.35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 x14ac:dyDescent="0.35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 x14ac:dyDescent="0.35"/>
    <row r="205" spans="1:79" x14ac:dyDescent="0.35"/>
    <row r="206" spans="1:79" x14ac:dyDescent="0.35"/>
    <row r="207" spans="1:79" x14ac:dyDescent="0.35"/>
    <row r="208" spans="1:79" x14ac:dyDescent="0.35"/>
    <row r="209" spans="2:79" x14ac:dyDescent="0.35"/>
    <row r="210" spans="2:79" x14ac:dyDescent="0.35"/>
    <row r="211" spans="2:79" x14ac:dyDescent="0.35"/>
    <row r="212" spans="2:79" x14ac:dyDescent="0.35"/>
    <row r="213" spans="2:79" x14ac:dyDescent="0.35"/>
    <row r="214" spans="2:79" x14ac:dyDescent="0.35"/>
    <row r="215" spans="2:79" x14ac:dyDescent="0.35"/>
    <row r="216" spans="2:79" x14ac:dyDescent="0.35"/>
    <row r="217" spans="2:79" s="23" customFormat="1" x14ac:dyDescent="0.35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 x14ac:dyDescent="0.35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 x14ac:dyDescent="0.35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 x14ac:dyDescent="0.35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 x14ac:dyDescent="0.35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 x14ac:dyDescent="0.35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 x14ac:dyDescent="0.35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 x14ac:dyDescent="0.35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 x14ac:dyDescent="0.35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 x14ac:dyDescent="0.35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 x14ac:dyDescent="0.35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 x14ac:dyDescent="0.35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 x14ac:dyDescent="0.35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 x14ac:dyDescent="0.35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 x14ac:dyDescent="0.35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 x14ac:dyDescent="0.35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 x14ac:dyDescent="0.35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 x14ac:dyDescent="0.35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 x14ac:dyDescent="0.35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 x14ac:dyDescent="0.35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 x14ac:dyDescent="0.35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 x14ac:dyDescent="0.35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 x14ac:dyDescent="0.35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 x14ac:dyDescent="0.35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 x14ac:dyDescent="0.35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 x14ac:dyDescent="0.35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 x14ac:dyDescent="0.35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 x14ac:dyDescent="0.35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 x14ac:dyDescent="0.35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 x14ac:dyDescent="0.35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 x14ac:dyDescent="0.35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 x14ac:dyDescent="0.35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 x14ac:dyDescent="0.35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 x14ac:dyDescent="0.35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 x14ac:dyDescent="0.35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 x14ac:dyDescent="0.35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 x14ac:dyDescent="0.35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 x14ac:dyDescent="0.35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 x14ac:dyDescent="0.35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 x14ac:dyDescent="0.35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 x14ac:dyDescent="0.35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 x14ac:dyDescent="0.35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 x14ac:dyDescent="0.35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 x14ac:dyDescent="0.35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 x14ac:dyDescent="0.35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 x14ac:dyDescent="0.35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 x14ac:dyDescent="0.35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 x14ac:dyDescent="0.35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 x14ac:dyDescent="0.35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 x14ac:dyDescent="0.35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 x14ac:dyDescent="0.35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 x14ac:dyDescent="0.35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 x14ac:dyDescent="0.35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 x14ac:dyDescent="0.35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 x14ac:dyDescent="0.35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 x14ac:dyDescent="0.35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 x14ac:dyDescent="0.35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 x14ac:dyDescent="0.35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 x14ac:dyDescent="0.35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 x14ac:dyDescent="0.35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 x14ac:dyDescent="0.35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 x14ac:dyDescent="0.35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 x14ac:dyDescent="0.35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 x14ac:dyDescent="0.35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 x14ac:dyDescent="0.35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 x14ac:dyDescent="0.35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 x14ac:dyDescent="0.35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 x14ac:dyDescent="0.35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 x14ac:dyDescent="0.35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 x14ac:dyDescent="0.35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 x14ac:dyDescent="0.35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 x14ac:dyDescent="0.35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 x14ac:dyDescent="0.35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 x14ac:dyDescent="0.35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 x14ac:dyDescent="0.35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 x14ac:dyDescent="0.35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 x14ac:dyDescent="0.35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 x14ac:dyDescent="0.35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 x14ac:dyDescent="0.35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 x14ac:dyDescent="0.35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 x14ac:dyDescent="0.35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 x14ac:dyDescent="0.35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 x14ac:dyDescent="0.35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 x14ac:dyDescent="0.35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 x14ac:dyDescent="0.35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 x14ac:dyDescent="0.35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 x14ac:dyDescent="0.35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 x14ac:dyDescent="0.35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 x14ac:dyDescent="0.35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 x14ac:dyDescent="0.35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 x14ac:dyDescent="0.35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 x14ac:dyDescent="0.35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 x14ac:dyDescent="0.35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 x14ac:dyDescent="0.35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 x14ac:dyDescent="0.35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 x14ac:dyDescent="0.35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 x14ac:dyDescent="0.35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 x14ac:dyDescent="0.35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 x14ac:dyDescent="0.35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 x14ac:dyDescent="0.35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 x14ac:dyDescent="0.35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 x14ac:dyDescent="0.35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 x14ac:dyDescent="0.35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 x14ac:dyDescent="0.35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 x14ac:dyDescent="0.35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 x14ac:dyDescent="0.35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 x14ac:dyDescent="0.35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 x14ac:dyDescent="0.35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 x14ac:dyDescent="0.35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 x14ac:dyDescent="0.35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 x14ac:dyDescent="0.35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 x14ac:dyDescent="0.35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 x14ac:dyDescent="0.35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 x14ac:dyDescent="0.35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 x14ac:dyDescent="0.35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 x14ac:dyDescent="0.35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 x14ac:dyDescent="0.35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 x14ac:dyDescent="0.35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 x14ac:dyDescent="0.35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 x14ac:dyDescent="0.35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 x14ac:dyDescent="0.35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 x14ac:dyDescent="0.35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 x14ac:dyDescent="0.35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 x14ac:dyDescent="0.35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 x14ac:dyDescent="0.35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 x14ac:dyDescent="0.35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 x14ac:dyDescent="0.35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 x14ac:dyDescent="0.35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 x14ac:dyDescent="0.35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 x14ac:dyDescent="0.35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 x14ac:dyDescent="0.35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 x14ac:dyDescent="0.35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 x14ac:dyDescent="0.35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 x14ac:dyDescent="0.35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 x14ac:dyDescent="0.35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 x14ac:dyDescent="0.35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 x14ac:dyDescent="0.35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 x14ac:dyDescent="0.35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 x14ac:dyDescent="0.35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 x14ac:dyDescent="0.35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 x14ac:dyDescent="0.35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 x14ac:dyDescent="0.35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 x14ac:dyDescent="0.35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 x14ac:dyDescent="0.35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 x14ac:dyDescent="0.35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 x14ac:dyDescent="0.35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 x14ac:dyDescent="0.35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 x14ac:dyDescent="0.35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 x14ac:dyDescent="0.35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 x14ac:dyDescent="0.35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 x14ac:dyDescent="0.35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 x14ac:dyDescent="0.35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 x14ac:dyDescent="0.35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 x14ac:dyDescent="0.35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 x14ac:dyDescent="0.35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 x14ac:dyDescent="0.35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 x14ac:dyDescent="0.35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 x14ac:dyDescent="0.35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 x14ac:dyDescent="0.35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 x14ac:dyDescent="0.35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 x14ac:dyDescent="0.35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 x14ac:dyDescent="0.35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 x14ac:dyDescent="0.35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 x14ac:dyDescent="0.35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 x14ac:dyDescent="0.35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 x14ac:dyDescent="0.35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 x14ac:dyDescent="0.35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 x14ac:dyDescent="0.35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 x14ac:dyDescent="0.35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 x14ac:dyDescent="0.35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 x14ac:dyDescent="0.35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 x14ac:dyDescent="0.35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 x14ac:dyDescent="0.35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 x14ac:dyDescent="0.35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 x14ac:dyDescent="0.35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 x14ac:dyDescent="0.35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 x14ac:dyDescent="0.35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 x14ac:dyDescent="0.35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 x14ac:dyDescent="0.35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 x14ac:dyDescent="0.35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 x14ac:dyDescent="0.35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 x14ac:dyDescent="0.35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 x14ac:dyDescent="0.35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 x14ac:dyDescent="0.35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 x14ac:dyDescent="0.35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 x14ac:dyDescent="0.35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 x14ac:dyDescent="0.35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 x14ac:dyDescent="0.35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 x14ac:dyDescent="0.35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 x14ac:dyDescent="0.35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 x14ac:dyDescent="0.35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 x14ac:dyDescent="0.35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 x14ac:dyDescent="0.35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 x14ac:dyDescent="0.35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 x14ac:dyDescent="0.35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 x14ac:dyDescent="0.35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 x14ac:dyDescent="0.35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 x14ac:dyDescent="0.35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 x14ac:dyDescent="0.35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 x14ac:dyDescent="0.35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 x14ac:dyDescent="0.35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 x14ac:dyDescent="0.35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 x14ac:dyDescent="0.35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 x14ac:dyDescent="0.35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 x14ac:dyDescent="0.35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 x14ac:dyDescent="0.35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 x14ac:dyDescent="0.35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 x14ac:dyDescent="0.35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 x14ac:dyDescent="0.35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 x14ac:dyDescent="0.35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 x14ac:dyDescent="0.35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 x14ac:dyDescent="0.35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 x14ac:dyDescent="0.35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 x14ac:dyDescent="0.35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 x14ac:dyDescent="0.35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 x14ac:dyDescent="0.35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 x14ac:dyDescent="0.35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 x14ac:dyDescent="0.35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 x14ac:dyDescent="0.35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 x14ac:dyDescent="0.35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 x14ac:dyDescent="0.35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 x14ac:dyDescent="0.35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 x14ac:dyDescent="0.35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 x14ac:dyDescent="0.35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 x14ac:dyDescent="0.35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 x14ac:dyDescent="0.35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 x14ac:dyDescent="0.35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 x14ac:dyDescent="0.35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 x14ac:dyDescent="0.35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 x14ac:dyDescent="0.35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 x14ac:dyDescent="0.35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 x14ac:dyDescent="0.35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 x14ac:dyDescent="0.35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 x14ac:dyDescent="0.35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 x14ac:dyDescent="0.35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 x14ac:dyDescent="0.35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 x14ac:dyDescent="0.35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 x14ac:dyDescent="0.35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 x14ac:dyDescent="0.35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 x14ac:dyDescent="0.35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 x14ac:dyDescent="0.35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 x14ac:dyDescent="0.35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 x14ac:dyDescent="0.35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 x14ac:dyDescent="0.35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 x14ac:dyDescent="0.35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 x14ac:dyDescent="0.35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 x14ac:dyDescent="0.35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 x14ac:dyDescent="0.35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 x14ac:dyDescent="0.35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 x14ac:dyDescent="0.35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 x14ac:dyDescent="0.35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 x14ac:dyDescent="0.35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 x14ac:dyDescent="0.35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 x14ac:dyDescent="0.35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 x14ac:dyDescent="0.35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 x14ac:dyDescent="0.35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 x14ac:dyDescent="0.35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 x14ac:dyDescent="0.35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 x14ac:dyDescent="0.35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 x14ac:dyDescent="0.35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 x14ac:dyDescent="0.35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 x14ac:dyDescent="0.35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 x14ac:dyDescent="0.35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 x14ac:dyDescent="0.35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 x14ac:dyDescent="0.35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 x14ac:dyDescent="0.35"/>
    <row r="483" spans="2:79" x14ac:dyDescent="0.35"/>
    <row r="484" spans="2:79" x14ac:dyDescent="0.35"/>
    <row r="485" spans="2:79" x14ac:dyDescent="0.35"/>
    <row r="486" spans="2:79" x14ac:dyDescent="0.35"/>
    <row r="487" spans="2:79" x14ac:dyDescent="0.35"/>
    <row r="488" spans="2:79" x14ac:dyDescent="0.35"/>
    <row r="489" spans="2:79" x14ac:dyDescent="0.35"/>
    <row r="490" spans="2:79" x14ac:dyDescent="0.35"/>
    <row r="491" spans="2:79" x14ac:dyDescent="0.35"/>
    <row r="492" spans="2:79" x14ac:dyDescent="0.35"/>
    <row r="493" spans="2:79" x14ac:dyDescent="0.35"/>
    <row r="494" spans="2:79" x14ac:dyDescent="0.35"/>
    <row r="495" spans="2:79" x14ac:dyDescent="0.35"/>
    <row r="496" spans="2:79" x14ac:dyDescent="0.35"/>
    <row r="497" x14ac:dyDescent="0.35"/>
    <row r="498" x14ac:dyDescent="0.35"/>
    <row r="499" x14ac:dyDescent="0.35"/>
    <row r="500" x14ac:dyDescent="0.35"/>
    <row r="501" x14ac:dyDescent="0.35"/>
    <row r="502" x14ac:dyDescent="0.35"/>
    <row r="503" x14ac:dyDescent="0.35"/>
    <row r="504" x14ac:dyDescent="0.35"/>
    <row r="505" x14ac:dyDescent="0.35"/>
    <row r="506" x14ac:dyDescent="0.35"/>
    <row r="507" x14ac:dyDescent="0.35"/>
    <row r="508" x14ac:dyDescent="0.35"/>
    <row r="509" x14ac:dyDescent="0.35"/>
    <row r="510" x14ac:dyDescent="0.35"/>
    <row r="511" x14ac:dyDescent="0.35"/>
    <row r="512" x14ac:dyDescent="0.35"/>
    <row r="513" x14ac:dyDescent="0.35"/>
    <row r="514" x14ac:dyDescent="0.35"/>
    <row r="515" x14ac:dyDescent="0.35"/>
    <row r="516" x14ac:dyDescent="0.35"/>
    <row r="517" x14ac:dyDescent="0.35"/>
    <row r="518" x14ac:dyDescent="0.35"/>
    <row r="519" x14ac:dyDescent="0.35"/>
    <row r="520" x14ac:dyDescent="0.35"/>
    <row r="521" x14ac:dyDescent="0.35"/>
    <row r="522" x14ac:dyDescent="0.35"/>
    <row r="523" x14ac:dyDescent="0.35"/>
    <row r="524" x14ac:dyDescent="0.35"/>
    <row r="525" x14ac:dyDescent="0.35"/>
    <row r="526" x14ac:dyDescent="0.35"/>
    <row r="527" x14ac:dyDescent="0.35"/>
    <row r="528" x14ac:dyDescent="0.35"/>
    <row r="529" x14ac:dyDescent="0.35"/>
    <row r="530" x14ac:dyDescent="0.35"/>
    <row r="531" x14ac:dyDescent="0.35"/>
    <row r="532" x14ac:dyDescent="0.35"/>
    <row r="533" x14ac:dyDescent="0.35"/>
    <row r="534" x14ac:dyDescent="0.35"/>
    <row r="535" x14ac:dyDescent="0.35"/>
    <row r="536" x14ac:dyDescent="0.35"/>
    <row r="537" x14ac:dyDescent="0.35"/>
    <row r="538" x14ac:dyDescent="0.35"/>
    <row r="539" x14ac:dyDescent="0.35"/>
    <row r="540" x14ac:dyDescent="0.35"/>
    <row r="541" x14ac:dyDescent="0.35"/>
    <row r="542" x14ac:dyDescent="0.35"/>
    <row r="543" x14ac:dyDescent="0.35"/>
    <row r="544" x14ac:dyDescent="0.35"/>
    <row r="545" x14ac:dyDescent="0.35"/>
    <row r="546" x14ac:dyDescent="0.35"/>
    <row r="547" x14ac:dyDescent="0.35"/>
    <row r="548" x14ac:dyDescent="0.35"/>
    <row r="549" x14ac:dyDescent="0.35"/>
    <row r="550" x14ac:dyDescent="0.35"/>
    <row r="551" x14ac:dyDescent="0.35"/>
    <row r="552" x14ac:dyDescent="0.35"/>
    <row r="553" x14ac:dyDescent="0.35"/>
    <row r="554" x14ac:dyDescent="0.35"/>
    <row r="555" x14ac:dyDescent="0.35"/>
    <row r="556" x14ac:dyDescent="0.35"/>
    <row r="557" x14ac:dyDescent="0.35"/>
    <row r="558" x14ac:dyDescent="0.35"/>
    <row r="559" x14ac:dyDescent="0.35"/>
    <row r="560" x14ac:dyDescent="0.35"/>
    <row r="561" x14ac:dyDescent="0.35"/>
    <row r="562" x14ac:dyDescent="0.35"/>
    <row r="563" x14ac:dyDescent="0.35"/>
    <row r="564" x14ac:dyDescent="0.35"/>
    <row r="565" x14ac:dyDescent="0.35"/>
    <row r="566" x14ac:dyDescent="0.35"/>
    <row r="567" x14ac:dyDescent="0.35"/>
    <row r="568" x14ac:dyDescent="0.35"/>
    <row r="569" x14ac:dyDescent="0.35"/>
    <row r="570" x14ac:dyDescent="0.35"/>
    <row r="571" x14ac:dyDescent="0.35"/>
    <row r="572" x14ac:dyDescent="0.35"/>
    <row r="573" x14ac:dyDescent="0.35"/>
    <row r="574" x14ac:dyDescent="0.35"/>
    <row r="575" x14ac:dyDescent="0.35"/>
    <row r="576" x14ac:dyDescent="0.35"/>
    <row r="577" x14ac:dyDescent="0.35"/>
    <row r="578" x14ac:dyDescent="0.35"/>
    <row r="579" x14ac:dyDescent="0.35"/>
    <row r="580" x14ac:dyDescent="0.35"/>
    <row r="581" x14ac:dyDescent="0.35"/>
    <row r="582" x14ac:dyDescent="0.35"/>
    <row r="583" x14ac:dyDescent="0.35"/>
    <row r="584" x14ac:dyDescent="0.35"/>
    <row r="585" x14ac:dyDescent="0.35"/>
    <row r="586" x14ac:dyDescent="0.35"/>
    <row r="587" x14ac:dyDescent="0.35"/>
    <row r="588" x14ac:dyDescent="0.35"/>
    <row r="589" x14ac:dyDescent="0.35"/>
    <row r="590" x14ac:dyDescent="0.35"/>
    <row r="591" x14ac:dyDescent="0.35"/>
    <row r="592" x14ac:dyDescent="0.35"/>
    <row r="593" x14ac:dyDescent="0.35"/>
    <row r="594" x14ac:dyDescent="0.35"/>
    <row r="595" x14ac:dyDescent="0.35"/>
    <row r="596" x14ac:dyDescent="0.35"/>
    <row r="597" x14ac:dyDescent="0.35"/>
    <row r="598" x14ac:dyDescent="0.35"/>
    <row r="599" x14ac:dyDescent="0.35"/>
    <row r="600" x14ac:dyDescent="0.35"/>
    <row r="601" x14ac:dyDescent="0.35"/>
    <row r="602" x14ac:dyDescent="0.35"/>
    <row r="603" x14ac:dyDescent="0.35"/>
    <row r="604" x14ac:dyDescent="0.35"/>
    <row r="605" x14ac:dyDescent="0.35"/>
    <row r="606" x14ac:dyDescent="0.35"/>
    <row r="607" x14ac:dyDescent="0.35"/>
    <row r="608" x14ac:dyDescent="0.35"/>
    <row r="609" x14ac:dyDescent="0.35"/>
    <row r="610" x14ac:dyDescent="0.35"/>
    <row r="611" x14ac:dyDescent="0.35"/>
    <row r="612" x14ac:dyDescent="0.35"/>
    <row r="613" x14ac:dyDescent="0.35"/>
    <row r="614" x14ac:dyDescent="0.35"/>
    <row r="615" x14ac:dyDescent="0.35"/>
    <row r="616" x14ac:dyDescent="0.35"/>
    <row r="617" x14ac:dyDescent="0.35"/>
    <row r="618" x14ac:dyDescent="0.35"/>
    <row r="619" x14ac:dyDescent="0.35"/>
    <row r="620" x14ac:dyDescent="0.35"/>
    <row r="621" x14ac:dyDescent="0.35"/>
    <row r="622" x14ac:dyDescent="0.35"/>
    <row r="623" x14ac:dyDescent="0.35"/>
    <row r="624" x14ac:dyDescent="0.35"/>
    <row r="625" x14ac:dyDescent="0.35"/>
    <row r="626" x14ac:dyDescent="0.35"/>
    <row r="627" x14ac:dyDescent="0.35"/>
    <row r="628" x14ac:dyDescent="0.35"/>
    <row r="629" x14ac:dyDescent="0.35"/>
    <row r="630" x14ac:dyDescent="0.35"/>
    <row r="631" x14ac:dyDescent="0.35"/>
    <row r="632" x14ac:dyDescent="0.35"/>
    <row r="633" x14ac:dyDescent="0.35"/>
    <row r="634" x14ac:dyDescent="0.35"/>
    <row r="635" x14ac:dyDescent="0.35"/>
    <row r="636" x14ac:dyDescent="0.35"/>
    <row r="637" x14ac:dyDescent="0.35"/>
    <row r="638" x14ac:dyDescent="0.35"/>
    <row r="639" x14ac:dyDescent="0.35"/>
    <row r="640" x14ac:dyDescent="0.35"/>
    <row r="641" x14ac:dyDescent="0.35"/>
    <row r="642" x14ac:dyDescent="0.35"/>
    <row r="643" x14ac:dyDescent="0.35"/>
    <row r="644" x14ac:dyDescent="0.35"/>
    <row r="645" x14ac:dyDescent="0.35"/>
    <row r="646" x14ac:dyDescent="0.35"/>
    <row r="647" x14ac:dyDescent="0.35"/>
    <row r="648" x14ac:dyDescent="0.35"/>
    <row r="649" x14ac:dyDescent="0.35"/>
    <row r="650" x14ac:dyDescent="0.35"/>
    <row r="651" x14ac:dyDescent="0.35"/>
    <row r="652" x14ac:dyDescent="0.35"/>
    <row r="653" x14ac:dyDescent="0.35"/>
    <row r="654" x14ac:dyDescent="0.35"/>
    <row r="655" x14ac:dyDescent="0.35"/>
    <row r="656" x14ac:dyDescent="0.35"/>
    <row r="657" x14ac:dyDescent="0.35"/>
    <row r="658" x14ac:dyDescent="0.35"/>
    <row r="659" x14ac:dyDescent="0.35"/>
    <row r="660" x14ac:dyDescent="0.35"/>
    <row r="661" x14ac:dyDescent="0.35"/>
    <row r="662" x14ac:dyDescent="0.35"/>
    <row r="663" x14ac:dyDescent="0.35"/>
    <row r="664" x14ac:dyDescent="0.35"/>
    <row r="665" x14ac:dyDescent="0.35"/>
    <row r="666" x14ac:dyDescent="0.35"/>
    <row r="667" x14ac:dyDescent="0.35"/>
    <row r="668" x14ac:dyDescent="0.35"/>
    <row r="669" x14ac:dyDescent="0.35"/>
    <row r="670" x14ac:dyDescent="0.35"/>
    <row r="671" x14ac:dyDescent="0.35"/>
    <row r="672" x14ac:dyDescent="0.35"/>
    <row r="673" x14ac:dyDescent="0.35"/>
    <row r="674" x14ac:dyDescent="0.35"/>
    <row r="675" x14ac:dyDescent="0.35"/>
    <row r="676" x14ac:dyDescent="0.35"/>
    <row r="677" x14ac:dyDescent="0.35"/>
    <row r="678" x14ac:dyDescent="0.35"/>
    <row r="679" x14ac:dyDescent="0.35"/>
    <row r="680" x14ac:dyDescent="0.35"/>
    <row r="681" x14ac:dyDescent="0.35"/>
    <row r="682" x14ac:dyDescent="0.35"/>
    <row r="683" x14ac:dyDescent="0.35"/>
    <row r="684" x14ac:dyDescent="0.35"/>
    <row r="685" x14ac:dyDescent="0.35"/>
    <row r="686" x14ac:dyDescent="0.35"/>
    <row r="687" x14ac:dyDescent="0.35"/>
    <row r="688" x14ac:dyDescent="0.35"/>
    <row r="689" x14ac:dyDescent="0.35"/>
    <row r="690" x14ac:dyDescent="0.35"/>
    <row r="691" x14ac:dyDescent="0.35"/>
    <row r="692" x14ac:dyDescent="0.35"/>
    <row r="693" x14ac:dyDescent="0.35"/>
    <row r="694" x14ac:dyDescent="0.35"/>
    <row r="695" x14ac:dyDescent="0.35"/>
    <row r="696" x14ac:dyDescent="0.35"/>
    <row r="697" x14ac:dyDescent="0.35"/>
    <row r="698" x14ac:dyDescent="0.35"/>
    <row r="699" x14ac:dyDescent="0.35"/>
    <row r="700" x14ac:dyDescent="0.35"/>
    <row r="701" x14ac:dyDescent="0.35"/>
    <row r="702" x14ac:dyDescent="0.35"/>
    <row r="703" x14ac:dyDescent="0.35"/>
    <row r="704" x14ac:dyDescent="0.35"/>
    <row r="705" x14ac:dyDescent="0.35"/>
    <row r="706" x14ac:dyDescent="0.35"/>
    <row r="707" x14ac:dyDescent="0.35"/>
    <row r="708" x14ac:dyDescent="0.35"/>
    <row r="709" x14ac:dyDescent="0.35"/>
    <row r="710" x14ac:dyDescent="0.35"/>
    <row r="711" x14ac:dyDescent="0.35"/>
    <row r="712" x14ac:dyDescent="0.35"/>
    <row r="713" x14ac:dyDescent="0.35"/>
    <row r="714" x14ac:dyDescent="0.35"/>
    <row r="715" x14ac:dyDescent="0.35"/>
    <row r="716" x14ac:dyDescent="0.35"/>
    <row r="717" x14ac:dyDescent="0.35"/>
    <row r="718" x14ac:dyDescent="0.35"/>
    <row r="719" x14ac:dyDescent="0.35"/>
    <row r="720" x14ac:dyDescent="0.35"/>
    <row r="721" x14ac:dyDescent="0.35"/>
    <row r="722" x14ac:dyDescent="0.35"/>
    <row r="723" x14ac:dyDescent="0.35"/>
    <row r="724" x14ac:dyDescent="0.35"/>
    <row r="725" x14ac:dyDescent="0.35"/>
    <row r="726" x14ac:dyDescent="0.35"/>
    <row r="727" x14ac:dyDescent="0.35"/>
    <row r="728" x14ac:dyDescent="0.35"/>
    <row r="729" x14ac:dyDescent="0.35"/>
    <row r="730" x14ac:dyDescent="0.35"/>
    <row r="731" x14ac:dyDescent="0.35"/>
    <row r="732" x14ac:dyDescent="0.35"/>
    <row r="733" x14ac:dyDescent="0.35"/>
    <row r="734" x14ac:dyDescent="0.35"/>
    <row r="735" x14ac:dyDescent="0.35"/>
    <row r="736" x14ac:dyDescent="0.35"/>
    <row r="737" x14ac:dyDescent="0.35"/>
    <row r="738" x14ac:dyDescent="0.35"/>
    <row r="739" x14ac:dyDescent="0.35"/>
    <row r="740" x14ac:dyDescent="0.35"/>
    <row r="741" x14ac:dyDescent="0.35"/>
    <row r="742" x14ac:dyDescent="0.35"/>
    <row r="743" x14ac:dyDescent="0.35"/>
    <row r="744" x14ac:dyDescent="0.35"/>
    <row r="745" x14ac:dyDescent="0.35"/>
    <row r="746" x14ac:dyDescent="0.35"/>
    <row r="747" x14ac:dyDescent="0.35"/>
    <row r="748" x14ac:dyDescent="0.35"/>
    <row r="749" x14ac:dyDescent="0.35"/>
    <row r="750" x14ac:dyDescent="0.35"/>
    <row r="751" x14ac:dyDescent="0.35"/>
    <row r="752" x14ac:dyDescent="0.35"/>
    <row r="753" x14ac:dyDescent="0.35"/>
    <row r="754" x14ac:dyDescent="0.35"/>
    <row r="755" x14ac:dyDescent="0.35"/>
    <row r="756" x14ac:dyDescent="0.35"/>
    <row r="757" x14ac:dyDescent="0.35"/>
    <row r="758" x14ac:dyDescent="0.35"/>
    <row r="759" x14ac:dyDescent="0.35"/>
    <row r="760" x14ac:dyDescent="0.35"/>
    <row r="761" x14ac:dyDescent="0.35"/>
    <row r="762" x14ac:dyDescent="0.35"/>
    <row r="763" x14ac:dyDescent="0.35"/>
    <row r="764" x14ac:dyDescent="0.35"/>
    <row r="765" x14ac:dyDescent="0.35"/>
    <row r="766" x14ac:dyDescent="0.35"/>
    <row r="767" x14ac:dyDescent="0.35"/>
    <row r="768" x14ac:dyDescent="0.35"/>
    <row r="769" x14ac:dyDescent="0.35"/>
    <row r="770" x14ac:dyDescent="0.35"/>
    <row r="771" x14ac:dyDescent="0.35"/>
    <row r="772" x14ac:dyDescent="0.35"/>
    <row r="773" x14ac:dyDescent="0.35"/>
    <row r="774" x14ac:dyDescent="0.35"/>
    <row r="775" x14ac:dyDescent="0.35"/>
    <row r="776" x14ac:dyDescent="0.35"/>
    <row r="777" x14ac:dyDescent="0.35"/>
    <row r="778" x14ac:dyDescent="0.35"/>
    <row r="779" x14ac:dyDescent="0.35"/>
    <row r="780" x14ac:dyDescent="0.35"/>
    <row r="781" x14ac:dyDescent="0.35"/>
    <row r="782" x14ac:dyDescent="0.35"/>
    <row r="783" x14ac:dyDescent="0.35"/>
    <row r="784" x14ac:dyDescent="0.35"/>
    <row r="785" x14ac:dyDescent="0.35"/>
    <row r="786" x14ac:dyDescent="0.35"/>
    <row r="787" x14ac:dyDescent="0.35"/>
    <row r="788" x14ac:dyDescent="0.35"/>
    <row r="789" x14ac:dyDescent="0.35"/>
    <row r="790" x14ac:dyDescent="0.35"/>
    <row r="791" x14ac:dyDescent="0.35"/>
    <row r="792" x14ac:dyDescent="0.35"/>
    <row r="793" x14ac:dyDescent="0.35"/>
    <row r="794" x14ac:dyDescent="0.35"/>
    <row r="795" x14ac:dyDescent="0.35"/>
    <row r="796" x14ac:dyDescent="0.35"/>
    <row r="797" x14ac:dyDescent="0.35"/>
    <row r="798" x14ac:dyDescent="0.35"/>
    <row r="799" x14ac:dyDescent="0.35"/>
    <row r="800" x14ac:dyDescent="0.35"/>
    <row r="801" x14ac:dyDescent="0.35"/>
    <row r="802" x14ac:dyDescent="0.35"/>
    <row r="803" x14ac:dyDescent="0.35"/>
    <row r="804" x14ac:dyDescent="0.35"/>
    <row r="805" x14ac:dyDescent="0.35"/>
    <row r="806" x14ac:dyDescent="0.35"/>
    <row r="807" x14ac:dyDescent="0.35"/>
    <row r="808" x14ac:dyDescent="0.35"/>
    <row r="809" x14ac:dyDescent="0.35"/>
    <row r="810" x14ac:dyDescent="0.35"/>
    <row r="811" x14ac:dyDescent="0.35"/>
    <row r="812" x14ac:dyDescent="0.35"/>
  </sheetData>
  <conditionalFormatting sqref="U3:CA3">
    <cfRule type="cellIs" dxfId="41" priority="4" operator="equal">
      <formula>"Post-Fcst"</formula>
    </cfRule>
    <cfRule type="cellIs" dxfId="40" priority="5" operator="equal">
      <formula>"Forecast"</formula>
    </cfRule>
    <cfRule type="cellIs" dxfId="39" priority="6" operator="equal">
      <formula>"Pre Fcst"</formula>
    </cfRule>
  </conditionalFormatting>
  <conditionalFormatting sqref="J3:T3">
    <cfRule type="cellIs" dxfId="38" priority="1" operator="equal">
      <formula>"Post-Fcst"</formula>
    </cfRule>
    <cfRule type="cellIs" dxfId="37" priority="2" operator="equal">
      <formula>"Forecast"</formula>
    </cfRule>
    <cfRule type="cellIs" dxfId="36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8AEF2-ED2D-4E16-99FE-469FC1383D4B}">
  <sheetPr>
    <tabColor rgb="FF92D050"/>
    <outlinePr summaryBelow="0" summaryRight="0"/>
    <pageSetUpPr fitToPage="1"/>
  </sheetPr>
  <dimension ref="A1:CA812"/>
  <sheetViews>
    <sheetView showGridLines="0" zoomScaleNormal="100" workbookViewId="0">
      <pane ySplit="5" topLeftCell="A9" activePane="bottomLeft" state="frozen"/>
      <selection activeCell="N22" sqref="N22"/>
      <selection pane="bottomLeft" activeCell="N22" sqref="N22"/>
    </sheetView>
  </sheetViews>
  <sheetFormatPr defaultColWidth="0" defaultRowHeight="13.15" zeroHeight="1" x14ac:dyDescent="0.35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 x14ac:dyDescent="0.8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111</v>
      </c>
      <c r="R1" s="108"/>
      <c r="S1" s="108"/>
      <c r="T1" s="108"/>
    </row>
    <row r="2" spans="1:79" s="112" customFormat="1" ht="28.5" x14ac:dyDescent="0.8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 x14ac:dyDescent="0.35">
      <c r="A3" s="113" t="s">
        <v>112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 x14ac:dyDescent="0.35">
      <c r="A4" s="113"/>
      <c r="B4" s="1"/>
      <c r="C4" s="2"/>
      <c r="D4" s="3"/>
      <c r="E4" s="115"/>
      <c r="F4" s="115"/>
      <c r="G4" s="115"/>
      <c r="H4" s="116"/>
      <c r="I4" s="116"/>
      <c r="R4" s="118"/>
    </row>
    <row r="5" spans="1:79" s="121" customFormat="1" x14ac:dyDescent="0.35">
      <c r="A5" s="113"/>
      <c r="B5" s="1"/>
      <c r="C5" s="2"/>
      <c r="D5" s="3"/>
      <c r="E5" s="115"/>
      <c r="F5" s="113"/>
      <c r="G5" s="113"/>
      <c r="H5" s="114"/>
      <c r="I5" s="119"/>
      <c r="J5" s="119"/>
      <c r="K5" s="119"/>
      <c r="L5" s="119"/>
      <c r="M5" s="119"/>
      <c r="N5" s="119"/>
      <c r="O5" s="119"/>
      <c r="P5" s="119"/>
      <c r="Q5" s="119"/>
      <c r="R5" s="120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1.65" x14ac:dyDescent="0.35">
      <c r="A6" s="57"/>
      <c r="B6" s="58"/>
      <c r="C6" s="59"/>
      <c r="D6" s="69"/>
      <c r="E6" s="98"/>
      <c r="R6" s="123"/>
    </row>
    <row r="7" spans="1:79" s="124" customFormat="1" ht="32.25" x14ac:dyDescent="1.6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3.65" x14ac:dyDescent="0.35">
      <c r="A8" s="14"/>
      <c r="B8" s="15" t="s">
        <v>26</v>
      </c>
      <c r="C8" s="16"/>
      <c r="D8" s="17"/>
      <c r="E8" s="18"/>
      <c r="R8" s="126"/>
    </row>
    <row r="9" spans="1:79" s="127" customFormat="1" x14ac:dyDescent="0.35">
      <c r="A9" s="101"/>
      <c r="B9" s="102"/>
      <c r="C9" s="103"/>
      <c r="D9" s="99"/>
      <c r="E9" s="100"/>
      <c r="M9" s="128" t="s">
        <v>27</v>
      </c>
      <c r="N9" s="129" t="s">
        <v>28</v>
      </c>
      <c r="O9" s="128" t="s">
        <v>29</v>
      </c>
      <c r="P9" s="128" t="s">
        <v>30</v>
      </c>
      <c r="Q9" s="128" t="s">
        <v>31</v>
      </c>
      <c r="R9" s="130"/>
    </row>
    <row r="10" spans="1:79" s="132" customFormat="1" ht="11.65" x14ac:dyDescent="0.35">
      <c r="A10" s="105"/>
      <c r="B10" s="131"/>
      <c r="C10" s="61"/>
      <c r="D10" s="49"/>
      <c r="E10" s="50" t="s">
        <v>32</v>
      </c>
      <c r="M10" s="133">
        <v>1216.5163053018823</v>
      </c>
      <c r="N10" s="133">
        <v>1333.995812551736</v>
      </c>
      <c r="O10" s="133">
        <v>0</v>
      </c>
      <c r="P10" s="133">
        <v>0</v>
      </c>
      <c r="Q10" s="133">
        <v>0</v>
      </c>
    </row>
    <row r="11" spans="1:79" s="132" customFormat="1" ht="11.65" x14ac:dyDescent="0.35">
      <c r="A11" s="105"/>
      <c r="B11" s="131"/>
      <c r="C11" s="61"/>
      <c r="D11" s="49" t="s">
        <v>33</v>
      </c>
      <c r="E11" s="50" t="s">
        <v>34</v>
      </c>
      <c r="M11" s="133">
        <v>10.190717019748657</v>
      </c>
      <c r="N11" s="133">
        <v>62.681753940523528</v>
      </c>
      <c r="O11" s="133">
        <v>0</v>
      </c>
      <c r="P11" s="133">
        <v>0</v>
      </c>
      <c r="Q11" s="133">
        <v>0</v>
      </c>
    </row>
    <row r="12" spans="1:79" s="132" customFormat="1" ht="11.65" x14ac:dyDescent="0.35">
      <c r="A12" s="105"/>
      <c r="B12" s="131"/>
      <c r="C12" s="61"/>
      <c r="D12" s="49" t="s">
        <v>33</v>
      </c>
      <c r="E12" s="50" t="s">
        <v>35</v>
      </c>
      <c r="M12" s="133">
        <v>132.13921705274626</v>
      </c>
      <c r="N12" s="133">
        <v>146.85396160813761</v>
      </c>
      <c r="O12" s="133">
        <v>0</v>
      </c>
      <c r="P12" s="133">
        <v>0</v>
      </c>
      <c r="Q12" s="133">
        <v>0</v>
      </c>
    </row>
    <row r="13" spans="1:79" s="132" customFormat="1" ht="11.65" x14ac:dyDescent="0.35">
      <c r="A13" s="105"/>
      <c r="B13" s="131"/>
      <c r="C13" s="61"/>
      <c r="D13" s="49" t="s">
        <v>36</v>
      </c>
      <c r="E13" s="50" t="s">
        <v>37</v>
      </c>
      <c r="M13" s="133">
        <v>55.60154173643943</v>
      </c>
      <c r="N13" s="133">
        <v>65.145656969887668</v>
      </c>
      <c r="O13" s="133">
        <v>0</v>
      </c>
      <c r="P13" s="133">
        <v>0</v>
      </c>
      <c r="Q13" s="133">
        <v>0</v>
      </c>
    </row>
    <row r="14" spans="1:79" s="132" customFormat="1" ht="11.65" x14ac:dyDescent="0.35">
      <c r="A14" s="105"/>
      <c r="B14" s="131"/>
      <c r="C14" s="61"/>
      <c r="D14" s="49" t="s">
        <v>36</v>
      </c>
      <c r="E14" s="50" t="s">
        <v>38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</row>
    <row r="15" spans="1:79" s="132" customFormat="1" ht="11.65" x14ac:dyDescent="0.35">
      <c r="A15" s="105"/>
      <c r="B15" s="131"/>
      <c r="C15" s="61"/>
      <c r="D15" s="49"/>
      <c r="E15" s="50" t="s">
        <v>39</v>
      </c>
      <c r="M15" s="133">
        <v>1303.2446976379381</v>
      </c>
      <c r="N15" s="133">
        <v>1478.3858711305093</v>
      </c>
      <c r="O15" s="133">
        <v>0</v>
      </c>
      <c r="P15" s="133">
        <v>0</v>
      </c>
      <c r="Q15" s="133">
        <v>0</v>
      </c>
    </row>
    <row r="16" spans="1:79" s="135" customFormat="1" ht="11.65" x14ac:dyDescent="0.35">
      <c r="A16" s="104"/>
      <c r="B16" s="52"/>
      <c r="C16" s="53"/>
      <c r="D16" s="134"/>
      <c r="E16" s="91"/>
      <c r="R16" s="136"/>
    </row>
    <row r="17" spans="1:79" s="125" customFormat="1" ht="23.65" x14ac:dyDescent="0.35">
      <c r="A17" s="14"/>
      <c r="B17" s="15" t="s">
        <v>40</v>
      </c>
      <c r="C17" s="16"/>
      <c r="D17" s="17"/>
      <c r="E17" s="18"/>
      <c r="R17" s="126"/>
    </row>
    <row r="18" spans="1:79" s="127" customFormat="1" x14ac:dyDescent="0.35">
      <c r="A18" s="101"/>
      <c r="B18" s="102"/>
      <c r="C18" s="103"/>
      <c r="D18" s="99"/>
      <c r="E18" s="100"/>
      <c r="M18" s="128" t="s">
        <v>27</v>
      </c>
      <c r="N18" s="129" t="s">
        <v>28</v>
      </c>
      <c r="O18" s="128" t="s">
        <v>29</v>
      </c>
      <c r="P18" s="128" t="s">
        <v>30</v>
      </c>
      <c r="Q18" s="128" t="s">
        <v>31</v>
      </c>
      <c r="R18" s="130"/>
    </row>
    <row r="19" spans="1:79" s="137" customFormat="1" ht="11.65" x14ac:dyDescent="0.35">
      <c r="A19" s="57"/>
      <c r="B19" s="58"/>
      <c r="C19" s="59"/>
      <c r="D19" s="54"/>
      <c r="E19" s="65" t="s">
        <v>41</v>
      </c>
      <c r="M19" s="138">
        <v>132.34287226568929</v>
      </c>
      <c r="N19" s="138">
        <v>153.95741405522048</v>
      </c>
      <c r="O19" s="138">
        <v>0</v>
      </c>
      <c r="P19" s="138">
        <v>0</v>
      </c>
      <c r="Q19" s="138">
        <v>0</v>
      </c>
      <c r="R19" s="132"/>
    </row>
    <row r="20" spans="1:79" s="132" customFormat="1" ht="11.65" x14ac:dyDescent="0.35">
      <c r="A20" s="105"/>
      <c r="B20" s="131"/>
      <c r="C20" s="61"/>
      <c r="D20" s="49" t="s">
        <v>33</v>
      </c>
      <c r="E20" s="50" t="s">
        <v>42</v>
      </c>
      <c r="M20" s="133">
        <v>1.1086318818437095</v>
      </c>
      <c r="N20" s="133">
        <v>7.1131242953411622</v>
      </c>
      <c r="O20" s="133">
        <v>0</v>
      </c>
      <c r="P20" s="133">
        <v>0</v>
      </c>
      <c r="Q20" s="133">
        <v>0</v>
      </c>
    </row>
    <row r="21" spans="1:79" s="132" customFormat="1" ht="11.65" x14ac:dyDescent="0.35">
      <c r="A21" s="105"/>
      <c r="B21" s="131"/>
      <c r="C21" s="61"/>
      <c r="D21" s="49" t="s">
        <v>33</v>
      </c>
      <c r="E21" s="50" t="s">
        <v>43</v>
      </c>
      <c r="M21" s="133">
        <v>27.986710392283161</v>
      </c>
      <c r="N21" s="133">
        <v>39.742396956036053</v>
      </c>
      <c r="O21" s="133">
        <v>0</v>
      </c>
      <c r="P21" s="133">
        <v>0</v>
      </c>
      <c r="Q21" s="133">
        <v>0</v>
      </c>
    </row>
    <row r="22" spans="1:79" s="132" customFormat="1" ht="11.65" x14ac:dyDescent="0.35">
      <c r="A22" s="105"/>
      <c r="B22" s="131"/>
      <c r="C22" s="61"/>
      <c r="D22" s="49" t="s">
        <v>36</v>
      </c>
      <c r="E22" s="50" t="s">
        <v>44</v>
      </c>
      <c r="M22" s="133">
        <v>11.021672376692646</v>
      </c>
      <c r="N22" s="133">
        <v>14.004465151481353</v>
      </c>
      <c r="O22" s="133">
        <v>0</v>
      </c>
      <c r="P22" s="133">
        <v>0</v>
      </c>
      <c r="Q22" s="133">
        <v>0</v>
      </c>
    </row>
    <row r="23" spans="1:79" s="132" customFormat="1" ht="11.65" x14ac:dyDescent="0.35">
      <c r="A23" s="105"/>
      <c r="B23" s="131"/>
      <c r="C23" s="61"/>
      <c r="D23" s="49" t="s">
        <v>36</v>
      </c>
      <c r="E23" s="50" t="s">
        <v>45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</row>
    <row r="24" spans="1:79" s="137" customFormat="1" ht="11.65" x14ac:dyDescent="0.35">
      <c r="A24" s="57"/>
      <c r="B24" s="58"/>
      <c r="C24" s="59"/>
      <c r="D24" s="54"/>
      <c r="E24" s="55" t="s">
        <v>46</v>
      </c>
      <c r="M24" s="138">
        <v>150.41654216312352</v>
      </c>
      <c r="N24" s="138">
        <v>186.80847015511634</v>
      </c>
      <c r="O24" s="138">
        <v>0</v>
      </c>
      <c r="P24" s="138">
        <v>0</v>
      </c>
      <c r="Q24" s="138">
        <v>0</v>
      </c>
      <c r="R24" s="132"/>
    </row>
    <row r="25" spans="1:79" s="142" customFormat="1" ht="11.65" x14ac:dyDescent="0.35">
      <c r="A25" s="87"/>
      <c r="B25" s="88"/>
      <c r="C25" s="89"/>
      <c r="D25" s="90"/>
      <c r="E25" s="91"/>
      <c r="F25" s="139"/>
      <c r="G25" s="139"/>
      <c r="H25" s="139"/>
      <c r="I25" s="140"/>
      <c r="J25" s="140"/>
      <c r="K25" s="140"/>
      <c r="L25" s="140"/>
      <c r="M25" s="140"/>
      <c r="N25" s="140"/>
      <c r="O25" s="140"/>
      <c r="P25" s="140"/>
      <c r="Q25" s="140"/>
      <c r="R25" s="141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3.65" x14ac:dyDescent="0.35">
      <c r="A26" s="14"/>
      <c r="B26" s="15" t="s">
        <v>47</v>
      </c>
      <c r="C26" s="16"/>
      <c r="D26" s="17"/>
      <c r="E26" s="18"/>
      <c r="R26" s="126"/>
    </row>
    <row r="27" spans="1:79" s="127" customFormat="1" x14ac:dyDescent="0.35">
      <c r="A27" s="101"/>
      <c r="B27" s="102"/>
      <c r="C27" s="103"/>
      <c r="D27" s="99"/>
      <c r="E27" s="100"/>
      <c r="M27" s="128" t="s">
        <v>27</v>
      </c>
      <c r="N27" s="129" t="s">
        <v>28</v>
      </c>
      <c r="O27" s="128" t="s">
        <v>29</v>
      </c>
      <c r="P27" s="128" t="s">
        <v>30</v>
      </c>
      <c r="Q27" s="128" t="s">
        <v>31</v>
      </c>
      <c r="R27" s="130"/>
    </row>
    <row r="28" spans="1:79" s="132" customFormat="1" ht="11.65" x14ac:dyDescent="0.35">
      <c r="A28" s="105"/>
      <c r="B28" s="131"/>
      <c r="C28" s="61"/>
      <c r="D28" s="49"/>
      <c r="E28" s="50" t="s">
        <v>48</v>
      </c>
      <c r="M28" s="133">
        <v>1084.1734330361933</v>
      </c>
      <c r="N28" s="133">
        <v>1180.0383984965154</v>
      </c>
      <c r="O28" s="133">
        <v>0</v>
      </c>
      <c r="P28" s="133">
        <v>0</v>
      </c>
      <c r="Q28" s="133">
        <v>0</v>
      </c>
    </row>
    <row r="29" spans="1:79" s="132" customFormat="1" ht="11.65" x14ac:dyDescent="0.35">
      <c r="A29" s="105"/>
      <c r="B29" s="131"/>
      <c r="C29" s="61"/>
      <c r="D29" s="49" t="s">
        <v>33</v>
      </c>
      <c r="E29" s="50" t="s">
        <v>49</v>
      </c>
      <c r="M29" s="133">
        <v>9.0820851379049472</v>
      </c>
      <c r="N29" s="133">
        <v>55.568629645182369</v>
      </c>
      <c r="O29" s="133">
        <v>0</v>
      </c>
      <c r="P29" s="133">
        <v>0</v>
      </c>
      <c r="Q29" s="133">
        <v>0</v>
      </c>
    </row>
    <row r="30" spans="1:79" s="132" customFormat="1" ht="11.65" x14ac:dyDescent="0.35">
      <c r="A30" s="105"/>
      <c r="B30" s="131"/>
      <c r="C30" s="61"/>
      <c r="D30" s="49" t="s">
        <v>33</v>
      </c>
      <c r="E30" s="50" t="s">
        <v>50</v>
      </c>
      <c r="M30" s="133">
        <v>104.15250666046309</v>
      </c>
      <c r="N30" s="133">
        <v>107.11156465210155</v>
      </c>
      <c r="O30" s="133">
        <v>0</v>
      </c>
      <c r="P30" s="133">
        <v>0</v>
      </c>
      <c r="Q30" s="133">
        <v>0</v>
      </c>
    </row>
    <row r="31" spans="1:79" s="132" customFormat="1" ht="11.65" x14ac:dyDescent="0.35">
      <c r="A31" s="105"/>
      <c r="B31" s="131"/>
      <c r="C31" s="61"/>
      <c r="D31" s="49" t="s">
        <v>36</v>
      </c>
      <c r="E31" s="50" t="s">
        <v>51</v>
      </c>
      <c r="M31" s="133">
        <v>44.579869359746787</v>
      </c>
      <c r="N31" s="133">
        <v>51.14119181840632</v>
      </c>
      <c r="O31" s="133">
        <v>0</v>
      </c>
      <c r="P31" s="133">
        <v>0</v>
      </c>
      <c r="Q31" s="133">
        <v>0</v>
      </c>
    </row>
    <row r="32" spans="1:79" s="132" customFormat="1" ht="11.65" x14ac:dyDescent="0.35">
      <c r="A32" s="105"/>
      <c r="B32" s="131"/>
      <c r="C32" s="61"/>
      <c r="D32" s="49" t="s">
        <v>36</v>
      </c>
      <c r="E32" s="50" t="s">
        <v>52</v>
      </c>
      <c r="M32" s="133">
        <v>0</v>
      </c>
      <c r="N32" s="133">
        <v>0</v>
      </c>
      <c r="O32" s="133">
        <v>0</v>
      </c>
      <c r="P32" s="133">
        <v>0</v>
      </c>
      <c r="Q32" s="133">
        <v>0</v>
      </c>
    </row>
    <row r="33" spans="1:79" s="132" customFormat="1" ht="11.65" x14ac:dyDescent="0.35">
      <c r="A33" s="105"/>
      <c r="B33" s="131"/>
      <c r="C33" s="61"/>
      <c r="D33" s="49"/>
      <c r="E33" s="50" t="s">
        <v>53</v>
      </c>
      <c r="M33" s="133">
        <v>1152.8281554748146</v>
      </c>
      <c r="N33" s="133">
        <v>1291.5774009753932</v>
      </c>
      <c r="O33" s="133">
        <v>0</v>
      </c>
      <c r="P33" s="133">
        <v>0</v>
      </c>
      <c r="Q33" s="133">
        <v>0</v>
      </c>
    </row>
    <row r="34" spans="1:79" s="142" customFormat="1" ht="11.65" x14ac:dyDescent="0.35">
      <c r="A34" s="87"/>
      <c r="B34" s="88"/>
      <c r="C34" s="89"/>
      <c r="D34" s="90"/>
      <c r="E34" s="91"/>
      <c r="F34" s="139"/>
      <c r="G34" s="139"/>
      <c r="H34" s="139"/>
      <c r="I34" s="140"/>
      <c r="J34" s="140"/>
      <c r="K34" s="140"/>
      <c r="L34" s="140"/>
      <c r="M34" s="140"/>
      <c r="N34" s="140"/>
      <c r="O34" s="140"/>
      <c r="P34" s="140"/>
      <c r="Q34" s="140"/>
      <c r="R34" s="141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3.65" x14ac:dyDescent="0.35">
      <c r="A35" s="14"/>
      <c r="B35" s="15" t="s">
        <v>54</v>
      </c>
      <c r="C35" s="16"/>
      <c r="D35" s="17"/>
      <c r="E35" s="18"/>
      <c r="R35" s="126"/>
    </row>
    <row r="36" spans="1:79" s="127" customFormat="1" x14ac:dyDescent="0.35">
      <c r="A36" s="101"/>
      <c r="B36" s="102"/>
      <c r="C36" s="103"/>
      <c r="D36" s="99"/>
      <c r="E36" s="100"/>
      <c r="M36" s="128" t="s">
        <v>27</v>
      </c>
      <c r="N36" s="129" t="s">
        <v>28</v>
      </c>
      <c r="O36" s="128" t="s">
        <v>29</v>
      </c>
      <c r="P36" s="128" t="s">
        <v>30</v>
      </c>
      <c r="Q36" s="128" t="s">
        <v>31</v>
      </c>
      <c r="R36" s="130"/>
    </row>
    <row r="37" spans="1:79" s="132" customFormat="1" ht="11.65" x14ac:dyDescent="0.35">
      <c r="A37" s="105"/>
      <c r="B37" s="131"/>
      <c r="C37" s="61"/>
      <c r="D37" s="49"/>
      <c r="E37" s="50" t="s">
        <v>55</v>
      </c>
      <c r="M37" s="133">
        <v>0</v>
      </c>
      <c r="N37" s="133">
        <v>0</v>
      </c>
      <c r="O37" s="133">
        <v>0</v>
      </c>
      <c r="P37" s="133">
        <v>0</v>
      </c>
      <c r="Q37" s="133">
        <v>0</v>
      </c>
    </row>
    <row r="38" spans="1:79" s="132" customFormat="1" ht="11.65" x14ac:dyDescent="0.35">
      <c r="A38" s="105"/>
      <c r="B38" s="131"/>
      <c r="C38" s="61"/>
      <c r="D38" s="49" t="s">
        <v>33</v>
      </c>
      <c r="E38" s="50" t="s">
        <v>56</v>
      </c>
      <c r="M38" s="133">
        <v>0</v>
      </c>
      <c r="N38" s="133">
        <v>0</v>
      </c>
      <c r="O38" s="133">
        <v>0</v>
      </c>
      <c r="P38" s="133">
        <v>0</v>
      </c>
      <c r="Q38" s="133">
        <v>0</v>
      </c>
    </row>
    <row r="39" spans="1:79" s="132" customFormat="1" ht="11.65" x14ac:dyDescent="0.35">
      <c r="A39" s="105"/>
      <c r="B39" s="131"/>
      <c r="C39" s="61"/>
      <c r="D39" s="49" t="s">
        <v>33</v>
      </c>
      <c r="E39" s="50" t="s">
        <v>57</v>
      </c>
      <c r="M39" s="133">
        <v>0</v>
      </c>
      <c r="N39" s="133">
        <v>0</v>
      </c>
      <c r="O39" s="133">
        <v>0</v>
      </c>
      <c r="P39" s="133">
        <v>0</v>
      </c>
      <c r="Q39" s="133">
        <v>0</v>
      </c>
    </row>
    <row r="40" spans="1:79" s="132" customFormat="1" ht="11.65" x14ac:dyDescent="0.35">
      <c r="A40" s="105"/>
      <c r="B40" s="131"/>
      <c r="C40" s="61"/>
      <c r="D40" s="49" t="s">
        <v>36</v>
      </c>
      <c r="E40" s="50" t="s">
        <v>58</v>
      </c>
      <c r="M40" s="133">
        <v>0</v>
      </c>
      <c r="N40" s="133">
        <v>0</v>
      </c>
      <c r="O40" s="133">
        <v>0</v>
      </c>
      <c r="P40" s="133">
        <v>0</v>
      </c>
      <c r="Q40" s="133">
        <v>0</v>
      </c>
    </row>
    <row r="41" spans="1:79" s="132" customFormat="1" ht="11.65" x14ac:dyDescent="0.35">
      <c r="A41" s="105"/>
      <c r="B41" s="131"/>
      <c r="C41" s="61"/>
      <c r="D41" s="49" t="s">
        <v>36</v>
      </c>
      <c r="E41" s="50" t="s">
        <v>59</v>
      </c>
      <c r="M41" s="133">
        <v>0</v>
      </c>
      <c r="N41" s="133">
        <v>0</v>
      </c>
      <c r="O41" s="133">
        <v>0</v>
      </c>
      <c r="P41" s="133">
        <v>0</v>
      </c>
      <c r="Q41" s="133">
        <v>0</v>
      </c>
    </row>
    <row r="42" spans="1:79" s="137" customFormat="1" ht="11.65" x14ac:dyDescent="0.35">
      <c r="A42" s="57"/>
      <c r="B42" s="58"/>
      <c r="C42" s="59"/>
      <c r="D42" s="54"/>
      <c r="E42" s="55" t="s">
        <v>60</v>
      </c>
      <c r="M42" s="138">
        <v>0</v>
      </c>
      <c r="N42" s="138">
        <v>0</v>
      </c>
      <c r="O42" s="138">
        <v>0</v>
      </c>
      <c r="P42" s="138">
        <v>0</v>
      </c>
      <c r="Q42" s="138">
        <v>0</v>
      </c>
      <c r="R42" s="132"/>
    </row>
    <row r="43" spans="1:79" s="150" customFormat="1" ht="11.65" x14ac:dyDescent="0.35">
      <c r="A43" s="143"/>
      <c r="B43" s="144"/>
      <c r="C43" s="145"/>
      <c r="D43" s="146"/>
      <c r="E43" s="147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9"/>
      <c r="S43" s="148"/>
      <c r="T43" s="148"/>
    </row>
    <row r="44" spans="1:79" s="125" customFormat="1" ht="23.65" x14ac:dyDescent="0.35">
      <c r="A44" s="14"/>
      <c r="B44" s="15" t="s">
        <v>61</v>
      </c>
      <c r="C44" s="16"/>
      <c r="D44" s="17"/>
      <c r="E44" s="18"/>
      <c r="R44" s="126"/>
    </row>
    <row r="45" spans="1:79" s="127" customFormat="1" x14ac:dyDescent="0.35">
      <c r="A45" s="101"/>
      <c r="B45" s="102"/>
      <c r="C45" s="103"/>
      <c r="D45" s="99"/>
      <c r="E45" s="100"/>
      <c r="M45" s="128" t="s">
        <v>27</v>
      </c>
      <c r="N45" s="129" t="s">
        <v>28</v>
      </c>
      <c r="O45" s="128" t="s">
        <v>29</v>
      </c>
      <c r="P45" s="128" t="s">
        <v>30</v>
      </c>
      <c r="Q45" s="128" t="s">
        <v>31</v>
      </c>
      <c r="R45" s="130"/>
    </row>
    <row r="46" spans="1:79" s="132" customFormat="1" ht="11.65" x14ac:dyDescent="0.35">
      <c r="A46" s="105"/>
      <c r="B46" s="131"/>
      <c r="C46" s="61"/>
      <c r="D46" s="49"/>
      <c r="E46" s="50" t="s">
        <v>62</v>
      </c>
      <c r="M46" s="133">
        <v>0</v>
      </c>
      <c r="N46" s="133">
        <v>0</v>
      </c>
      <c r="O46" s="133">
        <v>0</v>
      </c>
      <c r="P46" s="133">
        <v>0</v>
      </c>
      <c r="Q46" s="133">
        <v>0</v>
      </c>
    </row>
    <row r="47" spans="1:79" s="132" customFormat="1" ht="11.65" x14ac:dyDescent="0.35">
      <c r="A47" s="105"/>
      <c r="B47" s="131"/>
      <c r="C47" s="61"/>
      <c r="D47" s="49" t="s">
        <v>33</v>
      </c>
      <c r="E47" s="50" t="s">
        <v>63</v>
      </c>
      <c r="M47" s="133">
        <v>0</v>
      </c>
      <c r="N47" s="133">
        <v>0</v>
      </c>
      <c r="O47" s="133">
        <v>0</v>
      </c>
      <c r="P47" s="133">
        <v>0</v>
      </c>
      <c r="Q47" s="133">
        <v>0</v>
      </c>
    </row>
    <row r="48" spans="1:79" s="132" customFormat="1" ht="11.65" x14ac:dyDescent="0.35">
      <c r="A48" s="105"/>
      <c r="B48" s="131"/>
      <c r="C48" s="61"/>
      <c r="D48" s="49" t="s">
        <v>33</v>
      </c>
      <c r="E48" s="50" t="s">
        <v>64</v>
      </c>
      <c r="M48" s="133">
        <v>0</v>
      </c>
      <c r="N48" s="133">
        <v>0</v>
      </c>
      <c r="O48" s="133">
        <v>0</v>
      </c>
      <c r="P48" s="133">
        <v>0</v>
      </c>
      <c r="Q48" s="133">
        <v>0</v>
      </c>
    </row>
    <row r="49" spans="1:18" s="132" customFormat="1" ht="11.65" x14ac:dyDescent="0.35">
      <c r="A49" s="105"/>
      <c r="B49" s="131"/>
      <c r="C49" s="61"/>
      <c r="D49" s="49" t="s">
        <v>36</v>
      </c>
      <c r="E49" s="50" t="s">
        <v>65</v>
      </c>
      <c r="M49" s="133">
        <v>0</v>
      </c>
      <c r="N49" s="133">
        <v>0</v>
      </c>
      <c r="O49" s="133">
        <v>0</v>
      </c>
      <c r="P49" s="133">
        <v>0</v>
      </c>
      <c r="Q49" s="133">
        <v>0</v>
      </c>
    </row>
    <row r="50" spans="1:18" s="132" customFormat="1" ht="11.65" x14ac:dyDescent="0.35">
      <c r="A50" s="105"/>
      <c r="B50" s="131"/>
      <c r="C50" s="61"/>
      <c r="D50" s="49" t="s">
        <v>36</v>
      </c>
      <c r="E50" s="50" t="s">
        <v>66</v>
      </c>
      <c r="M50" s="133">
        <v>0</v>
      </c>
      <c r="N50" s="133">
        <v>0</v>
      </c>
      <c r="O50" s="133">
        <v>0</v>
      </c>
      <c r="P50" s="133">
        <v>0</v>
      </c>
      <c r="Q50" s="133">
        <v>0</v>
      </c>
    </row>
    <row r="51" spans="1:18" s="137" customFormat="1" ht="11.65" x14ac:dyDescent="0.35">
      <c r="A51" s="57"/>
      <c r="B51" s="58"/>
      <c r="C51" s="59"/>
      <c r="D51" s="54"/>
      <c r="E51" s="55" t="s">
        <v>67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2"/>
    </row>
    <row r="52" spans="1:18" s="135" customFormat="1" ht="11.65" x14ac:dyDescent="0.35">
      <c r="A52" s="104"/>
      <c r="B52" s="52"/>
      <c r="C52" s="53"/>
      <c r="D52" s="134"/>
      <c r="E52" s="91"/>
      <c r="R52" s="136"/>
    </row>
    <row r="53" spans="1:18" s="125" customFormat="1" ht="23.65" x14ac:dyDescent="0.35">
      <c r="A53" s="14"/>
      <c r="B53" s="15" t="s">
        <v>68</v>
      </c>
      <c r="C53" s="16"/>
      <c r="D53" s="17"/>
      <c r="E53" s="18"/>
      <c r="R53" s="126"/>
    </row>
    <row r="54" spans="1:18" s="127" customFormat="1" x14ac:dyDescent="0.35">
      <c r="A54" s="101"/>
      <c r="B54" s="102"/>
      <c r="C54" s="103"/>
      <c r="D54" s="99"/>
      <c r="E54" s="100"/>
      <c r="M54" s="128" t="s">
        <v>27</v>
      </c>
      <c r="N54" s="129" t="s">
        <v>28</v>
      </c>
      <c r="O54" s="128" t="s">
        <v>29</v>
      </c>
      <c r="P54" s="128" t="s">
        <v>30</v>
      </c>
      <c r="Q54" s="128" t="s">
        <v>31</v>
      </c>
      <c r="R54" s="130"/>
    </row>
    <row r="55" spans="1:18" s="132" customFormat="1" ht="11.65" x14ac:dyDescent="0.35">
      <c r="A55" s="105"/>
      <c r="B55" s="131"/>
      <c r="C55" s="61"/>
      <c r="D55" s="49"/>
      <c r="E55" s="50" t="s">
        <v>69</v>
      </c>
      <c r="M55" s="133">
        <v>0</v>
      </c>
      <c r="N55" s="133">
        <v>0</v>
      </c>
      <c r="O55" s="133">
        <v>0</v>
      </c>
      <c r="P55" s="133">
        <v>0</v>
      </c>
      <c r="Q55" s="133">
        <v>0</v>
      </c>
    </row>
    <row r="56" spans="1:18" s="132" customFormat="1" ht="11.65" x14ac:dyDescent="0.35">
      <c r="A56" s="105"/>
      <c r="B56" s="131"/>
      <c r="C56" s="61"/>
      <c r="D56" s="49" t="s">
        <v>33</v>
      </c>
      <c r="E56" s="50" t="s">
        <v>70</v>
      </c>
      <c r="M56" s="133">
        <v>0</v>
      </c>
      <c r="N56" s="133">
        <v>0</v>
      </c>
      <c r="O56" s="133">
        <v>0</v>
      </c>
      <c r="P56" s="133">
        <v>0</v>
      </c>
      <c r="Q56" s="133">
        <v>0</v>
      </c>
    </row>
    <row r="57" spans="1:18" s="132" customFormat="1" ht="11.65" x14ac:dyDescent="0.35">
      <c r="A57" s="105"/>
      <c r="B57" s="131"/>
      <c r="C57" s="61"/>
      <c r="D57" s="49" t="s">
        <v>33</v>
      </c>
      <c r="E57" s="50" t="s">
        <v>71</v>
      </c>
      <c r="M57" s="133">
        <v>0</v>
      </c>
      <c r="N57" s="133">
        <v>0</v>
      </c>
      <c r="O57" s="133">
        <v>0</v>
      </c>
      <c r="P57" s="133">
        <v>0</v>
      </c>
      <c r="Q57" s="133">
        <v>0</v>
      </c>
    </row>
    <row r="58" spans="1:18" s="132" customFormat="1" ht="11.65" x14ac:dyDescent="0.35">
      <c r="A58" s="105"/>
      <c r="B58" s="131"/>
      <c r="C58" s="61"/>
      <c r="D58" s="49" t="s">
        <v>36</v>
      </c>
      <c r="E58" s="50" t="s">
        <v>72</v>
      </c>
      <c r="M58" s="133">
        <v>0</v>
      </c>
      <c r="N58" s="133">
        <v>0</v>
      </c>
      <c r="O58" s="133">
        <v>0</v>
      </c>
      <c r="P58" s="133">
        <v>0</v>
      </c>
      <c r="Q58" s="133">
        <v>0</v>
      </c>
    </row>
    <row r="59" spans="1:18" s="132" customFormat="1" ht="11.65" x14ac:dyDescent="0.35">
      <c r="A59" s="105"/>
      <c r="B59" s="131"/>
      <c r="C59" s="61"/>
      <c r="D59" s="49" t="s">
        <v>36</v>
      </c>
      <c r="E59" s="50" t="s">
        <v>73</v>
      </c>
      <c r="M59" s="133">
        <v>0</v>
      </c>
      <c r="N59" s="133">
        <v>0</v>
      </c>
      <c r="O59" s="133">
        <v>0</v>
      </c>
      <c r="P59" s="133">
        <v>0</v>
      </c>
      <c r="Q59" s="133">
        <v>0</v>
      </c>
    </row>
    <row r="60" spans="1:18" s="137" customFormat="1" ht="11.65" x14ac:dyDescent="0.35">
      <c r="A60" s="57"/>
      <c r="B60" s="58"/>
      <c r="C60" s="59"/>
      <c r="D60" s="54"/>
      <c r="E60" s="55" t="s">
        <v>74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2"/>
    </row>
    <row r="61" spans="1:18" s="135" customFormat="1" ht="11.65" x14ac:dyDescent="0.35">
      <c r="A61" s="104"/>
      <c r="B61" s="52"/>
      <c r="C61" s="53"/>
      <c r="D61" s="134"/>
      <c r="E61" s="91"/>
      <c r="R61" s="136"/>
    </row>
    <row r="62" spans="1:18" s="135" customFormat="1" ht="11.65" x14ac:dyDescent="0.35">
      <c r="A62" s="104"/>
      <c r="B62" s="52"/>
      <c r="C62" s="53"/>
      <c r="D62" s="134"/>
      <c r="E62" s="91"/>
      <c r="R62" s="136"/>
    </row>
    <row r="63" spans="1:18" s="125" customFormat="1" ht="23.65" x14ac:dyDescent="0.35">
      <c r="A63" s="14"/>
      <c r="B63" s="15" t="s">
        <v>75</v>
      </c>
      <c r="C63" s="16"/>
      <c r="D63" s="17"/>
      <c r="E63" s="18"/>
      <c r="R63" s="126"/>
    </row>
    <row r="64" spans="1:18" s="127" customFormat="1" x14ac:dyDescent="0.35">
      <c r="A64" s="101"/>
      <c r="B64" s="102"/>
      <c r="C64" s="103"/>
      <c r="D64" s="99"/>
      <c r="E64" s="100"/>
      <c r="M64" s="128" t="s">
        <v>27</v>
      </c>
      <c r="N64" s="129" t="s">
        <v>28</v>
      </c>
      <c r="O64" s="128" t="s">
        <v>29</v>
      </c>
      <c r="P64" s="128" t="s">
        <v>30</v>
      </c>
      <c r="Q64" s="128" t="s">
        <v>31</v>
      </c>
      <c r="R64" s="130"/>
    </row>
    <row r="65" spans="1:18" s="137" customFormat="1" ht="11.65" x14ac:dyDescent="0.35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56">
        <v>597.18411393641225</v>
      </c>
      <c r="N65" s="56">
        <v>604.66987918960729</v>
      </c>
      <c r="O65" s="56">
        <v>0</v>
      </c>
      <c r="P65" s="56">
        <v>0</v>
      </c>
      <c r="Q65" s="56">
        <v>0</v>
      </c>
      <c r="R65" s="132"/>
    </row>
    <row r="66" spans="1:18" s="137" customFormat="1" ht="11.65" x14ac:dyDescent="0.35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56">
        <v>596.78404709512824</v>
      </c>
      <c r="N66" s="56">
        <v>591.63499753258304</v>
      </c>
      <c r="O66" s="56">
        <v>0</v>
      </c>
      <c r="P66" s="56">
        <v>0</v>
      </c>
      <c r="Q66" s="56">
        <v>0</v>
      </c>
      <c r="R66" s="132"/>
    </row>
    <row r="67" spans="1:18" s="137" customFormat="1" ht="11.65" x14ac:dyDescent="0.35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56">
        <v>64.185054914624828</v>
      </c>
      <c r="N67" s="56">
        <v>199.4787821580482</v>
      </c>
      <c r="O67" s="56">
        <v>0</v>
      </c>
      <c r="P67" s="56">
        <v>0</v>
      </c>
      <c r="Q67" s="56">
        <v>0</v>
      </c>
      <c r="R67" s="132"/>
    </row>
    <row r="68" spans="1:18" s="137" customFormat="1" ht="11.65" x14ac:dyDescent="0.35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56">
        <v>1258.1532159461653</v>
      </c>
      <c r="N68" s="56">
        <v>1395.7836588802386</v>
      </c>
      <c r="O68" s="56">
        <v>0</v>
      </c>
      <c r="P68" s="56">
        <v>0</v>
      </c>
      <c r="Q68" s="56">
        <v>0</v>
      </c>
      <c r="R68" s="132"/>
    </row>
    <row r="69" spans="1:18" s="135" customFormat="1" ht="11.65" x14ac:dyDescent="0.35">
      <c r="A69" s="104"/>
      <c r="B69" s="52"/>
      <c r="C69" s="53"/>
      <c r="D69" s="134"/>
      <c r="E69" s="91"/>
      <c r="R69" s="136"/>
    </row>
    <row r="70" spans="1:18" s="122" customFormat="1" ht="11.65" x14ac:dyDescent="0.35">
      <c r="A70" s="57"/>
      <c r="B70" s="58"/>
      <c r="C70" s="59"/>
      <c r="D70" s="69"/>
      <c r="E70" s="98"/>
      <c r="R70" s="123"/>
    </row>
    <row r="71" spans="1:18" s="125" customFormat="1" ht="23.65" x14ac:dyDescent="0.35">
      <c r="A71" s="14"/>
      <c r="B71" s="15" t="s">
        <v>82</v>
      </c>
      <c r="C71" s="16"/>
      <c r="D71" s="17"/>
      <c r="E71" s="18"/>
      <c r="R71" s="126"/>
    </row>
    <row r="72" spans="1:18" s="127" customFormat="1" x14ac:dyDescent="0.35">
      <c r="A72" s="101"/>
      <c r="B72" s="102"/>
      <c r="C72" s="103"/>
      <c r="D72" s="99"/>
      <c r="E72" s="100"/>
      <c r="M72" s="128" t="s">
        <v>27</v>
      </c>
      <c r="N72" s="129" t="s">
        <v>28</v>
      </c>
      <c r="O72" s="128" t="s">
        <v>29</v>
      </c>
      <c r="P72" s="128" t="s">
        <v>30</v>
      </c>
      <c r="Q72" s="128" t="s">
        <v>31</v>
      </c>
      <c r="R72" s="130"/>
    </row>
    <row r="73" spans="1:18" s="123" customFormat="1" ht="11.65" x14ac:dyDescent="0.35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64">
        <v>0.4</v>
      </c>
      <c r="N73" s="64">
        <v>0.4</v>
      </c>
      <c r="O73" s="64">
        <v>0.4</v>
      </c>
      <c r="P73" s="64">
        <v>0.4</v>
      </c>
      <c r="Q73" s="64">
        <v>0.4</v>
      </c>
    </row>
    <row r="74" spans="1:18" s="122" customFormat="1" ht="11.65" x14ac:dyDescent="0.35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06">
        <v>480.69851427855315</v>
      </c>
      <c r="N74" s="56">
        <v>514.38545566395351</v>
      </c>
      <c r="O74" s="56">
        <v>0</v>
      </c>
      <c r="P74" s="56">
        <v>0</v>
      </c>
      <c r="Q74" s="56">
        <v>0</v>
      </c>
      <c r="R74" s="123"/>
    </row>
    <row r="75" spans="1:18" s="135" customFormat="1" ht="11.65" x14ac:dyDescent="0.35">
      <c r="A75" s="104"/>
      <c r="B75" s="52"/>
      <c r="C75" s="53"/>
      <c r="D75" s="134"/>
      <c r="E75" s="91"/>
      <c r="R75" s="136"/>
    </row>
    <row r="76" spans="1:18" s="122" customFormat="1" ht="11.65" x14ac:dyDescent="0.35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23"/>
    </row>
    <row r="77" spans="1:18" s="125" customFormat="1" ht="23.65" x14ac:dyDescent="0.35">
      <c r="A77" s="14"/>
      <c r="B77" s="15" t="s">
        <v>85</v>
      </c>
      <c r="C77" s="16"/>
      <c r="D77" s="17"/>
      <c r="E77" s="18"/>
      <c r="R77" s="126"/>
    </row>
    <row r="78" spans="1:18" s="127" customFormat="1" x14ac:dyDescent="0.35">
      <c r="A78" s="101"/>
      <c r="B78" s="102"/>
      <c r="C78" s="103"/>
      <c r="D78" s="99"/>
      <c r="E78" s="100"/>
      <c r="M78" s="128" t="s">
        <v>27</v>
      </c>
      <c r="N78" s="129" t="s">
        <v>28</v>
      </c>
      <c r="O78" s="128" t="s">
        <v>29</v>
      </c>
      <c r="P78" s="128" t="s">
        <v>30</v>
      </c>
      <c r="Q78" s="128" t="s">
        <v>31</v>
      </c>
      <c r="R78" s="130"/>
    </row>
    <row r="79" spans="1:18" s="123" customFormat="1" ht="11.65" x14ac:dyDescent="0.35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64">
        <v>0.21870000000000001</v>
      </c>
      <c r="N79" s="64">
        <v>0</v>
      </c>
      <c r="O79" s="64">
        <v>0</v>
      </c>
      <c r="P79" s="64">
        <v>0</v>
      </c>
      <c r="Q79" s="64">
        <v>0</v>
      </c>
    </row>
    <row r="80" spans="1:18" s="122" customFormat="1" ht="11.65" x14ac:dyDescent="0.35">
      <c r="A80" s="57"/>
      <c r="B80" s="58"/>
      <c r="C80" s="59"/>
      <c r="D80" s="54"/>
      <c r="E80" s="55" t="s">
        <v>88</v>
      </c>
      <c r="F80" s="60"/>
      <c r="G80" s="60"/>
      <c r="H80" s="60"/>
      <c r="I80" s="60"/>
      <c r="J80" s="60"/>
      <c r="K80" s="60"/>
      <c r="L80" s="60"/>
      <c r="M80" s="106">
        <v>262.82191268179889</v>
      </c>
      <c r="N80" s="56">
        <v>0</v>
      </c>
      <c r="O80" s="56">
        <v>0</v>
      </c>
      <c r="P80" s="56">
        <v>0</v>
      </c>
      <c r="Q80" s="56">
        <v>0</v>
      </c>
      <c r="R80" s="123"/>
    </row>
    <row r="81" spans="1:79" s="135" customFormat="1" ht="11.65" x14ac:dyDescent="0.35">
      <c r="A81" s="104"/>
      <c r="B81" s="52"/>
      <c r="C81" s="53"/>
      <c r="D81" s="134"/>
      <c r="E81" s="91"/>
      <c r="R81" s="136"/>
    </row>
    <row r="82" spans="1:79" s="122" customFormat="1" ht="11.65" x14ac:dyDescent="0.35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23"/>
    </row>
    <row r="83" spans="1:79" s="126" customFormat="1" ht="23.65" x14ac:dyDescent="0.35">
      <c r="A83" s="151"/>
      <c r="B83" s="15" t="s">
        <v>89</v>
      </c>
      <c r="C83" s="152"/>
      <c r="D83" s="153"/>
      <c r="E83" s="154"/>
    </row>
    <row r="84" spans="1:79" s="130" customFormat="1" x14ac:dyDescent="0.35">
      <c r="A84" s="155"/>
      <c r="B84" s="102"/>
      <c r="C84" s="156"/>
      <c r="D84" s="157"/>
      <c r="E84" s="158"/>
      <c r="M84" s="159" t="s">
        <v>27</v>
      </c>
      <c r="N84" s="160" t="s">
        <v>28</v>
      </c>
      <c r="O84" s="159" t="s">
        <v>29</v>
      </c>
      <c r="P84" s="159" t="s">
        <v>30</v>
      </c>
      <c r="Q84" s="159" t="s">
        <v>31</v>
      </c>
    </row>
    <row r="85" spans="1:79" s="123" customFormat="1" ht="11.65" x14ac:dyDescent="0.35">
      <c r="A85" s="105"/>
      <c r="B85" s="131"/>
      <c r="C85" s="61"/>
      <c r="D85" s="49"/>
      <c r="E85" s="50" t="s">
        <v>90</v>
      </c>
      <c r="F85" s="161"/>
      <c r="G85" s="161"/>
      <c r="H85" s="161"/>
      <c r="I85" s="161"/>
      <c r="J85" s="161"/>
      <c r="K85" s="161"/>
      <c r="L85" s="161"/>
      <c r="M85" s="64">
        <v>1.0467494112715936E-2</v>
      </c>
      <c r="N85" s="64">
        <v>7.2013101507256094E-2</v>
      </c>
      <c r="O85" s="64">
        <v>0</v>
      </c>
      <c r="P85" s="64">
        <v>0</v>
      </c>
      <c r="Q85" s="64">
        <v>0</v>
      </c>
    </row>
    <row r="86" spans="1:79" s="122" customFormat="1" ht="11.65" x14ac:dyDescent="0.35">
      <c r="A86" s="57"/>
      <c r="B86" s="58"/>
      <c r="C86" s="59"/>
      <c r="D86" s="69"/>
      <c r="E86" s="98"/>
      <c r="R86" s="123"/>
    </row>
    <row r="87" spans="1:79" s="122" customFormat="1" ht="11.65" x14ac:dyDescent="0.35">
      <c r="A87" s="57"/>
      <c r="B87" s="58"/>
      <c r="C87" s="59"/>
      <c r="D87" s="69"/>
      <c r="E87" s="98"/>
      <c r="R87" s="123"/>
    </row>
    <row r="88" spans="1:79" x14ac:dyDescent="0.4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 x14ac:dyDescent="0.35">
      <c r="D89" s="26"/>
    </row>
    <row r="90" spans="1:79" x14ac:dyDescent="0.35">
      <c r="D90" s="26"/>
    </row>
    <row r="91" spans="1:79" x14ac:dyDescent="0.35">
      <c r="D91" s="26"/>
    </row>
    <row r="92" spans="1:79" x14ac:dyDescent="0.35">
      <c r="D92" s="26"/>
    </row>
    <row r="93" spans="1:79" x14ac:dyDescent="0.35">
      <c r="D93" s="26"/>
    </row>
    <row r="94" spans="1:79" x14ac:dyDescent="0.35">
      <c r="D94" s="26"/>
    </row>
    <row r="95" spans="1:79" x14ac:dyDescent="0.35">
      <c r="D95" s="26"/>
    </row>
    <row r="96" spans="1:79" s="27" customFormat="1" x14ac:dyDescent="0.35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 x14ac:dyDescent="0.35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 x14ac:dyDescent="0.35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 x14ac:dyDescent="0.35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 x14ac:dyDescent="0.35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 x14ac:dyDescent="0.35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 x14ac:dyDescent="0.35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 x14ac:dyDescent="0.35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 x14ac:dyDescent="0.35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 x14ac:dyDescent="0.35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 x14ac:dyDescent="0.35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 x14ac:dyDescent="0.35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 x14ac:dyDescent="0.35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 x14ac:dyDescent="0.35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 x14ac:dyDescent="0.35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 x14ac:dyDescent="0.35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 x14ac:dyDescent="0.35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 x14ac:dyDescent="0.35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 x14ac:dyDescent="0.35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 x14ac:dyDescent="0.35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 x14ac:dyDescent="0.35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 x14ac:dyDescent="0.35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 x14ac:dyDescent="0.35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 x14ac:dyDescent="0.35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 x14ac:dyDescent="0.35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 x14ac:dyDescent="0.35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 x14ac:dyDescent="0.35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 x14ac:dyDescent="0.35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 x14ac:dyDescent="0.35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 x14ac:dyDescent="0.35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 x14ac:dyDescent="0.35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 x14ac:dyDescent="0.35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 x14ac:dyDescent="0.35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 x14ac:dyDescent="0.35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 x14ac:dyDescent="0.35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 x14ac:dyDescent="0.35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 x14ac:dyDescent="0.35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 x14ac:dyDescent="0.35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 x14ac:dyDescent="0.35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 x14ac:dyDescent="0.35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 x14ac:dyDescent="0.35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 x14ac:dyDescent="0.35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 x14ac:dyDescent="0.35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 x14ac:dyDescent="0.35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 x14ac:dyDescent="0.35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 x14ac:dyDescent="0.35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 x14ac:dyDescent="0.35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 x14ac:dyDescent="0.35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 x14ac:dyDescent="0.35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 x14ac:dyDescent="0.35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 x14ac:dyDescent="0.35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 x14ac:dyDescent="0.35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 x14ac:dyDescent="0.35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 x14ac:dyDescent="0.35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 x14ac:dyDescent="0.35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 x14ac:dyDescent="0.35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 x14ac:dyDescent="0.35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 x14ac:dyDescent="0.35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 x14ac:dyDescent="0.35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 x14ac:dyDescent="0.35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 x14ac:dyDescent="0.35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 x14ac:dyDescent="0.35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 x14ac:dyDescent="0.35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 x14ac:dyDescent="0.35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 x14ac:dyDescent="0.35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 x14ac:dyDescent="0.35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 x14ac:dyDescent="0.35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 x14ac:dyDescent="0.35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 x14ac:dyDescent="0.35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 x14ac:dyDescent="0.35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 x14ac:dyDescent="0.35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 x14ac:dyDescent="0.35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 x14ac:dyDescent="0.35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 x14ac:dyDescent="0.35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 x14ac:dyDescent="0.35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 x14ac:dyDescent="0.35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 x14ac:dyDescent="0.35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 x14ac:dyDescent="0.35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 x14ac:dyDescent="0.35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 x14ac:dyDescent="0.35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 x14ac:dyDescent="0.35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 x14ac:dyDescent="0.35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 x14ac:dyDescent="0.35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 x14ac:dyDescent="0.35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 x14ac:dyDescent="0.35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 x14ac:dyDescent="0.35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 x14ac:dyDescent="0.35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 x14ac:dyDescent="0.35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 x14ac:dyDescent="0.35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 x14ac:dyDescent="0.35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 x14ac:dyDescent="0.35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 x14ac:dyDescent="0.35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 x14ac:dyDescent="0.35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 x14ac:dyDescent="0.35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 x14ac:dyDescent="0.35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 x14ac:dyDescent="0.35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 x14ac:dyDescent="0.35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 x14ac:dyDescent="0.35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 x14ac:dyDescent="0.35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 x14ac:dyDescent="0.35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 x14ac:dyDescent="0.35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 x14ac:dyDescent="0.35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 x14ac:dyDescent="0.35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 x14ac:dyDescent="0.35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 x14ac:dyDescent="0.35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 x14ac:dyDescent="0.35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 x14ac:dyDescent="0.35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 x14ac:dyDescent="0.35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 x14ac:dyDescent="0.35"/>
    <row r="205" spans="1:79" x14ac:dyDescent="0.35"/>
    <row r="206" spans="1:79" x14ac:dyDescent="0.35"/>
    <row r="207" spans="1:79" x14ac:dyDescent="0.35"/>
    <row r="208" spans="1:79" x14ac:dyDescent="0.35"/>
    <row r="209" spans="2:79" x14ac:dyDescent="0.35"/>
    <row r="210" spans="2:79" x14ac:dyDescent="0.35"/>
    <row r="211" spans="2:79" x14ac:dyDescent="0.35"/>
    <row r="212" spans="2:79" x14ac:dyDescent="0.35"/>
    <row r="213" spans="2:79" x14ac:dyDescent="0.35"/>
    <row r="214" spans="2:79" x14ac:dyDescent="0.35"/>
    <row r="215" spans="2:79" x14ac:dyDescent="0.35"/>
    <row r="216" spans="2:79" x14ac:dyDescent="0.35"/>
    <row r="217" spans="2:79" s="23" customFormat="1" x14ac:dyDescent="0.35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 x14ac:dyDescent="0.35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 x14ac:dyDescent="0.35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 x14ac:dyDescent="0.35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 x14ac:dyDescent="0.35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 x14ac:dyDescent="0.35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 x14ac:dyDescent="0.35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 x14ac:dyDescent="0.35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 x14ac:dyDescent="0.35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 x14ac:dyDescent="0.35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 x14ac:dyDescent="0.35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 x14ac:dyDescent="0.35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 x14ac:dyDescent="0.35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 x14ac:dyDescent="0.35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 x14ac:dyDescent="0.35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 x14ac:dyDescent="0.35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 x14ac:dyDescent="0.35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 x14ac:dyDescent="0.35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 x14ac:dyDescent="0.35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 x14ac:dyDescent="0.35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 x14ac:dyDescent="0.35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 x14ac:dyDescent="0.35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 x14ac:dyDescent="0.35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 x14ac:dyDescent="0.35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 x14ac:dyDescent="0.35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 x14ac:dyDescent="0.35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 x14ac:dyDescent="0.35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 x14ac:dyDescent="0.35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 x14ac:dyDescent="0.35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 x14ac:dyDescent="0.35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 x14ac:dyDescent="0.35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 x14ac:dyDescent="0.35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 x14ac:dyDescent="0.35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 x14ac:dyDescent="0.35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 x14ac:dyDescent="0.35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 x14ac:dyDescent="0.35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 x14ac:dyDescent="0.35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 x14ac:dyDescent="0.35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 x14ac:dyDescent="0.35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 x14ac:dyDescent="0.35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 x14ac:dyDescent="0.35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 x14ac:dyDescent="0.35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 x14ac:dyDescent="0.35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 x14ac:dyDescent="0.35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 x14ac:dyDescent="0.35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 x14ac:dyDescent="0.35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 x14ac:dyDescent="0.35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 x14ac:dyDescent="0.35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 x14ac:dyDescent="0.35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 x14ac:dyDescent="0.35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 x14ac:dyDescent="0.35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 x14ac:dyDescent="0.35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 x14ac:dyDescent="0.35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 x14ac:dyDescent="0.35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 x14ac:dyDescent="0.35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 x14ac:dyDescent="0.35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 x14ac:dyDescent="0.35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 x14ac:dyDescent="0.35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 x14ac:dyDescent="0.35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 x14ac:dyDescent="0.35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 x14ac:dyDescent="0.35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 x14ac:dyDescent="0.35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 x14ac:dyDescent="0.35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 x14ac:dyDescent="0.35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 x14ac:dyDescent="0.35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 x14ac:dyDescent="0.35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 x14ac:dyDescent="0.35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 x14ac:dyDescent="0.35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 x14ac:dyDescent="0.35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 x14ac:dyDescent="0.35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 x14ac:dyDescent="0.35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 x14ac:dyDescent="0.35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 x14ac:dyDescent="0.35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 x14ac:dyDescent="0.35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 x14ac:dyDescent="0.35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 x14ac:dyDescent="0.35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 x14ac:dyDescent="0.35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 x14ac:dyDescent="0.35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 x14ac:dyDescent="0.35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 x14ac:dyDescent="0.35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 x14ac:dyDescent="0.35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 x14ac:dyDescent="0.35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 x14ac:dyDescent="0.35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 x14ac:dyDescent="0.35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 x14ac:dyDescent="0.35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 x14ac:dyDescent="0.35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 x14ac:dyDescent="0.35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 x14ac:dyDescent="0.35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 x14ac:dyDescent="0.35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 x14ac:dyDescent="0.35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 x14ac:dyDescent="0.35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 x14ac:dyDescent="0.35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 x14ac:dyDescent="0.35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 x14ac:dyDescent="0.35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 x14ac:dyDescent="0.35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 x14ac:dyDescent="0.35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 x14ac:dyDescent="0.35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 x14ac:dyDescent="0.35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 x14ac:dyDescent="0.35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 x14ac:dyDescent="0.35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 x14ac:dyDescent="0.35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 x14ac:dyDescent="0.35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 x14ac:dyDescent="0.35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 x14ac:dyDescent="0.35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 x14ac:dyDescent="0.35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 x14ac:dyDescent="0.35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 x14ac:dyDescent="0.35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 x14ac:dyDescent="0.35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 x14ac:dyDescent="0.35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 x14ac:dyDescent="0.35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 x14ac:dyDescent="0.35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 x14ac:dyDescent="0.35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 x14ac:dyDescent="0.35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 x14ac:dyDescent="0.35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 x14ac:dyDescent="0.35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 x14ac:dyDescent="0.35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 x14ac:dyDescent="0.35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 x14ac:dyDescent="0.35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 x14ac:dyDescent="0.35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 x14ac:dyDescent="0.35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 x14ac:dyDescent="0.35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 x14ac:dyDescent="0.35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 x14ac:dyDescent="0.35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 x14ac:dyDescent="0.35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 x14ac:dyDescent="0.35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 x14ac:dyDescent="0.35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 x14ac:dyDescent="0.35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 x14ac:dyDescent="0.35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 x14ac:dyDescent="0.35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 x14ac:dyDescent="0.35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 x14ac:dyDescent="0.35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 x14ac:dyDescent="0.35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 x14ac:dyDescent="0.35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 x14ac:dyDescent="0.35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 x14ac:dyDescent="0.35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 x14ac:dyDescent="0.35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 x14ac:dyDescent="0.35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 x14ac:dyDescent="0.35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 x14ac:dyDescent="0.35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 x14ac:dyDescent="0.35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 x14ac:dyDescent="0.35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 x14ac:dyDescent="0.35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 x14ac:dyDescent="0.35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 x14ac:dyDescent="0.35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 x14ac:dyDescent="0.35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 x14ac:dyDescent="0.35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 x14ac:dyDescent="0.35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 x14ac:dyDescent="0.35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 x14ac:dyDescent="0.35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 x14ac:dyDescent="0.35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 x14ac:dyDescent="0.35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 x14ac:dyDescent="0.35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 x14ac:dyDescent="0.35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 x14ac:dyDescent="0.35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 x14ac:dyDescent="0.35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 x14ac:dyDescent="0.35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 x14ac:dyDescent="0.35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 x14ac:dyDescent="0.35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 x14ac:dyDescent="0.35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 x14ac:dyDescent="0.35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 x14ac:dyDescent="0.35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 x14ac:dyDescent="0.35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 x14ac:dyDescent="0.35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 x14ac:dyDescent="0.35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 x14ac:dyDescent="0.35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 x14ac:dyDescent="0.35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 x14ac:dyDescent="0.35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 x14ac:dyDescent="0.35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 x14ac:dyDescent="0.35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 x14ac:dyDescent="0.35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 x14ac:dyDescent="0.35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 x14ac:dyDescent="0.35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 x14ac:dyDescent="0.35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 x14ac:dyDescent="0.35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 x14ac:dyDescent="0.35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 x14ac:dyDescent="0.35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 x14ac:dyDescent="0.35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 x14ac:dyDescent="0.35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 x14ac:dyDescent="0.35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 x14ac:dyDescent="0.35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 x14ac:dyDescent="0.35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 x14ac:dyDescent="0.35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 x14ac:dyDescent="0.35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 x14ac:dyDescent="0.35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 x14ac:dyDescent="0.35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 x14ac:dyDescent="0.35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 x14ac:dyDescent="0.35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 x14ac:dyDescent="0.35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 x14ac:dyDescent="0.35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 x14ac:dyDescent="0.35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 x14ac:dyDescent="0.35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 x14ac:dyDescent="0.35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 x14ac:dyDescent="0.35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 x14ac:dyDescent="0.35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 x14ac:dyDescent="0.35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 x14ac:dyDescent="0.35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 x14ac:dyDescent="0.35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 x14ac:dyDescent="0.35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 x14ac:dyDescent="0.35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 x14ac:dyDescent="0.35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 x14ac:dyDescent="0.35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 x14ac:dyDescent="0.35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 x14ac:dyDescent="0.35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 x14ac:dyDescent="0.35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 x14ac:dyDescent="0.35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 x14ac:dyDescent="0.35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 x14ac:dyDescent="0.35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 x14ac:dyDescent="0.35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 x14ac:dyDescent="0.35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 x14ac:dyDescent="0.35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 x14ac:dyDescent="0.35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 x14ac:dyDescent="0.35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 x14ac:dyDescent="0.35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 x14ac:dyDescent="0.35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 x14ac:dyDescent="0.35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 x14ac:dyDescent="0.35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 x14ac:dyDescent="0.35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 x14ac:dyDescent="0.35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 x14ac:dyDescent="0.35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 x14ac:dyDescent="0.35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 x14ac:dyDescent="0.35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 x14ac:dyDescent="0.35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 x14ac:dyDescent="0.35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 x14ac:dyDescent="0.35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 x14ac:dyDescent="0.35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 x14ac:dyDescent="0.35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 x14ac:dyDescent="0.35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 x14ac:dyDescent="0.35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 x14ac:dyDescent="0.35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 x14ac:dyDescent="0.35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 x14ac:dyDescent="0.35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 x14ac:dyDescent="0.35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 x14ac:dyDescent="0.35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 x14ac:dyDescent="0.35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 x14ac:dyDescent="0.35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 x14ac:dyDescent="0.35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 x14ac:dyDescent="0.35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 x14ac:dyDescent="0.35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 x14ac:dyDescent="0.35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 x14ac:dyDescent="0.35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 x14ac:dyDescent="0.35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 x14ac:dyDescent="0.35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 x14ac:dyDescent="0.35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 x14ac:dyDescent="0.35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 x14ac:dyDescent="0.35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 x14ac:dyDescent="0.35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 x14ac:dyDescent="0.35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 x14ac:dyDescent="0.35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 x14ac:dyDescent="0.35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 x14ac:dyDescent="0.35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 x14ac:dyDescent="0.35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 x14ac:dyDescent="0.35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 x14ac:dyDescent="0.35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 x14ac:dyDescent="0.35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 x14ac:dyDescent="0.35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 x14ac:dyDescent="0.35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 x14ac:dyDescent="0.35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 x14ac:dyDescent="0.35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 x14ac:dyDescent="0.35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 x14ac:dyDescent="0.35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 x14ac:dyDescent="0.35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 x14ac:dyDescent="0.35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 x14ac:dyDescent="0.35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 x14ac:dyDescent="0.35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 x14ac:dyDescent="0.35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 x14ac:dyDescent="0.35"/>
    <row r="483" spans="2:79" x14ac:dyDescent="0.35"/>
    <row r="484" spans="2:79" x14ac:dyDescent="0.35"/>
    <row r="485" spans="2:79" x14ac:dyDescent="0.35"/>
    <row r="486" spans="2:79" x14ac:dyDescent="0.35"/>
    <row r="487" spans="2:79" x14ac:dyDescent="0.35"/>
    <row r="488" spans="2:79" x14ac:dyDescent="0.35"/>
    <row r="489" spans="2:79" x14ac:dyDescent="0.35"/>
    <row r="490" spans="2:79" x14ac:dyDescent="0.35"/>
    <row r="491" spans="2:79" x14ac:dyDescent="0.35"/>
    <row r="492" spans="2:79" x14ac:dyDescent="0.35"/>
    <row r="493" spans="2:79" x14ac:dyDescent="0.35"/>
    <row r="494" spans="2:79" x14ac:dyDescent="0.35"/>
    <row r="495" spans="2:79" x14ac:dyDescent="0.35"/>
    <row r="496" spans="2:79" x14ac:dyDescent="0.35"/>
    <row r="497" x14ac:dyDescent="0.35"/>
    <row r="498" x14ac:dyDescent="0.35"/>
    <row r="499" x14ac:dyDescent="0.35"/>
    <row r="500" x14ac:dyDescent="0.35"/>
    <row r="501" x14ac:dyDescent="0.35"/>
    <row r="502" x14ac:dyDescent="0.35"/>
    <row r="503" x14ac:dyDescent="0.35"/>
    <row r="504" x14ac:dyDescent="0.35"/>
    <row r="505" x14ac:dyDescent="0.35"/>
    <row r="506" x14ac:dyDescent="0.35"/>
    <row r="507" x14ac:dyDescent="0.35"/>
    <row r="508" x14ac:dyDescent="0.35"/>
    <row r="509" x14ac:dyDescent="0.35"/>
    <row r="510" x14ac:dyDescent="0.35"/>
    <row r="511" x14ac:dyDescent="0.35"/>
    <row r="512" x14ac:dyDescent="0.35"/>
    <row r="513" x14ac:dyDescent="0.35"/>
    <row r="514" x14ac:dyDescent="0.35"/>
    <row r="515" x14ac:dyDescent="0.35"/>
    <row r="516" x14ac:dyDescent="0.35"/>
    <row r="517" x14ac:dyDescent="0.35"/>
    <row r="518" x14ac:dyDescent="0.35"/>
    <row r="519" x14ac:dyDescent="0.35"/>
    <row r="520" x14ac:dyDescent="0.35"/>
    <row r="521" x14ac:dyDescent="0.35"/>
    <row r="522" x14ac:dyDescent="0.35"/>
    <row r="523" x14ac:dyDescent="0.35"/>
    <row r="524" x14ac:dyDescent="0.35"/>
    <row r="525" x14ac:dyDescent="0.35"/>
    <row r="526" x14ac:dyDescent="0.35"/>
    <row r="527" x14ac:dyDescent="0.35"/>
    <row r="528" x14ac:dyDescent="0.35"/>
    <row r="529" x14ac:dyDescent="0.35"/>
    <row r="530" x14ac:dyDescent="0.35"/>
    <row r="531" x14ac:dyDescent="0.35"/>
    <row r="532" x14ac:dyDescent="0.35"/>
    <row r="533" x14ac:dyDescent="0.35"/>
    <row r="534" x14ac:dyDescent="0.35"/>
    <row r="535" x14ac:dyDescent="0.35"/>
    <row r="536" x14ac:dyDescent="0.35"/>
    <row r="537" x14ac:dyDescent="0.35"/>
    <row r="538" x14ac:dyDescent="0.35"/>
    <row r="539" x14ac:dyDescent="0.35"/>
    <row r="540" x14ac:dyDescent="0.35"/>
    <row r="541" x14ac:dyDescent="0.35"/>
    <row r="542" x14ac:dyDescent="0.35"/>
    <row r="543" x14ac:dyDescent="0.35"/>
    <row r="544" x14ac:dyDescent="0.35"/>
    <row r="545" x14ac:dyDescent="0.35"/>
    <row r="546" x14ac:dyDescent="0.35"/>
    <row r="547" x14ac:dyDescent="0.35"/>
    <row r="548" x14ac:dyDescent="0.35"/>
    <row r="549" x14ac:dyDescent="0.35"/>
    <row r="550" x14ac:dyDescent="0.35"/>
    <row r="551" x14ac:dyDescent="0.35"/>
    <row r="552" x14ac:dyDescent="0.35"/>
    <row r="553" x14ac:dyDescent="0.35"/>
    <row r="554" x14ac:dyDescent="0.35"/>
    <row r="555" x14ac:dyDescent="0.35"/>
    <row r="556" x14ac:dyDescent="0.35"/>
    <row r="557" x14ac:dyDescent="0.35"/>
    <row r="558" x14ac:dyDescent="0.35"/>
    <row r="559" x14ac:dyDescent="0.35"/>
    <row r="560" x14ac:dyDescent="0.35"/>
    <row r="561" x14ac:dyDescent="0.35"/>
    <row r="562" x14ac:dyDescent="0.35"/>
    <row r="563" x14ac:dyDescent="0.35"/>
    <row r="564" x14ac:dyDescent="0.35"/>
    <row r="565" x14ac:dyDescent="0.35"/>
    <row r="566" x14ac:dyDescent="0.35"/>
    <row r="567" x14ac:dyDescent="0.35"/>
    <row r="568" x14ac:dyDescent="0.35"/>
    <row r="569" x14ac:dyDescent="0.35"/>
    <row r="570" x14ac:dyDescent="0.35"/>
    <row r="571" x14ac:dyDescent="0.35"/>
    <row r="572" x14ac:dyDescent="0.35"/>
    <row r="573" x14ac:dyDescent="0.35"/>
    <row r="574" x14ac:dyDescent="0.35"/>
    <row r="575" x14ac:dyDescent="0.35"/>
    <row r="576" x14ac:dyDescent="0.35"/>
    <row r="577" x14ac:dyDescent="0.35"/>
    <row r="578" x14ac:dyDescent="0.35"/>
    <row r="579" x14ac:dyDescent="0.35"/>
    <row r="580" x14ac:dyDescent="0.35"/>
    <row r="581" x14ac:dyDescent="0.35"/>
    <row r="582" x14ac:dyDescent="0.35"/>
    <row r="583" x14ac:dyDescent="0.35"/>
    <row r="584" x14ac:dyDescent="0.35"/>
    <row r="585" x14ac:dyDescent="0.35"/>
    <row r="586" x14ac:dyDescent="0.35"/>
    <row r="587" x14ac:dyDescent="0.35"/>
    <row r="588" x14ac:dyDescent="0.35"/>
    <row r="589" x14ac:dyDescent="0.35"/>
    <row r="590" x14ac:dyDescent="0.35"/>
    <row r="591" x14ac:dyDescent="0.35"/>
    <row r="592" x14ac:dyDescent="0.35"/>
    <row r="593" x14ac:dyDescent="0.35"/>
    <row r="594" x14ac:dyDescent="0.35"/>
    <row r="595" x14ac:dyDescent="0.35"/>
    <row r="596" x14ac:dyDescent="0.35"/>
    <row r="597" x14ac:dyDescent="0.35"/>
    <row r="598" x14ac:dyDescent="0.35"/>
    <row r="599" x14ac:dyDescent="0.35"/>
    <row r="600" x14ac:dyDescent="0.35"/>
    <row r="601" x14ac:dyDescent="0.35"/>
    <row r="602" x14ac:dyDescent="0.35"/>
    <row r="603" x14ac:dyDescent="0.35"/>
    <row r="604" x14ac:dyDescent="0.35"/>
    <row r="605" x14ac:dyDescent="0.35"/>
    <row r="606" x14ac:dyDescent="0.35"/>
    <row r="607" x14ac:dyDescent="0.35"/>
    <row r="608" x14ac:dyDescent="0.35"/>
    <row r="609" x14ac:dyDescent="0.35"/>
    <row r="610" x14ac:dyDescent="0.35"/>
    <row r="611" x14ac:dyDescent="0.35"/>
    <row r="612" x14ac:dyDescent="0.35"/>
    <row r="613" x14ac:dyDescent="0.35"/>
    <row r="614" x14ac:dyDescent="0.35"/>
    <row r="615" x14ac:dyDescent="0.35"/>
    <row r="616" x14ac:dyDescent="0.35"/>
    <row r="617" x14ac:dyDescent="0.35"/>
    <row r="618" x14ac:dyDescent="0.35"/>
    <row r="619" x14ac:dyDescent="0.35"/>
    <row r="620" x14ac:dyDescent="0.35"/>
    <row r="621" x14ac:dyDescent="0.35"/>
    <row r="622" x14ac:dyDescent="0.35"/>
    <row r="623" x14ac:dyDescent="0.35"/>
    <row r="624" x14ac:dyDescent="0.35"/>
    <row r="625" x14ac:dyDescent="0.35"/>
    <row r="626" x14ac:dyDescent="0.35"/>
    <row r="627" x14ac:dyDescent="0.35"/>
    <row r="628" x14ac:dyDescent="0.35"/>
    <row r="629" x14ac:dyDescent="0.35"/>
    <row r="630" x14ac:dyDescent="0.35"/>
    <row r="631" x14ac:dyDescent="0.35"/>
    <row r="632" x14ac:dyDescent="0.35"/>
    <row r="633" x14ac:dyDescent="0.35"/>
    <row r="634" x14ac:dyDescent="0.35"/>
    <row r="635" x14ac:dyDescent="0.35"/>
    <row r="636" x14ac:dyDescent="0.35"/>
    <row r="637" x14ac:dyDescent="0.35"/>
    <row r="638" x14ac:dyDescent="0.35"/>
    <row r="639" x14ac:dyDescent="0.35"/>
    <row r="640" x14ac:dyDescent="0.35"/>
    <row r="641" x14ac:dyDescent="0.35"/>
    <row r="642" x14ac:dyDescent="0.35"/>
    <row r="643" x14ac:dyDescent="0.35"/>
    <row r="644" x14ac:dyDescent="0.35"/>
    <row r="645" x14ac:dyDescent="0.35"/>
    <row r="646" x14ac:dyDescent="0.35"/>
    <row r="647" x14ac:dyDescent="0.35"/>
    <row r="648" x14ac:dyDescent="0.35"/>
    <row r="649" x14ac:dyDescent="0.35"/>
    <row r="650" x14ac:dyDescent="0.35"/>
    <row r="651" x14ac:dyDescent="0.35"/>
    <row r="652" x14ac:dyDescent="0.35"/>
    <row r="653" x14ac:dyDescent="0.35"/>
    <row r="654" x14ac:dyDescent="0.35"/>
    <row r="655" x14ac:dyDescent="0.35"/>
    <row r="656" x14ac:dyDescent="0.35"/>
    <row r="657" x14ac:dyDescent="0.35"/>
    <row r="658" x14ac:dyDescent="0.35"/>
    <row r="659" x14ac:dyDescent="0.35"/>
    <row r="660" x14ac:dyDescent="0.35"/>
    <row r="661" x14ac:dyDescent="0.35"/>
    <row r="662" x14ac:dyDescent="0.35"/>
    <row r="663" x14ac:dyDescent="0.35"/>
    <row r="664" x14ac:dyDescent="0.35"/>
    <row r="665" x14ac:dyDescent="0.35"/>
    <row r="666" x14ac:dyDescent="0.35"/>
    <row r="667" x14ac:dyDescent="0.35"/>
    <row r="668" x14ac:dyDescent="0.35"/>
    <row r="669" x14ac:dyDescent="0.35"/>
    <row r="670" x14ac:dyDescent="0.35"/>
    <row r="671" x14ac:dyDescent="0.35"/>
    <row r="672" x14ac:dyDescent="0.35"/>
    <row r="673" x14ac:dyDescent="0.35"/>
    <row r="674" x14ac:dyDescent="0.35"/>
    <row r="675" x14ac:dyDescent="0.35"/>
    <row r="676" x14ac:dyDescent="0.35"/>
    <row r="677" x14ac:dyDescent="0.35"/>
    <row r="678" x14ac:dyDescent="0.35"/>
    <row r="679" x14ac:dyDescent="0.35"/>
    <row r="680" x14ac:dyDescent="0.35"/>
    <row r="681" x14ac:dyDescent="0.35"/>
    <row r="682" x14ac:dyDescent="0.35"/>
    <row r="683" x14ac:dyDescent="0.35"/>
    <row r="684" x14ac:dyDescent="0.35"/>
    <row r="685" x14ac:dyDescent="0.35"/>
    <row r="686" x14ac:dyDescent="0.35"/>
    <row r="687" x14ac:dyDescent="0.35"/>
    <row r="688" x14ac:dyDescent="0.35"/>
    <row r="689" x14ac:dyDescent="0.35"/>
    <row r="690" x14ac:dyDescent="0.35"/>
    <row r="691" x14ac:dyDescent="0.35"/>
    <row r="692" x14ac:dyDescent="0.35"/>
    <row r="693" x14ac:dyDescent="0.35"/>
    <row r="694" x14ac:dyDescent="0.35"/>
    <row r="695" x14ac:dyDescent="0.35"/>
    <row r="696" x14ac:dyDescent="0.35"/>
    <row r="697" x14ac:dyDescent="0.35"/>
    <row r="698" x14ac:dyDescent="0.35"/>
    <row r="699" x14ac:dyDescent="0.35"/>
    <row r="700" x14ac:dyDescent="0.35"/>
    <row r="701" x14ac:dyDescent="0.35"/>
    <row r="702" x14ac:dyDescent="0.35"/>
    <row r="703" x14ac:dyDescent="0.35"/>
    <row r="704" x14ac:dyDescent="0.35"/>
    <row r="705" x14ac:dyDescent="0.35"/>
    <row r="706" x14ac:dyDescent="0.35"/>
    <row r="707" x14ac:dyDescent="0.35"/>
    <row r="708" x14ac:dyDescent="0.35"/>
    <row r="709" x14ac:dyDescent="0.35"/>
    <row r="710" x14ac:dyDescent="0.35"/>
    <row r="711" x14ac:dyDescent="0.35"/>
    <row r="712" x14ac:dyDescent="0.35"/>
    <row r="713" x14ac:dyDescent="0.35"/>
    <row r="714" x14ac:dyDescent="0.35"/>
    <row r="715" x14ac:dyDescent="0.35"/>
    <row r="716" x14ac:dyDescent="0.35"/>
    <row r="717" x14ac:dyDescent="0.35"/>
    <row r="718" x14ac:dyDescent="0.35"/>
    <row r="719" x14ac:dyDescent="0.35"/>
    <row r="720" x14ac:dyDescent="0.35"/>
    <row r="721" x14ac:dyDescent="0.35"/>
    <row r="722" x14ac:dyDescent="0.35"/>
    <row r="723" x14ac:dyDescent="0.35"/>
    <row r="724" x14ac:dyDescent="0.35"/>
    <row r="725" x14ac:dyDescent="0.35"/>
    <row r="726" x14ac:dyDescent="0.35"/>
    <row r="727" x14ac:dyDescent="0.35"/>
    <row r="728" x14ac:dyDescent="0.35"/>
    <row r="729" x14ac:dyDescent="0.35"/>
    <row r="730" x14ac:dyDescent="0.35"/>
    <row r="731" x14ac:dyDescent="0.35"/>
    <row r="732" x14ac:dyDescent="0.35"/>
    <row r="733" x14ac:dyDescent="0.35"/>
    <row r="734" x14ac:dyDescent="0.35"/>
    <row r="735" x14ac:dyDescent="0.35"/>
    <row r="736" x14ac:dyDescent="0.35"/>
    <row r="737" x14ac:dyDescent="0.35"/>
    <row r="738" x14ac:dyDescent="0.35"/>
    <row r="739" x14ac:dyDescent="0.35"/>
    <row r="740" x14ac:dyDescent="0.35"/>
    <row r="741" x14ac:dyDescent="0.35"/>
    <row r="742" x14ac:dyDescent="0.35"/>
    <row r="743" x14ac:dyDescent="0.35"/>
    <row r="744" x14ac:dyDescent="0.35"/>
    <row r="745" x14ac:dyDescent="0.35"/>
    <row r="746" x14ac:dyDescent="0.35"/>
    <row r="747" x14ac:dyDescent="0.35"/>
    <row r="748" x14ac:dyDescent="0.35"/>
    <row r="749" x14ac:dyDescent="0.35"/>
    <row r="750" x14ac:dyDescent="0.35"/>
    <row r="751" x14ac:dyDescent="0.35"/>
    <row r="752" x14ac:dyDescent="0.35"/>
    <row r="753" x14ac:dyDescent="0.35"/>
    <row r="754" x14ac:dyDescent="0.35"/>
    <row r="755" x14ac:dyDescent="0.35"/>
    <row r="756" x14ac:dyDescent="0.35"/>
    <row r="757" x14ac:dyDescent="0.35"/>
    <row r="758" x14ac:dyDescent="0.35"/>
    <row r="759" x14ac:dyDescent="0.35"/>
    <row r="760" x14ac:dyDescent="0.35"/>
    <row r="761" x14ac:dyDescent="0.35"/>
    <row r="762" x14ac:dyDescent="0.35"/>
    <row r="763" x14ac:dyDescent="0.35"/>
    <row r="764" x14ac:dyDescent="0.35"/>
    <row r="765" x14ac:dyDescent="0.35"/>
    <row r="766" x14ac:dyDescent="0.35"/>
    <row r="767" x14ac:dyDescent="0.35"/>
    <row r="768" x14ac:dyDescent="0.35"/>
    <row r="769" x14ac:dyDescent="0.35"/>
    <row r="770" x14ac:dyDescent="0.35"/>
    <row r="771" x14ac:dyDescent="0.35"/>
    <row r="772" x14ac:dyDescent="0.35"/>
    <row r="773" x14ac:dyDescent="0.35"/>
    <row r="774" x14ac:dyDescent="0.35"/>
    <row r="775" x14ac:dyDescent="0.35"/>
    <row r="776" x14ac:dyDescent="0.35"/>
    <row r="777" x14ac:dyDescent="0.35"/>
    <row r="778" x14ac:dyDescent="0.35"/>
    <row r="779" x14ac:dyDescent="0.35"/>
    <row r="780" x14ac:dyDescent="0.35"/>
    <row r="781" x14ac:dyDescent="0.35"/>
    <row r="782" x14ac:dyDescent="0.35"/>
    <row r="783" x14ac:dyDescent="0.35"/>
    <row r="784" x14ac:dyDescent="0.35"/>
    <row r="785" x14ac:dyDescent="0.35"/>
    <row r="786" x14ac:dyDescent="0.35"/>
    <row r="787" x14ac:dyDescent="0.35"/>
    <row r="788" x14ac:dyDescent="0.35"/>
    <row r="789" x14ac:dyDescent="0.35"/>
    <row r="790" x14ac:dyDescent="0.35"/>
    <row r="791" x14ac:dyDescent="0.35"/>
    <row r="792" x14ac:dyDescent="0.35"/>
    <row r="793" x14ac:dyDescent="0.35"/>
    <row r="794" x14ac:dyDescent="0.35"/>
    <row r="795" x14ac:dyDescent="0.35"/>
    <row r="796" x14ac:dyDescent="0.35"/>
    <row r="797" x14ac:dyDescent="0.35"/>
    <row r="798" x14ac:dyDescent="0.35"/>
    <row r="799" x14ac:dyDescent="0.35"/>
    <row r="800" x14ac:dyDescent="0.35"/>
    <row r="801" x14ac:dyDescent="0.35"/>
    <row r="802" x14ac:dyDescent="0.35"/>
    <row r="803" x14ac:dyDescent="0.35"/>
    <row r="804" x14ac:dyDescent="0.35"/>
    <row r="805" x14ac:dyDescent="0.35"/>
    <row r="806" x14ac:dyDescent="0.35"/>
    <row r="807" x14ac:dyDescent="0.35"/>
    <row r="808" x14ac:dyDescent="0.35"/>
    <row r="809" x14ac:dyDescent="0.35"/>
    <row r="810" x14ac:dyDescent="0.35"/>
    <row r="811" x14ac:dyDescent="0.35"/>
    <row r="812" x14ac:dyDescent="0.35"/>
  </sheetData>
  <conditionalFormatting sqref="U3:CA3">
    <cfRule type="cellIs" dxfId="35" priority="4" operator="equal">
      <formula>"Post-Fcst"</formula>
    </cfRule>
    <cfRule type="cellIs" dxfId="34" priority="5" operator="equal">
      <formula>"Forecast"</formula>
    </cfRule>
    <cfRule type="cellIs" dxfId="33" priority="6" operator="equal">
      <formula>"Pre Fcst"</formula>
    </cfRule>
  </conditionalFormatting>
  <conditionalFormatting sqref="J3:T3">
    <cfRule type="cellIs" dxfId="32" priority="1" operator="equal">
      <formula>"Post-Fcst"</formula>
    </cfRule>
    <cfRule type="cellIs" dxfId="31" priority="2" operator="equal">
      <formula>"Forecast"</formula>
    </cfRule>
    <cfRule type="cellIs" dxfId="30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FF0F4-00A1-421C-97C8-4D6C9D2AE9E8}">
  <sheetPr>
    <tabColor rgb="FF92D050"/>
    <outlinePr summaryBelow="0" summaryRight="0"/>
    <pageSetUpPr fitToPage="1"/>
  </sheetPr>
  <dimension ref="A1:CA812"/>
  <sheetViews>
    <sheetView showGridLines="0" zoomScaleNormal="100" workbookViewId="0">
      <pane ySplit="5" topLeftCell="A6" activePane="bottomLeft" state="frozen"/>
      <selection activeCell="N22" sqref="N22"/>
      <selection pane="bottomLeft" activeCell="N22" sqref="N22"/>
    </sheetView>
  </sheetViews>
  <sheetFormatPr defaultColWidth="0" defaultRowHeight="13.15" zeroHeight="1" x14ac:dyDescent="0.35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 x14ac:dyDescent="0.8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113</v>
      </c>
      <c r="R1" s="108"/>
      <c r="S1" s="108"/>
      <c r="T1" s="108"/>
    </row>
    <row r="2" spans="1:79" s="112" customFormat="1" ht="28.5" x14ac:dyDescent="0.8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 x14ac:dyDescent="0.35">
      <c r="A3" s="113" t="s">
        <v>114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 x14ac:dyDescent="0.35">
      <c r="A4" s="113"/>
      <c r="B4" s="1"/>
      <c r="C4" s="2"/>
      <c r="D4" s="3"/>
      <c r="E4" s="115"/>
      <c r="F4" s="115"/>
      <c r="G4" s="115"/>
      <c r="H4" s="116"/>
      <c r="I4" s="116"/>
      <c r="R4" s="118"/>
    </row>
    <row r="5" spans="1:79" s="121" customFormat="1" x14ac:dyDescent="0.35">
      <c r="A5" s="113"/>
      <c r="B5" s="1"/>
      <c r="C5" s="2"/>
      <c r="D5" s="3"/>
      <c r="E5" s="115"/>
      <c r="F5" s="113"/>
      <c r="G5" s="113"/>
      <c r="H5" s="114"/>
      <c r="I5" s="119"/>
      <c r="J5" s="119"/>
      <c r="K5" s="119"/>
      <c r="L5" s="119"/>
      <c r="M5" s="119"/>
      <c r="N5" s="119"/>
      <c r="O5" s="119"/>
      <c r="P5" s="119"/>
      <c r="Q5" s="119"/>
      <c r="R5" s="120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1.65" x14ac:dyDescent="0.35">
      <c r="A6" s="57"/>
      <c r="B6" s="58"/>
      <c r="C6" s="59"/>
      <c r="D6" s="69"/>
      <c r="E6" s="98"/>
      <c r="R6" s="123"/>
    </row>
    <row r="7" spans="1:79" s="124" customFormat="1" ht="32.25" x14ac:dyDescent="1.6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3.65" x14ac:dyDescent="0.35">
      <c r="A8" s="14"/>
      <c r="B8" s="15" t="s">
        <v>26</v>
      </c>
      <c r="C8" s="16"/>
      <c r="D8" s="17"/>
      <c r="E8" s="18"/>
      <c r="R8" s="126"/>
    </row>
    <row r="9" spans="1:79" s="127" customFormat="1" x14ac:dyDescent="0.35">
      <c r="A9" s="101"/>
      <c r="B9" s="102"/>
      <c r="C9" s="103"/>
      <c r="D9" s="99"/>
      <c r="E9" s="100"/>
      <c r="M9" s="128" t="s">
        <v>27</v>
      </c>
      <c r="N9" s="129" t="s">
        <v>28</v>
      </c>
      <c r="O9" s="128" t="s">
        <v>29</v>
      </c>
      <c r="P9" s="128" t="s">
        <v>30</v>
      </c>
      <c r="Q9" s="128" t="s">
        <v>31</v>
      </c>
      <c r="R9" s="130"/>
    </row>
    <row r="10" spans="1:79" s="132" customFormat="1" ht="11.65" x14ac:dyDescent="0.35">
      <c r="A10" s="105"/>
      <c r="B10" s="131"/>
      <c r="C10" s="61"/>
      <c r="D10" s="49"/>
      <c r="E10" s="50" t="s">
        <v>32</v>
      </c>
      <c r="M10" s="133">
        <v>548.70124812977144</v>
      </c>
      <c r="N10" s="133">
        <v>563.53416077830389</v>
      </c>
      <c r="O10" s="133">
        <v>0</v>
      </c>
      <c r="P10" s="133">
        <v>0</v>
      </c>
      <c r="Q10" s="133">
        <v>0</v>
      </c>
    </row>
    <row r="11" spans="1:79" s="132" customFormat="1" ht="11.65" x14ac:dyDescent="0.35">
      <c r="A11" s="105"/>
      <c r="B11" s="131"/>
      <c r="C11" s="61"/>
      <c r="D11" s="49" t="s">
        <v>33</v>
      </c>
      <c r="E11" s="50" t="s">
        <v>34</v>
      </c>
      <c r="M11" s="133">
        <v>4.5964522823932104</v>
      </c>
      <c r="N11" s="133">
        <v>26.784537508887173</v>
      </c>
      <c r="O11" s="133">
        <v>0</v>
      </c>
      <c r="P11" s="133">
        <v>0</v>
      </c>
      <c r="Q11" s="133">
        <v>0</v>
      </c>
    </row>
    <row r="12" spans="1:79" s="132" customFormat="1" ht="11.65" x14ac:dyDescent="0.35">
      <c r="A12" s="105"/>
      <c r="B12" s="131"/>
      <c r="C12" s="61"/>
      <c r="D12" s="49" t="s">
        <v>33</v>
      </c>
      <c r="E12" s="50" t="s">
        <v>35</v>
      </c>
      <c r="M12" s="133">
        <v>24.087635070234807</v>
      </c>
      <c r="N12" s="133">
        <v>24.348193843710792</v>
      </c>
      <c r="O12" s="133">
        <v>0</v>
      </c>
      <c r="P12" s="133">
        <v>0</v>
      </c>
      <c r="Q12" s="133">
        <v>0</v>
      </c>
    </row>
    <row r="13" spans="1:79" s="132" customFormat="1" ht="11.65" x14ac:dyDescent="0.35">
      <c r="A13" s="105"/>
      <c r="B13" s="131"/>
      <c r="C13" s="61"/>
      <c r="D13" s="49" t="s">
        <v>36</v>
      </c>
      <c r="E13" s="50" t="s">
        <v>37</v>
      </c>
      <c r="M13" s="133">
        <v>26.862217546479791</v>
      </c>
      <c r="N13" s="133">
        <v>28.681703423135264</v>
      </c>
      <c r="O13" s="133">
        <v>0</v>
      </c>
      <c r="P13" s="133">
        <v>0</v>
      </c>
      <c r="Q13" s="133">
        <v>0</v>
      </c>
    </row>
    <row r="14" spans="1:79" s="132" customFormat="1" ht="11.65" x14ac:dyDescent="0.35">
      <c r="A14" s="105"/>
      <c r="B14" s="131"/>
      <c r="C14" s="61"/>
      <c r="D14" s="49" t="s">
        <v>36</v>
      </c>
      <c r="E14" s="50" t="s">
        <v>38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</row>
    <row r="15" spans="1:79" s="132" customFormat="1" ht="11.65" x14ac:dyDescent="0.35">
      <c r="A15" s="105"/>
      <c r="B15" s="131"/>
      <c r="C15" s="61"/>
      <c r="D15" s="49"/>
      <c r="E15" s="50" t="s">
        <v>39</v>
      </c>
      <c r="M15" s="133">
        <v>550.52311793591969</v>
      </c>
      <c r="N15" s="133">
        <v>585.98518870776661</v>
      </c>
      <c r="O15" s="133">
        <v>0</v>
      </c>
      <c r="P15" s="133">
        <v>0</v>
      </c>
      <c r="Q15" s="133">
        <v>0</v>
      </c>
    </row>
    <row r="16" spans="1:79" s="135" customFormat="1" ht="11.65" x14ac:dyDescent="0.35">
      <c r="A16" s="104"/>
      <c r="B16" s="52"/>
      <c r="C16" s="53"/>
      <c r="D16" s="134"/>
      <c r="E16" s="91"/>
      <c r="R16" s="136"/>
    </row>
    <row r="17" spans="1:79" s="125" customFormat="1" ht="23.65" x14ac:dyDescent="0.35">
      <c r="A17" s="14"/>
      <c r="B17" s="15" t="s">
        <v>40</v>
      </c>
      <c r="C17" s="16"/>
      <c r="D17" s="17"/>
      <c r="E17" s="18"/>
      <c r="R17" s="126"/>
    </row>
    <row r="18" spans="1:79" s="127" customFormat="1" x14ac:dyDescent="0.35">
      <c r="A18" s="101"/>
      <c r="B18" s="102"/>
      <c r="C18" s="103"/>
      <c r="D18" s="99"/>
      <c r="E18" s="100"/>
      <c r="M18" s="128" t="s">
        <v>27</v>
      </c>
      <c r="N18" s="129" t="s">
        <v>28</v>
      </c>
      <c r="O18" s="128" t="s">
        <v>29</v>
      </c>
      <c r="P18" s="128" t="s">
        <v>30</v>
      </c>
      <c r="Q18" s="128" t="s">
        <v>31</v>
      </c>
      <c r="R18" s="130"/>
    </row>
    <row r="19" spans="1:79" s="137" customFormat="1" ht="11.65" x14ac:dyDescent="0.35">
      <c r="A19" s="57"/>
      <c r="B19" s="58"/>
      <c r="C19" s="59"/>
      <c r="D19" s="54"/>
      <c r="E19" s="65" t="s">
        <v>41</v>
      </c>
      <c r="M19" s="138">
        <v>121.26635595083646</v>
      </c>
      <c r="N19" s="138">
        <v>125.8877138933329</v>
      </c>
      <c r="O19" s="138">
        <v>0</v>
      </c>
      <c r="P19" s="138">
        <v>0</v>
      </c>
      <c r="Q19" s="138">
        <v>0</v>
      </c>
      <c r="R19" s="132"/>
    </row>
    <row r="20" spans="1:79" s="132" customFormat="1" ht="11.65" x14ac:dyDescent="0.35">
      <c r="A20" s="105"/>
      <c r="B20" s="131"/>
      <c r="C20" s="61"/>
      <c r="D20" s="49" t="s">
        <v>33</v>
      </c>
      <c r="E20" s="50" t="s">
        <v>42</v>
      </c>
      <c r="M20" s="133">
        <v>1.0158442695138576</v>
      </c>
      <c r="N20" s="133">
        <v>6.0047744650996178</v>
      </c>
      <c r="O20" s="133">
        <v>0</v>
      </c>
      <c r="P20" s="133">
        <v>0</v>
      </c>
      <c r="Q20" s="133">
        <v>0</v>
      </c>
    </row>
    <row r="21" spans="1:79" s="132" customFormat="1" ht="11.65" x14ac:dyDescent="0.35">
      <c r="A21" s="105"/>
      <c r="B21" s="131"/>
      <c r="C21" s="61"/>
      <c r="D21" s="49" t="s">
        <v>33</v>
      </c>
      <c r="E21" s="50" t="s">
        <v>43</v>
      </c>
      <c r="M21" s="133">
        <v>3.3671576451544714</v>
      </c>
      <c r="N21" s="133">
        <v>3.3633642576218956</v>
      </c>
      <c r="O21" s="133">
        <v>0</v>
      </c>
      <c r="P21" s="133">
        <v>0</v>
      </c>
      <c r="Q21" s="133">
        <v>0</v>
      </c>
    </row>
    <row r="22" spans="1:79" s="132" customFormat="1" ht="11.65" x14ac:dyDescent="0.35">
      <c r="A22" s="105"/>
      <c r="B22" s="131"/>
      <c r="C22" s="61"/>
      <c r="D22" s="49" t="s">
        <v>36</v>
      </c>
      <c r="E22" s="50" t="s">
        <v>44</v>
      </c>
      <c r="M22" s="133">
        <v>2.6696143655110234</v>
      </c>
      <c r="N22" s="133">
        <v>3.0079506006811165</v>
      </c>
      <c r="O22" s="133">
        <v>0</v>
      </c>
      <c r="P22" s="133">
        <v>0</v>
      </c>
      <c r="Q22" s="133">
        <v>0</v>
      </c>
    </row>
    <row r="23" spans="1:79" s="132" customFormat="1" ht="11.65" x14ac:dyDescent="0.35">
      <c r="A23" s="105"/>
      <c r="B23" s="131"/>
      <c r="C23" s="61"/>
      <c r="D23" s="49" t="s">
        <v>36</v>
      </c>
      <c r="E23" s="50" t="s">
        <v>45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</row>
    <row r="24" spans="1:79" s="137" customFormat="1" ht="11.65" x14ac:dyDescent="0.35">
      <c r="A24" s="57"/>
      <c r="B24" s="58"/>
      <c r="C24" s="59"/>
      <c r="D24" s="54"/>
      <c r="E24" s="55" t="s">
        <v>46</v>
      </c>
      <c r="M24" s="138">
        <v>122.97974349999377</v>
      </c>
      <c r="N24" s="138">
        <v>132.24790201537328</v>
      </c>
      <c r="O24" s="138">
        <v>0</v>
      </c>
      <c r="P24" s="138">
        <v>0</v>
      </c>
      <c r="Q24" s="138">
        <v>0</v>
      </c>
      <c r="R24" s="132"/>
    </row>
    <row r="25" spans="1:79" s="142" customFormat="1" ht="11.65" x14ac:dyDescent="0.35">
      <c r="A25" s="87"/>
      <c r="B25" s="88"/>
      <c r="C25" s="89"/>
      <c r="D25" s="90"/>
      <c r="E25" s="91"/>
      <c r="F25" s="139"/>
      <c r="G25" s="139"/>
      <c r="H25" s="139"/>
      <c r="I25" s="140"/>
      <c r="J25" s="140"/>
      <c r="K25" s="140"/>
      <c r="L25" s="140"/>
      <c r="M25" s="140"/>
      <c r="N25" s="140"/>
      <c r="O25" s="140"/>
      <c r="P25" s="140"/>
      <c r="Q25" s="140"/>
      <c r="R25" s="141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3.65" x14ac:dyDescent="0.35">
      <c r="A26" s="14"/>
      <c r="B26" s="15" t="s">
        <v>47</v>
      </c>
      <c r="C26" s="16"/>
      <c r="D26" s="17"/>
      <c r="E26" s="18"/>
      <c r="R26" s="126"/>
    </row>
    <row r="27" spans="1:79" s="127" customFormat="1" x14ac:dyDescent="0.35">
      <c r="A27" s="101"/>
      <c r="B27" s="102"/>
      <c r="C27" s="103"/>
      <c r="D27" s="99"/>
      <c r="E27" s="100"/>
      <c r="M27" s="128" t="s">
        <v>27</v>
      </c>
      <c r="N27" s="129" t="s">
        <v>28</v>
      </c>
      <c r="O27" s="128" t="s">
        <v>29</v>
      </c>
      <c r="P27" s="128" t="s">
        <v>30</v>
      </c>
      <c r="Q27" s="128" t="s">
        <v>31</v>
      </c>
      <c r="R27" s="130"/>
    </row>
    <row r="28" spans="1:79" s="132" customFormat="1" ht="11.65" x14ac:dyDescent="0.35">
      <c r="A28" s="105"/>
      <c r="B28" s="131"/>
      <c r="C28" s="61"/>
      <c r="D28" s="49"/>
      <c r="E28" s="50" t="s">
        <v>48</v>
      </c>
      <c r="M28" s="133">
        <v>427.434892178935</v>
      </c>
      <c r="N28" s="133">
        <v>437.64644688497106</v>
      </c>
      <c r="O28" s="133">
        <v>0</v>
      </c>
      <c r="P28" s="133">
        <v>0</v>
      </c>
      <c r="Q28" s="133">
        <v>0</v>
      </c>
    </row>
    <row r="29" spans="1:79" s="132" customFormat="1" ht="11.65" x14ac:dyDescent="0.35">
      <c r="A29" s="105"/>
      <c r="B29" s="131"/>
      <c r="C29" s="61"/>
      <c r="D29" s="49" t="s">
        <v>33</v>
      </c>
      <c r="E29" s="50" t="s">
        <v>49</v>
      </c>
      <c r="M29" s="133">
        <v>3.5806080128793525</v>
      </c>
      <c r="N29" s="133">
        <v>20.779763043787554</v>
      </c>
      <c r="O29" s="133">
        <v>0</v>
      </c>
      <c r="P29" s="133">
        <v>0</v>
      </c>
      <c r="Q29" s="133">
        <v>0</v>
      </c>
    </row>
    <row r="30" spans="1:79" s="132" customFormat="1" ht="11.65" x14ac:dyDescent="0.35">
      <c r="A30" s="105"/>
      <c r="B30" s="131"/>
      <c r="C30" s="61"/>
      <c r="D30" s="49" t="s">
        <v>33</v>
      </c>
      <c r="E30" s="50" t="s">
        <v>50</v>
      </c>
      <c r="M30" s="133">
        <v>20.720477425080336</v>
      </c>
      <c r="N30" s="133">
        <v>20.984829586088896</v>
      </c>
      <c r="O30" s="133">
        <v>0</v>
      </c>
      <c r="P30" s="133">
        <v>0</v>
      </c>
      <c r="Q30" s="133">
        <v>0</v>
      </c>
    </row>
    <row r="31" spans="1:79" s="132" customFormat="1" ht="11.65" x14ac:dyDescent="0.35">
      <c r="A31" s="105"/>
      <c r="B31" s="131"/>
      <c r="C31" s="61"/>
      <c r="D31" s="49" t="s">
        <v>36</v>
      </c>
      <c r="E31" s="50" t="s">
        <v>51</v>
      </c>
      <c r="M31" s="133">
        <v>24.192603180968771</v>
      </c>
      <c r="N31" s="133">
        <v>25.673752822454144</v>
      </c>
      <c r="O31" s="133">
        <v>0</v>
      </c>
      <c r="P31" s="133">
        <v>0</v>
      </c>
      <c r="Q31" s="133">
        <v>0</v>
      </c>
    </row>
    <row r="32" spans="1:79" s="132" customFormat="1" ht="11.65" x14ac:dyDescent="0.35">
      <c r="A32" s="105"/>
      <c r="B32" s="131"/>
      <c r="C32" s="61"/>
      <c r="D32" s="49" t="s">
        <v>36</v>
      </c>
      <c r="E32" s="50" t="s">
        <v>52</v>
      </c>
      <c r="M32" s="133">
        <v>0</v>
      </c>
      <c r="N32" s="133">
        <v>0</v>
      </c>
      <c r="O32" s="133">
        <v>0</v>
      </c>
      <c r="P32" s="133">
        <v>0</v>
      </c>
      <c r="Q32" s="133">
        <v>0</v>
      </c>
    </row>
    <row r="33" spans="1:79" s="132" customFormat="1" ht="11.65" x14ac:dyDescent="0.35">
      <c r="A33" s="105"/>
      <c r="B33" s="131"/>
      <c r="C33" s="61"/>
      <c r="D33" s="49"/>
      <c r="E33" s="50" t="s">
        <v>53</v>
      </c>
      <c r="M33" s="133">
        <v>427.5433744359259</v>
      </c>
      <c r="N33" s="133">
        <v>453.7372866923933</v>
      </c>
      <c r="O33" s="133">
        <v>0</v>
      </c>
      <c r="P33" s="133">
        <v>0</v>
      </c>
      <c r="Q33" s="133">
        <v>0</v>
      </c>
    </row>
    <row r="34" spans="1:79" s="142" customFormat="1" ht="11.65" x14ac:dyDescent="0.35">
      <c r="A34" s="87"/>
      <c r="B34" s="88"/>
      <c r="C34" s="89"/>
      <c r="D34" s="90"/>
      <c r="E34" s="91"/>
      <c r="F34" s="139"/>
      <c r="G34" s="139"/>
      <c r="H34" s="139"/>
      <c r="I34" s="140"/>
      <c r="J34" s="140"/>
      <c r="K34" s="140"/>
      <c r="L34" s="140"/>
      <c r="M34" s="140"/>
      <c r="N34" s="140"/>
      <c r="O34" s="140"/>
      <c r="P34" s="140"/>
      <c r="Q34" s="140"/>
      <c r="R34" s="141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3.65" x14ac:dyDescent="0.35">
      <c r="A35" s="14"/>
      <c r="B35" s="15" t="s">
        <v>54</v>
      </c>
      <c r="C35" s="16"/>
      <c r="D35" s="17"/>
      <c r="E35" s="18"/>
      <c r="R35" s="126"/>
    </row>
    <row r="36" spans="1:79" s="127" customFormat="1" x14ac:dyDescent="0.35">
      <c r="A36" s="101"/>
      <c r="B36" s="102"/>
      <c r="C36" s="103"/>
      <c r="D36" s="99"/>
      <c r="E36" s="100"/>
      <c r="M36" s="128" t="s">
        <v>27</v>
      </c>
      <c r="N36" s="129" t="s">
        <v>28</v>
      </c>
      <c r="O36" s="128" t="s">
        <v>29</v>
      </c>
      <c r="P36" s="128" t="s">
        <v>30</v>
      </c>
      <c r="Q36" s="128" t="s">
        <v>31</v>
      </c>
      <c r="R36" s="130"/>
    </row>
    <row r="37" spans="1:79" s="132" customFormat="1" ht="11.65" x14ac:dyDescent="0.35">
      <c r="A37" s="105"/>
      <c r="B37" s="131"/>
      <c r="C37" s="61"/>
      <c r="D37" s="49"/>
      <c r="E37" s="50" t="s">
        <v>55</v>
      </c>
      <c r="M37" s="133">
        <v>0</v>
      </c>
      <c r="N37" s="133">
        <v>0</v>
      </c>
      <c r="O37" s="133">
        <v>0</v>
      </c>
      <c r="P37" s="133">
        <v>0</v>
      </c>
      <c r="Q37" s="133">
        <v>0</v>
      </c>
    </row>
    <row r="38" spans="1:79" s="132" customFormat="1" ht="11.65" x14ac:dyDescent="0.35">
      <c r="A38" s="105"/>
      <c r="B38" s="131"/>
      <c r="C38" s="61"/>
      <c r="D38" s="49" t="s">
        <v>33</v>
      </c>
      <c r="E38" s="50" t="s">
        <v>56</v>
      </c>
      <c r="M38" s="133">
        <v>0</v>
      </c>
      <c r="N38" s="133">
        <v>0</v>
      </c>
      <c r="O38" s="133">
        <v>0</v>
      </c>
      <c r="P38" s="133">
        <v>0</v>
      </c>
      <c r="Q38" s="133">
        <v>0</v>
      </c>
    </row>
    <row r="39" spans="1:79" s="132" customFormat="1" ht="11.65" x14ac:dyDescent="0.35">
      <c r="A39" s="105"/>
      <c r="B39" s="131"/>
      <c r="C39" s="61"/>
      <c r="D39" s="49" t="s">
        <v>33</v>
      </c>
      <c r="E39" s="50" t="s">
        <v>57</v>
      </c>
      <c r="M39" s="133">
        <v>0</v>
      </c>
      <c r="N39" s="133">
        <v>0</v>
      </c>
      <c r="O39" s="133">
        <v>0</v>
      </c>
      <c r="P39" s="133">
        <v>0</v>
      </c>
      <c r="Q39" s="133">
        <v>0</v>
      </c>
    </row>
    <row r="40" spans="1:79" s="132" customFormat="1" ht="11.65" x14ac:dyDescent="0.35">
      <c r="A40" s="105"/>
      <c r="B40" s="131"/>
      <c r="C40" s="61"/>
      <c r="D40" s="49" t="s">
        <v>36</v>
      </c>
      <c r="E40" s="50" t="s">
        <v>58</v>
      </c>
      <c r="M40" s="133">
        <v>0</v>
      </c>
      <c r="N40" s="133">
        <v>0</v>
      </c>
      <c r="O40" s="133">
        <v>0</v>
      </c>
      <c r="P40" s="133">
        <v>0</v>
      </c>
      <c r="Q40" s="133">
        <v>0</v>
      </c>
    </row>
    <row r="41" spans="1:79" s="132" customFormat="1" ht="11.65" x14ac:dyDescent="0.35">
      <c r="A41" s="105"/>
      <c r="B41" s="131"/>
      <c r="C41" s="61"/>
      <c r="D41" s="49" t="s">
        <v>36</v>
      </c>
      <c r="E41" s="50" t="s">
        <v>59</v>
      </c>
      <c r="M41" s="133">
        <v>0</v>
      </c>
      <c r="N41" s="133">
        <v>0</v>
      </c>
      <c r="O41" s="133">
        <v>0</v>
      </c>
      <c r="P41" s="133">
        <v>0</v>
      </c>
      <c r="Q41" s="133">
        <v>0</v>
      </c>
    </row>
    <row r="42" spans="1:79" s="137" customFormat="1" ht="11.65" x14ac:dyDescent="0.35">
      <c r="A42" s="57"/>
      <c r="B42" s="58"/>
      <c r="C42" s="59"/>
      <c r="D42" s="54"/>
      <c r="E42" s="55" t="s">
        <v>60</v>
      </c>
      <c r="M42" s="138">
        <v>0</v>
      </c>
      <c r="N42" s="138">
        <v>0</v>
      </c>
      <c r="O42" s="138">
        <v>0</v>
      </c>
      <c r="P42" s="138">
        <v>0</v>
      </c>
      <c r="Q42" s="138">
        <v>0</v>
      </c>
      <c r="R42" s="132"/>
    </row>
    <row r="43" spans="1:79" s="150" customFormat="1" ht="11.65" x14ac:dyDescent="0.35">
      <c r="A43" s="143"/>
      <c r="B43" s="144"/>
      <c r="C43" s="145"/>
      <c r="D43" s="146"/>
      <c r="E43" s="147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9"/>
      <c r="S43" s="148"/>
      <c r="T43" s="148"/>
    </row>
    <row r="44" spans="1:79" s="125" customFormat="1" ht="23.65" x14ac:dyDescent="0.35">
      <c r="A44" s="14"/>
      <c r="B44" s="15" t="s">
        <v>61</v>
      </c>
      <c r="C44" s="16"/>
      <c r="D44" s="17"/>
      <c r="E44" s="18"/>
      <c r="R44" s="126"/>
    </row>
    <row r="45" spans="1:79" s="127" customFormat="1" x14ac:dyDescent="0.35">
      <c r="A45" s="101"/>
      <c r="B45" s="102"/>
      <c r="C45" s="103"/>
      <c r="D45" s="99"/>
      <c r="E45" s="100"/>
      <c r="M45" s="128" t="s">
        <v>27</v>
      </c>
      <c r="N45" s="129" t="s">
        <v>28</v>
      </c>
      <c r="O45" s="128" t="s">
        <v>29</v>
      </c>
      <c r="P45" s="128" t="s">
        <v>30</v>
      </c>
      <c r="Q45" s="128" t="s">
        <v>31</v>
      </c>
      <c r="R45" s="130"/>
    </row>
    <row r="46" spans="1:79" s="132" customFormat="1" ht="11.65" x14ac:dyDescent="0.35">
      <c r="A46" s="105"/>
      <c r="B46" s="131"/>
      <c r="C46" s="61"/>
      <c r="D46" s="49"/>
      <c r="E46" s="50" t="s">
        <v>62</v>
      </c>
      <c r="M46" s="133">
        <v>0</v>
      </c>
      <c r="N46" s="133">
        <v>0</v>
      </c>
      <c r="O46" s="133">
        <v>0</v>
      </c>
      <c r="P46" s="133">
        <v>0</v>
      </c>
      <c r="Q46" s="133">
        <v>0</v>
      </c>
    </row>
    <row r="47" spans="1:79" s="132" customFormat="1" ht="11.65" x14ac:dyDescent="0.35">
      <c r="A47" s="105"/>
      <c r="B47" s="131"/>
      <c r="C47" s="61"/>
      <c r="D47" s="49" t="s">
        <v>33</v>
      </c>
      <c r="E47" s="50" t="s">
        <v>63</v>
      </c>
      <c r="M47" s="133">
        <v>0</v>
      </c>
      <c r="N47" s="133">
        <v>0</v>
      </c>
      <c r="O47" s="133">
        <v>0</v>
      </c>
      <c r="P47" s="133">
        <v>0</v>
      </c>
      <c r="Q47" s="133">
        <v>0</v>
      </c>
    </row>
    <row r="48" spans="1:79" s="132" customFormat="1" ht="11.65" x14ac:dyDescent="0.35">
      <c r="A48" s="105"/>
      <c r="B48" s="131"/>
      <c r="C48" s="61"/>
      <c r="D48" s="49" t="s">
        <v>33</v>
      </c>
      <c r="E48" s="50" t="s">
        <v>64</v>
      </c>
      <c r="M48" s="133">
        <v>0</v>
      </c>
      <c r="N48" s="133">
        <v>0</v>
      </c>
      <c r="O48" s="133">
        <v>0</v>
      </c>
      <c r="P48" s="133">
        <v>0</v>
      </c>
      <c r="Q48" s="133">
        <v>0</v>
      </c>
    </row>
    <row r="49" spans="1:18" s="132" customFormat="1" ht="11.65" x14ac:dyDescent="0.35">
      <c r="A49" s="105"/>
      <c r="B49" s="131"/>
      <c r="C49" s="61"/>
      <c r="D49" s="49" t="s">
        <v>36</v>
      </c>
      <c r="E49" s="50" t="s">
        <v>65</v>
      </c>
      <c r="M49" s="133">
        <v>0</v>
      </c>
      <c r="N49" s="133">
        <v>0</v>
      </c>
      <c r="O49" s="133">
        <v>0</v>
      </c>
      <c r="P49" s="133">
        <v>0</v>
      </c>
      <c r="Q49" s="133">
        <v>0</v>
      </c>
    </row>
    <row r="50" spans="1:18" s="132" customFormat="1" ht="11.65" x14ac:dyDescent="0.35">
      <c r="A50" s="105"/>
      <c r="B50" s="131"/>
      <c r="C50" s="61"/>
      <c r="D50" s="49" t="s">
        <v>36</v>
      </c>
      <c r="E50" s="50" t="s">
        <v>66</v>
      </c>
      <c r="M50" s="133">
        <v>0</v>
      </c>
      <c r="N50" s="133">
        <v>0</v>
      </c>
      <c r="O50" s="133">
        <v>0</v>
      </c>
      <c r="P50" s="133">
        <v>0</v>
      </c>
      <c r="Q50" s="133">
        <v>0</v>
      </c>
    </row>
    <row r="51" spans="1:18" s="137" customFormat="1" ht="11.65" x14ac:dyDescent="0.35">
      <c r="A51" s="57"/>
      <c r="B51" s="58"/>
      <c r="C51" s="59"/>
      <c r="D51" s="54"/>
      <c r="E51" s="55" t="s">
        <v>67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2"/>
    </row>
    <row r="52" spans="1:18" s="135" customFormat="1" ht="11.65" x14ac:dyDescent="0.35">
      <c r="A52" s="104"/>
      <c r="B52" s="52"/>
      <c r="C52" s="53"/>
      <c r="D52" s="134"/>
      <c r="E52" s="91"/>
      <c r="R52" s="136"/>
    </row>
    <row r="53" spans="1:18" s="125" customFormat="1" ht="23.65" x14ac:dyDescent="0.35">
      <c r="A53" s="14"/>
      <c r="B53" s="15" t="s">
        <v>68</v>
      </c>
      <c r="C53" s="16"/>
      <c r="D53" s="17"/>
      <c r="E53" s="18"/>
      <c r="R53" s="126"/>
    </row>
    <row r="54" spans="1:18" s="127" customFormat="1" x14ac:dyDescent="0.35">
      <c r="A54" s="101"/>
      <c r="B54" s="102"/>
      <c r="C54" s="103"/>
      <c r="D54" s="99"/>
      <c r="E54" s="100"/>
      <c r="M54" s="128" t="s">
        <v>27</v>
      </c>
      <c r="N54" s="129" t="s">
        <v>28</v>
      </c>
      <c r="O54" s="128" t="s">
        <v>29</v>
      </c>
      <c r="P54" s="128" t="s">
        <v>30</v>
      </c>
      <c r="Q54" s="128" t="s">
        <v>31</v>
      </c>
      <c r="R54" s="130"/>
    </row>
    <row r="55" spans="1:18" s="132" customFormat="1" ht="11.65" x14ac:dyDescent="0.35">
      <c r="A55" s="105"/>
      <c r="B55" s="131"/>
      <c r="C55" s="61"/>
      <c r="D55" s="49"/>
      <c r="E55" s="50" t="s">
        <v>69</v>
      </c>
      <c r="M55" s="133">
        <v>0</v>
      </c>
      <c r="N55" s="133">
        <v>0</v>
      </c>
      <c r="O55" s="133">
        <v>0</v>
      </c>
      <c r="P55" s="133">
        <v>0</v>
      </c>
      <c r="Q55" s="133">
        <v>0</v>
      </c>
    </row>
    <row r="56" spans="1:18" s="132" customFormat="1" ht="11.65" x14ac:dyDescent="0.35">
      <c r="A56" s="105"/>
      <c r="B56" s="131"/>
      <c r="C56" s="61"/>
      <c r="D56" s="49" t="s">
        <v>33</v>
      </c>
      <c r="E56" s="50" t="s">
        <v>70</v>
      </c>
      <c r="M56" s="133">
        <v>0</v>
      </c>
      <c r="N56" s="133">
        <v>0</v>
      </c>
      <c r="O56" s="133">
        <v>0</v>
      </c>
      <c r="P56" s="133">
        <v>0</v>
      </c>
      <c r="Q56" s="133">
        <v>0</v>
      </c>
    </row>
    <row r="57" spans="1:18" s="132" customFormat="1" ht="11.65" x14ac:dyDescent="0.35">
      <c r="A57" s="105"/>
      <c r="B57" s="131"/>
      <c r="C57" s="61"/>
      <c r="D57" s="49" t="s">
        <v>33</v>
      </c>
      <c r="E57" s="50" t="s">
        <v>71</v>
      </c>
      <c r="M57" s="133">
        <v>0</v>
      </c>
      <c r="N57" s="133">
        <v>0</v>
      </c>
      <c r="O57" s="133">
        <v>0</v>
      </c>
      <c r="P57" s="133">
        <v>0</v>
      </c>
      <c r="Q57" s="133">
        <v>0</v>
      </c>
    </row>
    <row r="58" spans="1:18" s="132" customFormat="1" ht="11.65" x14ac:dyDescent="0.35">
      <c r="A58" s="105"/>
      <c r="B58" s="131"/>
      <c r="C58" s="61"/>
      <c r="D58" s="49" t="s">
        <v>36</v>
      </c>
      <c r="E58" s="50" t="s">
        <v>72</v>
      </c>
      <c r="M58" s="133">
        <v>0</v>
      </c>
      <c r="N58" s="133">
        <v>0</v>
      </c>
      <c r="O58" s="133">
        <v>0</v>
      </c>
      <c r="P58" s="133">
        <v>0</v>
      </c>
      <c r="Q58" s="133">
        <v>0</v>
      </c>
    </row>
    <row r="59" spans="1:18" s="132" customFormat="1" ht="11.65" x14ac:dyDescent="0.35">
      <c r="A59" s="105"/>
      <c r="B59" s="131"/>
      <c r="C59" s="61"/>
      <c r="D59" s="49" t="s">
        <v>36</v>
      </c>
      <c r="E59" s="50" t="s">
        <v>73</v>
      </c>
      <c r="M59" s="133">
        <v>0</v>
      </c>
      <c r="N59" s="133">
        <v>0</v>
      </c>
      <c r="O59" s="133">
        <v>0</v>
      </c>
      <c r="P59" s="133">
        <v>0</v>
      </c>
      <c r="Q59" s="133">
        <v>0</v>
      </c>
    </row>
    <row r="60" spans="1:18" s="137" customFormat="1" ht="11.65" x14ac:dyDescent="0.35">
      <c r="A60" s="57"/>
      <c r="B60" s="58"/>
      <c r="C60" s="59"/>
      <c r="D60" s="54"/>
      <c r="E60" s="55" t="s">
        <v>74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2"/>
    </row>
    <row r="61" spans="1:18" s="135" customFormat="1" ht="11.65" x14ac:dyDescent="0.35">
      <c r="A61" s="104"/>
      <c r="B61" s="52"/>
      <c r="C61" s="53"/>
      <c r="D61" s="134"/>
      <c r="E61" s="91"/>
      <c r="R61" s="136"/>
    </row>
    <row r="62" spans="1:18" s="135" customFormat="1" ht="11.65" x14ac:dyDescent="0.35">
      <c r="A62" s="104"/>
      <c r="B62" s="52"/>
      <c r="C62" s="53"/>
      <c r="D62" s="134"/>
      <c r="E62" s="91"/>
      <c r="R62" s="136"/>
    </row>
    <row r="63" spans="1:18" s="125" customFormat="1" ht="23.65" x14ac:dyDescent="0.35">
      <c r="A63" s="14"/>
      <c r="B63" s="15" t="s">
        <v>75</v>
      </c>
      <c r="C63" s="16"/>
      <c r="D63" s="17"/>
      <c r="E63" s="18"/>
      <c r="R63" s="126"/>
    </row>
    <row r="64" spans="1:18" s="127" customFormat="1" x14ac:dyDescent="0.35">
      <c r="A64" s="101"/>
      <c r="B64" s="102"/>
      <c r="C64" s="103"/>
      <c r="D64" s="99"/>
      <c r="E64" s="100"/>
      <c r="M64" s="128" t="s">
        <v>27</v>
      </c>
      <c r="N64" s="129" t="s">
        <v>28</v>
      </c>
      <c r="O64" s="128" t="s">
        <v>29</v>
      </c>
      <c r="P64" s="128" t="s">
        <v>30</v>
      </c>
      <c r="Q64" s="128" t="s">
        <v>31</v>
      </c>
      <c r="R64" s="130"/>
    </row>
    <row r="65" spans="1:18" s="137" customFormat="1" ht="11.65" x14ac:dyDescent="0.35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56">
        <v>268.55292327085516</v>
      </c>
      <c r="N65" s="56">
        <v>270.27569002407131</v>
      </c>
      <c r="O65" s="56">
        <v>0</v>
      </c>
      <c r="P65" s="56">
        <v>0</v>
      </c>
      <c r="Q65" s="56">
        <v>0</v>
      </c>
      <c r="R65" s="132"/>
    </row>
    <row r="66" spans="1:18" s="137" customFormat="1" ht="11.65" x14ac:dyDescent="0.35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56">
        <v>268.72656515052063</v>
      </c>
      <c r="N66" s="56">
        <v>265.78543833649894</v>
      </c>
      <c r="O66" s="56">
        <v>0</v>
      </c>
      <c r="P66" s="56">
        <v>0</v>
      </c>
      <c r="Q66" s="56">
        <v>0</v>
      </c>
      <c r="R66" s="132"/>
    </row>
    <row r="67" spans="1:18" s="137" customFormat="1" ht="11.65" x14ac:dyDescent="0.35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56">
        <v>11.654193386261303</v>
      </c>
      <c r="N67" s="56">
        <v>35.010007621888853</v>
      </c>
      <c r="O67" s="56">
        <v>0</v>
      </c>
      <c r="P67" s="56">
        <v>0</v>
      </c>
      <c r="Q67" s="56">
        <v>0</v>
      </c>
      <c r="R67" s="132"/>
    </row>
    <row r="68" spans="1:18" s="137" customFormat="1" ht="11.65" x14ac:dyDescent="0.35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56">
        <v>548.93368180763719</v>
      </c>
      <c r="N68" s="56">
        <v>571.07113598245905</v>
      </c>
      <c r="O68" s="56">
        <v>0</v>
      </c>
      <c r="P68" s="56">
        <v>0</v>
      </c>
      <c r="Q68" s="56">
        <v>0</v>
      </c>
      <c r="R68" s="132"/>
    </row>
    <row r="69" spans="1:18" s="135" customFormat="1" ht="11.65" x14ac:dyDescent="0.35">
      <c r="A69" s="104"/>
      <c r="B69" s="52"/>
      <c r="C69" s="53"/>
      <c r="D69" s="134"/>
      <c r="E69" s="91"/>
      <c r="R69" s="136"/>
    </row>
    <row r="70" spans="1:18" s="122" customFormat="1" ht="11.65" x14ac:dyDescent="0.35">
      <c r="A70" s="57"/>
      <c r="B70" s="58"/>
      <c r="C70" s="59"/>
      <c r="D70" s="69"/>
      <c r="E70" s="98"/>
      <c r="R70" s="123"/>
    </row>
    <row r="71" spans="1:18" s="125" customFormat="1" ht="23.65" x14ac:dyDescent="0.35">
      <c r="A71" s="14"/>
      <c r="B71" s="15" t="s">
        <v>82</v>
      </c>
      <c r="C71" s="16"/>
      <c r="D71" s="17"/>
      <c r="E71" s="18"/>
      <c r="R71" s="126"/>
    </row>
    <row r="72" spans="1:18" s="127" customFormat="1" x14ac:dyDescent="0.35">
      <c r="A72" s="101"/>
      <c r="B72" s="102"/>
      <c r="C72" s="103"/>
      <c r="D72" s="99"/>
      <c r="E72" s="100"/>
      <c r="M72" s="128" t="s">
        <v>27</v>
      </c>
      <c r="N72" s="129" t="s">
        <v>28</v>
      </c>
      <c r="O72" s="128" t="s">
        <v>29</v>
      </c>
      <c r="P72" s="128" t="s">
        <v>30</v>
      </c>
      <c r="Q72" s="128" t="s">
        <v>31</v>
      </c>
      <c r="R72" s="130"/>
    </row>
    <row r="73" spans="1:18" s="123" customFormat="1" ht="11.65" x14ac:dyDescent="0.35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64">
        <v>0.4</v>
      </c>
      <c r="N73" s="64">
        <v>0.4</v>
      </c>
      <c r="O73" s="64">
        <v>0.4</v>
      </c>
      <c r="P73" s="64">
        <v>0.4</v>
      </c>
      <c r="Q73" s="64">
        <v>0.4</v>
      </c>
    </row>
    <row r="74" spans="1:18" s="122" customFormat="1" ht="11.65" x14ac:dyDescent="0.35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06">
        <v>209.72930954514038</v>
      </c>
      <c r="N74" s="56">
        <v>210.45574264318944</v>
      </c>
      <c r="O74" s="56">
        <v>0</v>
      </c>
      <c r="P74" s="56">
        <v>0</v>
      </c>
      <c r="Q74" s="56">
        <v>0</v>
      </c>
      <c r="R74" s="123"/>
    </row>
    <row r="75" spans="1:18" s="135" customFormat="1" ht="11.65" x14ac:dyDescent="0.35">
      <c r="A75" s="104"/>
      <c r="B75" s="52"/>
      <c r="C75" s="53"/>
      <c r="D75" s="134"/>
      <c r="E75" s="91"/>
      <c r="R75" s="136"/>
    </row>
    <row r="76" spans="1:18" s="122" customFormat="1" ht="11.65" x14ac:dyDescent="0.35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23"/>
    </row>
    <row r="77" spans="1:18" s="125" customFormat="1" ht="23.65" x14ac:dyDescent="0.35">
      <c r="A77" s="14"/>
      <c r="B77" s="15" t="s">
        <v>85</v>
      </c>
      <c r="C77" s="16"/>
      <c r="D77" s="17"/>
      <c r="E77" s="18"/>
      <c r="R77" s="126"/>
    </row>
    <row r="78" spans="1:18" s="127" customFormat="1" x14ac:dyDescent="0.35">
      <c r="A78" s="101"/>
      <c r="B78" s="102"/>
      <c r="C78" s="103"/>
      <c r="D78" s="99"/>
      <c r="E78" s="100"/>
      <c r="M78" s="128" t="s">
        <v>27</v>
      </c>
      <c r="N78" s="129" t="s">
        <v>28</v>
      </c>
      <c r="O78" s="128" t="s">
        <v>29</v>
      </c>
      <c r="P78" s="128" t="s">
        <v>30</v>
      </c>
      <c r="Q78" s="128" t="s">
        <v>31</v>
      </c>
      <c r="R78" s="130"/>
    </row>
    <row r="79" spans="1:18" s="123" customFormat="1" ht="11.65" x14ac:dyDescent="0.35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64">
        <v>0.30390000000000006</v>
      </c>
      <c r="N79" s="64">
        <v>0</v>
      </c>
      <c r="O79" s="64">
        <v>0</v>
      </c>
      <c r="P79" s="64">
        <v>0</v>
      </c>
      <c r="Q79" s="64">
        <v>0</v>
      </c>
    </row>
    <row r="80" spans="1:18" s="122" customFormat="1" ht="11.65" x14ac:dyDescent="0.35">
      <c r="A80" s="57"/>
      <c r="B80" s="58"/>
      <c r="C80" s="59"/>
      <c r="D80" s="54"/>
      <c r="E80" s="55" t="s">
        <v>88</v>
      </c>
      <c r="F80" s="60"/>
      <c r="G80" s="60"/>
      <c r="H80" s="60"/>
      <c r="I80" s="60"/>
      <c r="J80" s="60"/>
      <c r="K80" s="60"/>
      <c r="L80" s="60"/>
      <c r="M80" s="106">
        <v>159.34184292692044</v>
      </c>
      <c r="N80" s="56">
        <v>0</v>
      </c>
      <c r="O80" s="56">
        <v>0</v>
      </c>
      <c r="P80" s="56">
        <v>0</v>
      </c>
      <c r="Q80" s="56">
        <v>0</v>
      </c>
      <c r="R80" s="123"/>
    </row>
    <row r="81" spans="1:79" s="135" customFormat="1" ht="11.65" x14ac:dyDescent="0.35">
      <c r="A81" s="104"/>
      <c r="B81" s="52"/>
      <c r="C81" s="53"/>
      <c r="D81" s="134"/>
      <c r="E81" s="91"/>
      <c r="R81" s="136"/>
    </row>
    <row r="82" spans="1:79" s="122" customFormat="1" ht="11.65" x14ac:dyDescent="0.35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23"/>
    </row>
    <row r="83" spans="1:79" s="126" customFormat="1" ht="23.65" x14ac:dyDescent="0.35">
      <c r="A83" s="151"/>
      <c r="B83" s="15" t="s">
        <v>89</v>
      </c>
      <c r="C83" s="152"/>
      <c r="D83" s="153"/>
      <c r="E83" s="154"/>
    </row>
    <row r="84" spans="1:79" s="130" customFormat="1" x14ac:dyDescent="0.35">
      <c r="A84" s="155"/>
      <c r="B84" s="102"/>
      <c r="C84" s="156"/>
      <c r="D84" s="157"/>
      <c r="E84" s="158"/>
      <c r="M84" s="159" t="s">
        <v>27</v>
      </c>
      <c r="N84" s="160" t="s">
        <v>28</v>
      </c>
      <c r="O84" s="159" t="s">
        <v>29</v>
      </c>
      <c r="P84" s="159" t="s">
        <v>30</v>
      </c>
      <c r="Q84" s="159" t="s">
        <v>31</v>
      </c>
    </row>
    <row r="85" spans="1:79" s="123" customFormat="1" ht="11.65" x14ac:dyDescent="0.35">
      <c r="A85" s="105"/>
      <c r="B85" s="131"/>
      <c r="C85" s="61"/>
      <c r="D85" s="49"/>
      <c r="E85" s="50" t="s">
        <v>90</v>
      </c>
      <c r="F85" s="161"/>
      <c r="G85" s="161"/>
      <c r="H85" s="161"/>
      <c r="I85" s="161"/>
      <c r="J85" s="161"/>
      <c r="K85" s="161"/>
      <c r="L85" s="161"/>
      <c r="M85" s="64">
        <v>1.046749411271642E-2</v>
      </c>
      <c r="N85" s="64">
        <v>7.1255648968078483E-2</v>
      </c>
      <c r="O85" s="64">
        <v>0</v>
      </c>
      <c r="P85" s="64">
        <v>0</v>
      </c>
      <c r="Q85" s="64">
        <v>0</v>
      </c>
    </row>
    <row r="86" spans="1:79" s="122" customFormat="1" ht="11.65" x14ac:dyDescent="0.35">
      <c r="A86" s="57"/>
      <c r="B86" s="58"/>
      <c r="C86" s="59"/>
      <c r="D86" s="69"/>
      <c r="E86" s="98"/>
      <c r="R86" s="123"/>
    </row>
    <row r="87" spans="1:79" s="122" customFormat="1" ht="11.65" x14ac:dyDescent="0.35">
      <c r="A87" s="57"/>
      <c r="B87" s="58"/>
      <c r="C87" s="59"/>
      <c r="D87" s="69"/>
      <c r="E87" s="98"/>
      <c r="R87" s="123"/>
    </row>
    <row r="88" spans="1:79" x14ac:dyDescent="0.4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 x14ac:dyDescent="0.35">
      <c r="D89" s="26"/>
    </row>
    <row r="90" spans="1:79" x14ac:dyDescent="0.35">
      <c r="D90" s="26"/>
    </row>
    <row r="91" spans="1:79" x14ac:dyDescent="0.35">
      <c r="D91" s="26"/>
    </row>
    <row r="92" spans="1:79" x14ac:dyDescent="0.35">
      <c r="D92" s="26"/>
    </row>
    <row r="93" spans="1:79" x14ac:dyDescent="0.35">
      <c r="D93" s="26"/>
    </row>
    <row r="94" spans="1:79" x14ac:dyDescent="0.35">
      <c r="D94" s="26"/>
    </row>
    <row r="95" spans="1:79" x14ac:dyDescent="0.35">
      <c r="D95" s="26"/>
    </row>
    <row r="96" spans="1:79" s="27" customFormat="1" x14ac:dyDescent="0.35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 x14ac:dyDescent="0.35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 x14ac:dyDescent="0.35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 x14ac:dyDescent="0.35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 x14ac:dyDescent="0.35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 x14ac:dyDescent="0.35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 x14ac:dyDescent="0.35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 x14ac:dyDescent="0.35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 x14ac:dyDescent="0.35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 x14ac:dyDescent="0.35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 x14ac:dyDescent="0.35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 x14ac:dyDescent="0.35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 x14ac:dyDescent="0.35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 x14ac:dyDescent="0.35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 x14ac:dyDescent="0.35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 x14ac:dyDescent="0.35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 x14ac:dyDescent="0.35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 x14ac:dyDescent="0.35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 x14ac:dyDescent="0.35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 x14ac:dyDescent="0.35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 x14ac:dyDescent="0.35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 x14ac:dyDescent="0.35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 x14ac:dyDescent="0.35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 x14ac:dyDescent="0.35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 x14ac:dyDescent="0.35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 x14ac:dyDescent="0.35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 x14ac:dyDescent="0.35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 x14ac:dyDescent="0.35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 x14ac:dyDescent="0.35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 x14ac:dyDescent="0.35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 x14ac:dyDescent="0.35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 x14ac:dyDescent="0.35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 x14ac:dyDescent="0.35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 x14ac:dyDescent="0.35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 x14ac:dyDescent="0.35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 x14ac:dyDescent="0.35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 x14ac:dyDescent="0.35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 x14ac:dyDescent="0.35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 x14ac:dyDescent="0.35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 x14ac:dyDescent="0.35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 x14ac:dyDescent="0.35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 x14ac:dyDescent="0.35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 x14ac:dyDescent="0.35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 x14ac:dyDescent="0.35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 x14ac:dyDescent="0.35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 x14ac:dyDescent="0.35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 x14ac:dyDescent="0.35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 x14ac:dyDescent="0.35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 x14ac:dyDescent="0.35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 x14ac:dyDescent="0.35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 x14ac:dyDescent="0.35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 x14ac:dyDescent="0.35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 x14ac:dyDescent="0.35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 x14ac:dyDescent="0.35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 x14ac:dyDescent="0.35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 x14ac:dyDescent="0.35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 x14ac:dyDescent="0.35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 x14ac:dyDescent="0.35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 x14ac:dyDescent="0.35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 x14ac:dyDescent="0.35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 x14ac:dyDescent="0.35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 x14ac:dyDescent="0.35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 x14ac:dyDescent="0.35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 x14ac:dyDescent="0.35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 x14ac:dyDescent="0.35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 x14ac:dyDescent="0.35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 x14ac:dyDescent="0.35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 x14ac:dyDescent="0.35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 x14ac:dyDescent="0.35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 x14ac:dyDescent="0.35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 x14ac:dyDescent="0.35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 x14ac:dyDescent="0.35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 x14ac:dyDescent="0.35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 x14ac:dyDescent="0.35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 x14ac:dyDescent="0.35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 x14ac:dyDescent="0.35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 x14ac:dyDescent="0.35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 x14ac:dyDescent="0.35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 x14ac:dyDescent="0.35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 x14ac:dyDescent="0.35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 x14ac:dyDescent="0.35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 x14ac:dyDescent="0.35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 x14ac:dyDescent="0.35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 x14ac:dyDescent="0.35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 x14ac:dyDescent="0.35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 x14ac:dyDescent="0.35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 x14ac:dyDescent="0.35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 x14ac:dyDescent="0.35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 x14ac:dyDescent="0.35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 x14ac:dyDescent="0.35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 x14ac:dyDescent="0.35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 x14ac:dyDescent="0.35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 x14ac:dyDescent="0.35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 x14ac:dyDescent="0.35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 x14ac:dyDescent="0.35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 x14ac:dyDescent="0.35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 x14ac:dyDescent="0.35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 x14ac:dyDescent="0.35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 x14ac:dyDescent="0.35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 x14ac:dyDescent="0.35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 x14ac:dyDescent="0.35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 x14ac:dyDescent="0.35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 x14ac:dyDescent="0.35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 x14ac:dyDescent="0.35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 x14ac:dyDescent="0.35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 x14ac:dyDescent="0.35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 x14ac:dyDescent="0.35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 x14ac:dyDescent="0.35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 x14ac:dyDescent="0.35"/>
    <row r="205" spans="1:79" x14ac:dyDescent="0.35"/>
    <row r="206" spans="1:79" x14ac:dyDescent="0.35"/>
    <row r="207" spans="1:79" x14ac:dyDescent="0.35"/>
    <row r="208" spans="1:79" x14ac:dyDescent="0.35"/>
    <row r="209" spans="2:79" x14ac:dyDescent="0.35"/>
    <row r="210" spans="2:79" x14ac:dyDescent="0.35"/>
    <row r="211" spans="2:79" x14ac:dyDescent="0.35"/>
    <row r="212" spans="2:79" x14ac:dyDescent="0.35"/>
    <row r="213" spans="2:79" x14ac:dyDescent="0.35"/>
    <row r="214" spans="2:79" x14ac:dyDescent="0.35"/>
    <row r="215" spans="2:79" x14ac:dyDescent="0.35"/>
    <row r="216" spans="2:79" x14ac:dyDescent="0.35"/>
    <row r="217" spans="2:79" s="23" customFormat="1" x14ac:dyDescent="0.35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 x14ac:dyDescent="0.35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 x14ac:dyDescent="0.35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 x14ac:dyDescent="0.35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 x14ac:dyDescent="0.35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 x14ac:dyDescent="0.35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 x14ac:dyDescent="0.35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 x14ac:dyDescent="0.35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 x14ac:dyDescent="0.35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 x14ac:dyDescent="0.35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 x14ac:dyDescent="0.35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 x14ac:dyDescent="0.35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 x14ac:dyDescent="0.35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 x14ac:dyDescent="0.35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 x14ac:dyDescent="0.35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 x14ac:dyDescent="0.35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 x14ac:dyDescent="0.35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 x14ac:dyDescent="0.35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 x14ac:dyDescent="0.35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 x14ac:dyDescent="0.35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 x14ac:dyDescent="0.35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 x14ac:dyDescent="0.35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 x14ac:dyDescent="0.35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 x14ac:dyDescent="0.35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 x14ac:dyDescent="0.35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 x14ac:dyDescent="0.35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 x14ac:dyDescent="0.35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 x14ac:dyDescent="0.35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 x14ac:dyDescent="0.35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 x14ac:dyDescent="0.35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 x14ac:dyDescent="0.35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 x14ac:dyDescent="0.35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 x14ac:dyDescent="0.35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 x14ac:dyDescent="0.35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 x14ac:dyDescent="0.35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 x14ac:dyDescent="0.35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 x14ac:dyDescent="0.35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 x14ac:dyDescent="0.35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 x14ac:dyDescent="0.35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 x14ac:dyDescent="0.35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 x14ac:dyDescent="0.35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 x14ac:dyDescent="0.35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 x14ac:dyDescent="0.35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 x14ac:dyDescent="0.35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 x14ac:dyDescent="0.35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 x14ac:dyDescent="0.35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 x14ac:dyDescent="0.35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 x14ac:dyDescent="0.35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 x14ac:dyDescent="0.35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 x14ac:dyDescent="0.35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 x14ac:dyDescent="0.35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 x14ac:dyDescent="0.35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 x14ac:dyDescent="0.35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 x14ac:dyDescent="0.35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 x14ac:dyDescent="0.35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 x14ac:dyDescent="0.35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 x14ac:dyDescent="0.35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 x14ac:dyDescent="0.35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 x14ac:dyDescent="0.35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 x14ac:dyDescent="0.35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 x14ac:dyDescent="0.35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 x14ac:dyDescent="0.35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 x14ac:dyDescent="0.35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 x14ac:dyDescent="0.35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 x14ac:dyDescent="0.35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 x14ac:dyDescent="0.35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 x14ac:dyDescent="0.35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 x14ac:dyDescent="0.35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 x14ac:dyDescent="0.35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 x14ac:dyDescent="0.35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 x14ac:dyDescent="0.35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 x14ac:dyDescent="0.35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 x14ac:dyDescent="0.35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 x14ac:dyDescent="0.35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 x14ac:dyDescent="0.35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 x14ac:dyDescent="0.35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 x14ac:dyDescent="0.35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 x14ac:dyDescent="0.35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 x14ac:dyDescent="0.35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 x14ac:dyDescent="0.35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 x14ac:dyDescent="0.35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 x14ac:dyDescent="0.35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 x14ac:dyDescent="0.35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 x14ac:dyDescent="0.35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 x14ac:dyDescent="0.35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 x14ac:dyDescent="0.35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 x14ac:dyDescent="0.35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 x14ac:dyDescent="0.35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 x14ac:dyDescent="0.35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 x14ac:dyDescent="0.35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 x14ac:dyDescent="0.35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 x14ac:dyDescent="0.35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 x14ac:dyDescent="0.35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 x14ac:dyDescent="0.35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 x14ac:dyDescent="0.35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 x14ac:dyDescent="0.35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 x14ac:dyDescent="0.35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 x14ac:dyDescent="0.35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 x14ac:dyDescent="0.35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 x14ac:dyDescent="0.35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 x14ac:dyDescent="0.35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 x14ac:dyDescent="0.35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 x14ac:dyDescent="0.35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 x14ac:dyDescent="0.35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 x14ac:dyDescent="0.35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 x14ac:dyDescent="0.35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 x14ac:dyDescent="0.35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 x14ac:dyDescent="0.35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 x14ac:dyDescent="0.35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 x14ac:dyDescent="0.35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 x14ac:dyDescent="0.35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 x14ac:dyDescent="0.35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 x14ac:dyDescent="0.35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 x14ac:dyDescent="0.35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 x14ac:dyDescent="0.35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 x14ac:dyDescent="0.35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 x14ac:dyDescent="0.35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 x14ac:dyDescent="0.35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 x14ac:dyDescent="0.35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 x14ac:dyDescent="0.35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 x14ac:dyDescent="0.35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 x14ac:dyDescent="0.35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 x14ac:dyDescent="0.35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 x14ac:dyDescent="0.35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 x14ac:dyDescent="0.35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 x14ac:dyDescent="0.35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 x14ac:dyDescent="0.35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 x14ac:dyDescent="0.35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 x14ac:dyDescent="0.35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 x14ac:dyDescent="0.35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 x14ac:dyDescent="0.35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 x14ac:dyDescent="0.35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 x14ac:dyDescent="0.35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 x14ac:dyDescent="0.35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 x14ac:dyDescent="0.35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 x14ac:dyDescent="0.35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 x14ac:dyDescent="0.35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 x14ac:dyDescent="0.35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 x14ac:dyDescent="0.35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 x14ac:dyDescent="0.35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 x14ac:dyDescent="0.35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 x14ac:dyDescent="0.35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 x14ac:dyDescent="0.35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 x14ac:dyDescent="0.35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 x14ac:dyDescent="0.35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 x14ac:dyDescent="0.35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 x14ac:dyDescent="0.35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 x14ac:dyDescent="0.35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 x14ac:dyDescent="0.35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 x14ac:dyDescent="0.35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 x14ac:dyDescent="0.35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 x14ac:dyDescent="0.35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 x14ac:dyDescent="0.35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 x14ac:dyDescent="0.35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 x14ac:dyDescent="0.35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 x14ac:dyDescent="0.35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 x14ac:dyDescent="0.35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 x14ac:dyDescent="0.35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 x14ac:dyDescent="0.35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 x14ac:dyDescent="0.35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 x14ac:dyDescent="0.35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 x14ac:dyDescent="0.35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 x14ac:dyDescent="0.35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 x14ac:dyDescent="0.35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 x14ac:dyDescent="0.35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 x14ac:dyDescent="0.35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 x14ac:dyDescent="0.35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 x14ac:dyDescent="0.35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 x14ac:dyDescent="0.35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 x14ac:dyDescent="0.35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 x14ac:dyDescent="0.35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 x14ac:dyDescent="0.35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 x14ac:dyDescent="0.35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 x14ac:dyDescent="0.35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 x14ac:dyDescent="0.35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 x14ac:dyDescent="0.35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 x14ac:dyDescent="0.35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 x14ac:dyDescent="0.35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 x14ac:dyDescent="0.35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 x14ac:dyDescent="0.35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 x14ac:dyDescent="0.35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 x14ac:dyDescent="0.35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 x14ac:dyDescent="0.35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 x14ac:dyDescent="0.35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 x14ac:dyDescent="0.35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 x14ac:dyDescent="0.35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 x14ac:dyDescent="0.35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 x14ac:dyDescent="0.35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 x14ac:dyDescent="0.35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 x14ac:dyDescent="0.35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 x14ac:dyDescent="0.35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 x14ac:dyDescent="0.35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 x14ac:dyDescent="0.35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 x14ac:dyDescent="0.35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 x14ac:dyDescent="0.35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 x14ac:dyDescent="0.35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 x14ac:dyDescent="0.35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 x14ac:dyDescent="0.35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 x14ac:dyDescent="0.35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 x14ac:dyDescent="0.35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 x14ac:dyDescent="0.35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 x14ac:dyDescent="0.35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 x14ac:dyDescent="0.35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 x14ac:dyDescent="0.35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 x14ac:dyDescent="0.35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 x14ac:dyDescent="0.35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 x14ac:dyDescent="0.35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 x14ac:dyDescent="0.35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 x14ac:dyDescent="0.35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 x14ac:dyDescent="0.35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 x14ac:dyDescent="0.35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 x14ac:dyDescent="0.35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 x14ac:dyDescent="0.35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 x14ac:dyDescent="0.35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 x14ac:dyDescent="0.35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 x14ac:dyDescent="0.35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 x14ac:dyDescent="0.35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 x14ac:dyDescent="0.35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 x14ac:dyDescent="0.35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 x14ac:dyDescent="0.35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 x14ac:dyDescent="0.35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 x14ac:dyDescent="0.35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 x14ac:dyDescent="0.35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 x14ac:dyDescent="0.35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 x14ac:dyDescent="0.35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 x14ac:dyDescent="0.35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 x14ac:dyDescent="0.35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 x14ac:dyDescent="0.35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 x14ac:dyDescent="0.35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 x14ac:dyDescent="0.35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 x14ac:dyDescent="0.35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 x14ac:dyDescent="0.35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 x14ac:dyDescent="0.35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 x14ac:dyDescent="0.35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 x14ac:dyDescent="0.35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 x14ac:dyDescent="0.35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 x14ac:dyDescent="0.35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 x14ac:dyDescent="0.35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 x14ac:dyDescent="0.35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 x14ac:dyDescent="0.35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 x14ac:dyDescent="0.35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 x14ac:dyDescent="0.35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 x14ac:dyDescent="0.35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 x14ac:dyDescent="0.35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 x14ac:dyDescent="0.35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 x14ac:dyDescent="0.35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 x14ac:dyDescent="0.35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 x14ac:dyDescent="0.35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 x14ac:dyDescent="0.35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 x14ac:dyDescent="0.35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 x14ac:dyDescent="0.35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 x14ac:dyDescent="0.35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 x14ac:dyDescent="0.35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 x14ac:dyDescent="0.35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 x14ac:dyDescent="0.35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 x14ac:dyDescent="0.35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 x14ac:dyDescent="0.35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 x14ac:dyDescent="0.35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 x14ac:dyDescent="0.35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 x14ac:dyDescent="0.35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 x14ac:dyDescent="0.35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 x14ac:dyDescent="0.35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 x14ac:dyDescent="0.35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 x14ac:dyDescent="0.35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 x14ac:dyDescent="0.35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 x14ac:dyDescent="0.35"/>
    <row r="483" spans="2:79" x14ac:dyDescent="0.35"/>
    <row r="484" spans="2:79" x14ac:dyDescent="0.35"/>
    <row r="485" spans="2:79" x14ac:dyDescent="0.35"/>
    <row r="486" spans="2:79" x14ac:dyDescent="0.35"/>
    <row r="487" spans="2:79" x14ac:dyDescent="0.35"/>
    <row r="488" spans="2:79" x14ac:dyDescent="0.35"/>
    <row r="489" spans="2:79" x14ac:dyDescent="0.35"/>
    <row r="490" spans="2:79" x14ac:dyDescent="0.35"/>
    <row r="491" spans="2:79" x14ac:dyDescent="0.35"/>
    <row r="492" spans="2:79" x14ac:dyDescent="0.35"/>
    <row r="493" spans="2:79" x14ac:dyDescent="0.35"/>
    <row r="494" spans="2:79" x14ac:dyDescent="0.35"/>
    <row r="495" spans="2:79" x14ac:dyDescent="0.35"/>
    <row r="496" spans="2:79" x14ac:dyDescent="0.35"/>
    <row r="497" x14ac:dyDescent="0.35"/>
    <row r="498" x14ac:dyDescent="0.35"/>
    <row r="499" x14ac:dyDescent="0.35"/>
    <row r="500" x14ac:dyDescent="0.35"/>
    <row r="501" x14ac:dyDescent="0.35"/>
    <row r="502" x14ac:dyDescent="0.35"/>
    <row r="503" x14ac:dyDescent="0.35"/>
    <row r="504" x14ac:dyDescent="0.35"/>
    <row r="505" x14ac:dyDescent="0.35"/>
    <row r="506" x14ac:dyDescent="0.35"/>
    <row r="507" x14ac:dyDescent="0.35"/>
    <row r="508" x14ac:dyDescent="0.35"/>
    <row r="509" x14ac:dyDescent="0.35"/>
    <row r="510" x14ac:dyDescent="0.35"/>
    <row r="511" x14ac:dyDescent="0.35"/>
    <row r="512" x14ac:dyDescent="0.35"/>
    <row r="513" x14ac:dyDescent="0.35"/>
    <row r="514" x14ac:dyDescent="0.35"/>
    <row r="515" x14ac:dyDescent="0.35"/>
    <row r="516" x14ac:dyDescent="0.35"/>
    <row r="517" x14ac:dyDescent="0.35"/>
    <row r="518" x14ac:dyDescent="0.35"/>
    <row r="519" x14ac:dyDescent="0.35"/>
    <row r="520" x14ac:dyDescent="0.35"/>
    <row r="521" x14ac:dyDescent="0.35"/>
    <row r="522" x14ac:dyDescent="0.35"/>
    <row r="523" x14ac:dyDescent="0.35"/>
    <row r="524" x14ac:dyDescent="0.35"/>
    <row r="525" x14ac:dyDescent="0.35"/>
    <row r="526" x14ac:dyDescent="0.35"/>
    <row r="527" x14ac:dyDescent="0.35"/>
    <row r="528" x14ac:dyDescent="0.35"/>
    <row r="529" x14ac:dyDescent="0.35"/>
    <row r="530" x14ac:dyDescent="0.35"/>
    <row r="531" x14ac:dyDescent="0.35"/>
    <row r="532" x14ac:dyDescent="0.35"/>
    <row r="533" x14ac:dyDescent="0.35"/>
    <row r="534" x14ac:dyDescent="0.35"/>
    <row r="535" x14ac:dyDescent="0.35"/>
    <row r="536" x14ac:dyDescent="0.35"/>
    <row r="537" x14ac:dyDescent="0.35"/>
    <row r="538" x14ac:dyDescent="0.35"/>
    <row r="539" x14ac:dyDescent="0.35"/>
    <row r="540" x14ac:dyDescent="0.35"/>
    <row r="541" x14ac:dyDescent="0.35"/>
    <row r="542" x14ac:dyDescent="0.35"/>
    <row r="543" x14ac:dyDescent="0.35"/>
    <row r="544" x14ac:dyDescent="0.35"/>
    <row r="545" x14ac:dyDescent="0.35"/>
    <row r="546" x14ac:dyDescent="0.35"/>
    <row r="547" x14ac:dyDescent="0.35"/>
    <row r="548" x14ac:dyDescent="0.35"/>
    <row r="549" x14ac:dyDescent="0.35"/>
    <row r="550" x14ac:dyDescent="0.35"/>
    <row r="551" x14ac:dyDescent="0.35"/>
    <row r="552" x14ac:dyDescent="0.35"/>
    <row r="553" x14ac:dyDescent="0.35"/>
    <row r="554" x14ac:dyDescent="0.35"/>
    <row r="555" x14ac:dyDescent="0.35"/>
    <row r="556" x14ac:dyDescent="0.35"/>
    <row r="557" x14ac:dyDescent="0.35"/>
    <row r="558" x14ac:dyDescent="0.35"/>
    <row r="559" x14ac:dyDescent="0.35"/>
    <row r="560" x14ac:dyDescent="0.35"/>
    <row r="561" x14ac:dyDescent="0.35"/>
    <row r="562" x14ac:dyDescent="0.35"/>
    <row r="563" x14ac:dyDescent="0.35"/>
    <row r="564" x14ac:dyDescent="0.35"/>
    <row r="565" x14ac:dyDescent="0.35"/>
    <row r="566" x14ac:dyDescent="0.35"/>
    <row r="567" x14ac:dyDescent="0.35"/>
    <row r="568" x14ac:dyDescent="0.35"/>
    <row r="569" x14ac:dyDescent="0.35"/>
    <row r="570" x14ac:dyDescent="0.35"/>
    <row r="571" x14ac:dyDescent="0.35"/>
    <row r="572" x14ac:dyDescent="0.35"/>
    <row r="573" x14ac:dyDescent="0.35"/>
    <row r="574" x14ac:dyDescent="0.35"/>
    <row r="575" x14ac:dyDescent="0.35"/>
    <row r="576" x14ac:dyDescent="0.35"/>
    <row r="577" x14ac:dyDescent="0.35"/>
    <row r="578" x14ac:dyDescent="0.35"/>
    <row r="579" x14ac:dyDescent="0.35"/>
    <row r="580" x14ac:dyDescent="0.35"/>
    <row r="581" x14ac:dyDescent="0.35"/>
    <row r="582" x14ac:dyDescent="0.35"/>
    <row r="583" x14ac:dyDescent="0.35"/>
    <row r="584" x14ac:dyDescent="0.35"/>
    <row r="585" x14ac:dyDescent="0.35"/>
    <row r="586" x14ac:dyDescent="0.35"/>
    <row r="587" x14ac:dyDescent="0.35"/>
    <row r="588" x14ac:dyDescent="0.35"/>
    <row r="589" x14ac:dyDescent="0.35"/>
    <row r="590" x14ac:dyDescent="0.35"/>
    <row r="591" x14ac:dyDescent="0.35"/>
    <row r="592" x14ac:dyDescent="0.35"/>
    <row r="593" x14ac:dyDescent="0.35"/>
    <row r="594" x14ac:dyDescent="0.35"/>
    <row r="595" x14ac:dyDescent="0.35"/>
    <row r="596" x14ac:dyDescent="0.35"/>
    <row r="597" x14ac:dyDescent="0.35"/>
    <row r="598" x14ac:dyDescent="0.35"/>
    <row r="599" x14ac:dyDescent="0.35"/>
    <row r="600" x14ac:dyDescent="0.35"/>
    <row r="601" x14ac:dyDescent="0.35"/>
    <row r="602" x14ac:dyDescent="0.35"/>
    <row r="603" x14ac:dyDescent="0.35"/>
    <row r="604" x14ac:dyDescent="0.35"/>
    <row r="605" x14ac:dyDescent="0.35"/>
    <row r="606" x14ac:dyDescent="0.35"/>
    <row r="607" x14ac:dyDescent="0.35"/>
    <row r="608" x14ac:dyDescent="0.35"/>
    <row r="609" x14ac:dyDescent="0.35"/>
    <row r="610" x14ac:dyDescent="0.35"/>
    <row r="611" x14ac:dyDescent="0.35"/>
    <row r="612" x14ac:dyDescent="0.35"/>
    <row r="613" x14ac:dyDescent="0.35"/>
    <row r="614" x14ac:dyDescent="0.35"/>
    <row r="615" x14ac:dyDescent="0.35"/>
    <row r="616" x14ac:dyDescent="0.35"/>
    <row r="617" x14ac:dyDescent="0.35"/>
    <row r="618" x14ac:dyDescent="0.35"/>
    <row r="619" x14ac:dyDescent="0.35"/>
    <row r="620" x14ac:dyDescent="0.35"/>
    <row r="621" x14ac:dyDescent="0.35"/>
    <row r="622" x14ac:dyDescent="0.35"/>
    <row r="623" x14ac:dyDescent="0.35"/>
    <row r="624" x14ac:dyDescent="0.35"/>
    <row r="625" x14ac:dyDescent="0.35"/>
    <row r="626" x14ac:dyDescent="0.35"/>
    <row r="627" x14ac:dyDescent="0.35"/>
    <row r="628" x14ac:dyDescent="0.35"/>
    <row r="629" x14ac:dyDescent="0.35"/>
    <row r="630" x14ac:dyDescent="0.35"/>
    <row r="631" x14ac:dyDescent="0.35"/>
    <row r="632" x14ac:dyDescent="0.35"/>
    <row r="633" x14ac:dyDescent="0.35"/>
    <row r="634" x14ac:dyDescent="0.35"/>
    <row r="635" x14ac:dyDescent="0.35"/>
    <row r="636" x14ac:dyDescent="0.35"/>
    <row r="637" x14ac:dyDescent="0.35"/>
    <row r="638" x14ac:dyDescent="0.35"/>
    <row r="639" x14ac:dyDescent="0.35"/>
    <row r="640" x14ac:dyDescent="0.35"/>
    <row r="641" x14ac:dyDescent="0.35"/>
    <row r="642" x14ac:dyDescent="0.35"/>
    <row r="643" x14ac:dyDescent="0.35"/>
    <row r="644" x14ac:dyDescent="0.35"/>
    <row r="645" x14ac:dyDescent="0.35"/>
    <row r="646" x14ac:dyDescent="0.35"/>
    <row r="647" x14ac:dyDescent="0.35"/>
    <row r="648" x14ac:dyDescent="0.35"/>
    <row r="649" x14ac:dyDescent="0.35"/>
    <row r="650" x14ac:dyDescent="0.35"/>
    <row r="651" x14ac:dyDescent="0.35"/>
    <row r="652" x14ac:dyDescent="0.35"/>
    <row r="653" x14ac:dyDescent="0.35"/>
    <row r="654" x14ac:dyDescent="0.35"/>
    <row r="655" x14ac:dyDescent="0.35"/>
    <row r="656" x14ac:dyDescent="0.35"/>
    <row r="657" x14ac:dyDescent="0.35"/>
    <row r="658" x14ac:dyDescent="0.35"/>
    <row r="659" x14ac:dyDescent="0.35"/>
    <row r="660" x14ac:dyDescent="0.35"/>
    <row r="661" x14ac:dyDescent="0.35"/>
    <row r="662" x14ac:dyDescent="0.35"/>
    <row r="663" x14ac:dyDescent="0.35"/>
    <row r="664" x14ac:dyDescent="0.35"/>
    <row r="665" x14ac:dyDescent="0.35"/>
    <row r="666" x14ac:dyDescent="0.35"/>
    <row r="667" x14ac:dyDescent="0.35"/>
    <row r="668" x14ac:dyDescent="0.35"/>
    <row r="669" x14ac:dyDescent="0.35"/>
    <row r="670" x14ac:dyDescent="0.35"/>
    <row r="671" x14ac:dyDescent="0.35"/>
    <row r="672" x14ac:dyDescent="0.35"/>
    <row r="673" x14ac:dyDescent="0.35"/>
    <row r="674" x14ac:dyDescent="0.35"/>
    <row r="675" x14ac:dyDescent="0.35"/>
    <row r="676" x14ac:dyDescent="0.35"/>
    <row r="677" x14ac:dyDescent="0.35"/>
    <row r="678" x14ac:dyDescent="0.35"/>
    <row r="679" x14ac:dyDescent="0.35"/>
    <row r="680" x14ac:dyDescent="0.35"/>
    <row r="681" x14ac:dyDescent="0.35"/>
    <row r="682" x14ac:dyDescent="0.35"/>
    <row r="683" x14ac:dyDescent="0.35"/>
    <row r="684" x14ac:dyDescent="0.35"/>
    <row r="685" x14ac:dyDescent="0.35"/>
    <row r="686" x14ac:dyDescent="0.35"/>
    <row r="687" x14ac:dyDescent="0.35"/>
    <row r="688" x14ac:dyDescent="0.35"/>
    <row r="689" x14ac:dyDescent="0.35"/>
    <row r="690" x14ac:dyDescent="0.35"/>
    <row r="691" x14ac:dyDescent="0.35"/>
    <row r="692" x14ac:dyDescent="0.35"/>
    <row r="693" x14ac:dyDescent="0.35"/>
    <row r="694" x14ac:dyDescent="0.35"/>
    <row r="695" x14ac:dyDescent="0.35"/>
    <row r="696" x14ac:dyDescent="0.35"/>
    <row r="697" x14ac:dyDescent="0.35"/>
    <row r="698" x14ac:dyDescent="0.35"/>
    <row r="699" x14ac:dyDescent="0.35"/>
    <row r="700" x14ac:dyDescent="0.35"/>
    <row r="701" x14ac:dyDescent="0.35"/>
    <row r="702" x14ac:dyDescent="0.35"/>
    <row r="703" x14ac:dyDescent="0.35"/>
    <row r="704" x14ac:dyDescent="0.35"/>
    <row r="705" x14ac:dyDescent="0.35"/>
    <row r="706" x14ac:dyDescent="0.35"/>
    <row r="707" x14ac:dyDescent="0.35"/>
    <row r="708" x14ac:dyDescent="0.35"/>
    <row r="709" x14ac:dyDescent="0.35"/>
    <row r="710" x14ac:dyDescent="0.35"/>
    <row r="711" x14ac:dyDescent="0.35"/>
    <row r="712" x14ac:dyDescent="0.35"/>
    <row r="713" x14ac:dyDescent="0.35"/>
    <row r="714" x14ac:dyDescent="0.35"/>
    <row r="715" x14ac:dyDescent="0.35"/>
    <row r="716" x14ac:dyDescent="0.35"/>
    <row r="717" x14ac:dyDescent="0.35"/>
    <row r="718" x14ac:dyDescent="0.35"/>
    <row r="719" x14ac:dyDescent="0.35"/>
    <row r="720" x14ac:dyDescent="0.35"/>
    <row r="721" x14ac:dyDescent="0.35"/>
    <row r="722" x14ac:dyDescent="0.35"/>
    <row r="723" x14ac:dyDescent="0.35"/>
    <row r="724" x14ac:dyDescent="0.35"/>
    <row r="725" x14ac:dyDescent="0.35"/>
    <row r="726" x14ac:dyDescent="0.35"/>
    <row r="727" x14ac:dyDescent="0.35"/>
    <row r="728" x14ac:dyDescent="0.35"/>
    <row r="729" x14ac:dyDescent="0.35"/>
    <row r="730" x14ac:dyDescent="0.35"/>
    <row r="731" x14ac:dyDescent="0.35"/>
    <row r="732" x14ac:dyDescent="0.35"/>
    <row r="733" x14ac:dyDescent="0.35"/>
    <row r="734" x14ac:dyDescent="0.35"/>
    <row r="735" x14ac:dyDescent="0.35"/>
    <row r="736" x14ac:dyDescent="0.35"/>
    <row r="737" x14ac:dyDescent="0.35"/>
    <row r="738" x14ac:dyDescent="0.35"/>
    <row r="739" x14ac:dyDescent="0.35"/>
    <row r="740" x14ac:dyDescent="0.35"/>
    <row r="741" x14ac:dyDescent="0.35"/>
    <row r="742" x14ac:dyDescent="0.35"/>
    <row r="743" x14ac:dyDescent="0.35"/>
    <row r="744" x14ac:dyDescent="0.35"/>
    <row r="745" x14ac:dyDescent="0.35"/>
    <row r="746" x14ac:dyDescent="0.35"/>
    <row r="747" x14ac:dyDescent="0.35"/>
    <row r="748" x14ac:dyDescent="0.35"/>
    <row r="749" x14ac:dyDescent="0.35"/>
    <row r="750" x14ac:dyDescent="0.35"/>
    <row r="751" x14ac:dyDescent="0.35"/>
    <row r="752" x14ac:dyDescent="0.35"/>
    <row r="753" x14ac:dyDescent="0.35"/>
    <row r="754" x14ac:dyDescent="0.35"/>
    <row r="755" x14ac:dyDescent="0.35"/>
    <row r="756" x14ac:dyDescent="0.35"/>
    <row r="757" x14ac:dyDescent="0.35"/>
    <row r="758" x14ac:dyDescent="0.35"/>
    <row r="759" x14ac:dyDescent="0.35"/>
    <row r="760" x14ac:dyDescent="0.35"/>
    <row r="761" x14ac:dyDescent="0.35"/>
    <row r="762" x14ac:dyDescent="0.35"/>
    <row r="763" x14ac:dyDescent="0.35"/>
    <row r="764" x14ac:dyDescent="0.35"/>
    <row r="765" x14ac:dyDescent="0.35"/>
    <row r="766" x14ac:dyDescent="0.35"/>
    <row r="767" x14ac:dyDescent="0.35"/>
    <row r="768" x14ac:dyDescent="0.35"/>
    <row r="769" x14ac:dyDescent="0.35"/>
    <row r="770" x14ac:dyDescent="0.35"/>
    <row r="771" x14ac:dyDescent="0.35"/>
    <row r="772" x14ac:dyDescent="0.35"/>
    <row r="773" x14ac:dyDescent="0.35"/>
    <row r="774" x14ac:dyDescent="0.35"/>
    <row r="775" x14ac:dyDescent="0.35"/>
    <row r="776" x14ac:dyDescent="0.35"/>
    <row r="777" x14ac:dyDescent="0.35"/>
    <row r="778" x14ac:dyDescent="0.35"/>
    <row r="779" x14ac:dyDescent="0.35"/>
    <row r="780" x14ac:dyDescent="0.35"/>
    <row r="781" x14ac:dyDescent="0.35"/>
    <row r="782" x14ac:dyDescent="0.35"/>
    <row r="783" x14ac:dyDescent="0.35"/>
    <row r="784" x14ac:dyDescent="0.35"/>
    <row r="785" x14ac:dyDescent="0.35"/>
    <row r="786" x14ac:dyDescent="0.35"/>
    <row r="787" x14ac:dyDescent="0.35"/>
    <row r="788" x14ac:dyDescent="0.35"/>
    <row r="789" x14ac:dyDescent="0.35"/>
    <row r="790" x14ac:dyDescent="0.35"/>
    <row r="791" x14ac:dyDescent="0.35"/>
    <row r="792" x14ac:dyDescent="0.35"/>
    <row r="793" x14ac:dyDescent="0.35"/>
    <row r="794" x14ac:dyDescent="0.35"/>
    <row r="795" x14ac:dyDescent="0.35"/>
    <row r="796" x14ac:dyDescent="0.35"/>
    <row r="797" x14ac:dyDescent="0.35"/>
    <row r="798" x14ac:dyDescent="0.35"/>
    <row r="799" x14ac:dyDescent="0.35"/>
    <row r="800" x14ac:dyDescent="0.35"/>
    <row r="801" x14ac:dyDescent="0.35"/>
    <row r="802" x14ac:dyDescent="0.35"/>
    <row r="803" x14ac:dyDescent="0.35"/>
    <row r="804" x14ac:dyDescent="0.35"/>
    <row r="805" x14ac:dyDescent="0.35"/>
    <row r="806" x14ac:dyDescent="0.35"/>
    <row r="807" x14ac:dyDescent="0.35"/>
    <row r="808" x14ac:dyDescent="0.35"/>
    <row r="809" x14ac:dyDescent="0.35"/>
    <row r="810" x14ac:dyDescent="0.35"/>
    <row r="811" x14ac:dyDescent="0.35"/>
    <row r="812" x14ac:dyDescent="0.35"/>
  </sheetData>
  <conditionalFormatting sqref="U3:CA3">
    <cfRule type="cellIs" dxfId="29" priority="4" operator="equal">
      <formula>"Post-Fcst"</formula>
    </cfRule>
    <cfRule type="cellIs" dxfId="28" priority="5" operator="equal">
      <formula>"Forecast"</formula>
    </cfRule>
    <cfRule type="cellIs" dxfId="27" priority="6" operator="equal">
      <formula>"Pre Fcst"</formula>
    </cfRule>
  </conditionalFormatting>
  <conditionalFormatting sqref="J3:T3">
    <cfRule type="cellIs" dxfId="26" priority="1" operator="equal">
      <formula>"Post-Fcst"</formula>
    </cfRule>
    <cfRule type="cellIs" dxfId="25" priority="2" operator="equal">
      <formula>"Forecast"</formula>
    </cfRule>
    <cfRule type="cellIs" dxfId="24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1FCD6-DBFD-4D2F-9471-9C1165519FA1}">
  <sheetPr>
    <tabColor rgb="FF92D050"/>
    <outlinePr summaryBelow="0" summaryRight="0"/>
    <pageSetUpPr fitToPage="1"/>
  </sheetPr>
  <dimension ref="A1:CA812"/>
  <sheetViews>
    <sheetView showGridLines="0" zoomScaleNormal="100" workbookViewId="0">
      <pane ySplit="5" topLeftCell="A9" activePane="bottomLeft" state="frozen"/>
      <selection activeCell="N22" sqref="N22"/>
      <selection pane="bottomLeft" activeCell="N22" sqref="N22"/>
    </sheetView>
  </sheetViews>
  <sheetFormatPr defaultColWidth="0" defaultRowHeight="13.15" zeroHeight="1" x14ac:dyDescent="0.35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 x14ac:dyDescent="0.8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115</v>
      </c>
      <c r="R1" s="108"/>
      <c r="S1" s="108"/>
      <c r="T1" s="108"/>
    </row>
    <row r="2" spans="1:79" s="112" customFormat="1" ht="28.5" x14ac:dyDescent="0.8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 x14ac:dyDescent="0.35">
      <c r="A3" s="113" t="s">
        <v>116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 x14ac:dyDescent="0.35">
      <c r="A4" s="113"/>
      <c r="B4" s="1"/>
      <c r="C4" s="2"/>
      <c r="D4" s="3"/>
      <c r="E4" s="115"/>
      <c r="F4" s="115"/>
      <c r="G4" s="115"/>
      <c r="H4" s="116"/>
      <c r="I4" s="116"/>
      <c r="R4" s="118"/>
    </row>
    <row r="5" spans="1:79" s="121" customFormat="1" x14ac:dyDescent="0.35">
      <c r="A5" s="113"/>
      <c r="B5" s="1"/>
      <c r="C5" s="2"/>
      <c r="D5" s="3"/>
      <c r="E5" s="115"/>
      <c r="F5" s="113"/>
      <c r="G5" s="113"/>
      <c r="H5" s="114"/>
      <c r="I5" s="119"/>
      <c r="J5" s="119"/>
      <c r="K5" s="119"/>
      <c r="L5" s="119"/>
      <c r="M5" s="119"/>
      <c r="N5" s="119"/>
      <c r="O5" s="119"/>
      <c r="P5" s="119"/>
      <c r="Q5" s="119"/>
      <c r="R5" s="120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1.65" x14ac:dyDescent="0.35">
      <c r="A6" s="57"/>
      <c r="B6" s="58"/>
      <c r="C6" s="59"/>
      <c r="D6" s="69"/>
      <c r="E6" s="98"/>
      <c r="R6" s="123"/>
    </row>
    <row r="7" spans="1:79" s="124" customFormat="1" ht="32.25" x14ac:dyDescent="1.6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3.65" x14ac:dyDescent="0.35">
      <c r="A8" s="14"/>
      <c r="B8" s="15" t="s">
        <v>26</v>
      </c>
      <c r="C8" s="16"/>
      <c r="D8" s="17"/>
      <c r="E8" s="18"/>
      <c r="R8" s="126"/>
    </row>
    <row r="9" spans="1:79" s="127" customFormat="1" x14ac:dyDescent="0.35">
      <c r="A9" s="101"/>
      <c r="B9" s="102"/>
      <c r="C9" s="103"/>
      <c r="D9" s="99"/>
      <c r="E9" s="100"/>
      <c r="M9" s="128" t="s">
        <v>27</v>
      </c>
      <c r="N9" s="129" t="s">
        <v>28</v>
      </c>
      <c r="O9" s="128" t="s">
        <v>29</v>
      </c>
      <c r="P9" s="128" t="s">
        <v>30</v>
      </c>
      <c r="Q9" s="128" t="s">
        <v>31</v>
      </c>
      <c r="R9" s="130"/>
    </row>
    <row r="10" spans="1:79" s="132" customFormat="1" ht="11.65" x14ac:dyDescent="0.35">
      <c r="A10" s="105"/>
      <c r="B10" s="131"/>
      <c r="C10" s="61"/>
      <c r="D10" s="49"/>
      <c r="E10" s="50" t="s">
        <v>32</v>
      </c>
      <c r="M10" s="133">
        <v>152.15213384166827</v>
      </c>
      <c r="N10" s="133">
        <v>172.13435308990802</v>
      </c>
      <c r="O10" s="133">
        <v>0</v>
      </c>
      <c r="P10" s="133">
        <v>0</v>
      </c>
      <c r="Q10" s="133">
        <v>0</v>
      </c>
    </row>
    <row r="11" spans="1:79" s="132" customFormat="1" ht="11.65" x14ac:dyDescent="0.35">
      <c r="A11" s="105"/>
      <c r="B11" s="131"/>
      <c r="C11" s="61"/>
      <c r="D11" s="49" t="s">
        <v>33</v>
      </c>
      <c r="E11" s="50" t="s">
        <v>34</v>
      </c>
      <c r="M11" s="133">
        <v>1.2745734135841704</v>
      </c>
      <c r="N11" s="133">
        <v>8.0370852688776644</v>
      </c>
      <c r="O11" s="133">
        <v>0</v>
      </c>
      <c r="P11" s="133">
        <v>0</v>
      </c>
      <c r="Q11" s="133">
        <v>0</v>
      </c>
    </row>
    <row r="12" spans="1:79" s="132" customFormat="1" ht="11.65" x14ac:dyDescent="0.35">
      <c r="A12" s="105"/>
      <c r="B12" s="131"/>
      <c r="C12" s="61"/>
      <c r="D12" s="49" t="s">
        <v>33</v>
      </c>
      <c r="E12" s="50" t="s">
        <v>35</v>
      </c>
      <c r="M12" s="133">
        <v>22.023906244688028</v>
      </c>
      <c r="N12" s="133">
        <v>17.241516679183466</v>
      </c>
      <c r="O12" s="133">
        <v>0</v>
      </c>
      <c r="P12" s="133">
        <v>0</v>
      </c>
      <c r="Q12" s="133">
        <v>0</v>
      </c>
    </row>
    <row r="13" spans="1:79" s="132" customFormat="1" ht="11.65" x14ac:dyDescent="0.35">
      <c r="A13" s="105"/>
      <c r="B13" s="131"/>
      <c r="C13" s="61"/>
      <c r="D13" s="49" t="s">
        <v>36</v>
      </c>
      <c r="E13" s="50" t="s">
        <v>37</v>
      </c>
      <c r="M13" s="133">
        <v>7.2808419184689903</v>
      </c>
      <c r="N13" s="133">
        <v>7.9685581339581422</v>
      </c>
      <c r="O13" s="133">
        <v>0</v>
      </c>
      <c r="P13" s="133">
        <v>0</v>
      </c>
      <c r="Q13" s="133">
        <v>0</v>
      </c>
    </row>
    <row r="14" spans="1:79" s="132" customFormat="1" ht="11.65" x14ac:dyDescent="0.35">
      <c r="A14" s="105"/>
      <c r="B14" s="131"/>
      <c r="C14" s="61"/>
      <c r="D14" s="49" t="s">
        <v>36</v>
      </c>
      <c r="E14" s="50" t="s">
        <v>38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</row>
    <row r="15" spans="1:79" s="132" customFormat="1" ht="11.65" x14ac:dyDescent="0.35">
      <c r="A15" s="105"/>
      <c r="B15" s="131"/>
      <c r="C15" s="61"/>
      <c r="D15" s="49"/>
      <c r="E15" s="50" t="s">
        <v>39</v>
      </c>
      <c r="M15" s="133">
        <v>168.16977158147145</v>
      </c>
      <c r="N15" s="133">
        <v>189.444396904011</v>
      </c>
      <c r="O15" s="133">
        <v>0</v>
      </c>
      <c r="P15" s="133">
        <v>0</v>
      </c>
      <c r="Q15" s="133">
        <v>0</v>
      </c>
    </row>
    <row r="16" spans="1:79" s="135" customFormat="1" ht="11.65" x14ac:dyDescent="0.35">
      <c r="A16" s="104"/>
      <c r="B16" s="52"/>
      <c r="C16" s="53"/>
      <c r="D16" s="134"/>
      <c r="E16" s="91"/>
      <c r="R16" s="136"/>
    </row>
    <row r="17" spans="1:79" s="125" customFormat="1" ht="23.65" x14ac:dyDescent="0.35">
      <c r="A17" s="14"/>
      <c r="B17" s="15" t="s">
        <v>40</v>
      </c>
      <c r="C17" s="16"/>
      <c r="D17" s="17"/>
      <c r="E17" s="18"/>
      <c r="R17" s="126"/>
    </row>
    <row r="18" spans="1:79" s="127" customFormat="1" x14ac:dyDescent="0.35">
      <c r="A18" s="101"/>
      <c r="B18" s="102"/>
      <c r="C18" s="103"/>
      <c r="D18" s="99"/>
      <c r="E18" s="100"/>
      <c r="M18" s="128" t="s">
        <v>27</v>
      </c>
      <c r="N18" s="129" t="s">
        <v>28</v>
      </c>
      <c r="O18" s="128" t="s">
        <v>29</v>
      </c>
      <c r="P18" s="128" t="s">
        <v>30</v>
      </c>
      <c r="Q18" s="128" t="s">
        <v>31</v>
      </c>
      <c r="R18" s="130"/>
    </row>
    <row r="19" spans="1:79" s="137" customFormat="1" ht="11.65" x14ac:dyDescent="0.35">
      <c r="A19" s="57"/>
      <c r="B19" s="58"/>
      <c r="C19" s="59"/>
      <c r="D19" s="54"/>
      <c r="E19" s="65" t="s">
        <v>41</v>
      </c>
      <c r="M19" s="138">
        <v>4.6608602182277146</v>
      </c>
      <c r="N19" s="138">
        <v>6.7804966512762359</v>
      </c>
      <c r="O19" s="138">
        <v>0</v>
      </c>
      <c r="P19" s="138">
        <v>0</v>
      </c>
      <c r="Q19" s="138">
        <v>0</v>
      </c>
      <c r="R19" s="132"/>
    </row>
    <row r="20" spans="1:79" s="132" customFormat="1" ht="11.65" x14ac:dyDescent="0.35">
      <c r="A20" s="105"/>
      <c r="B20" s="131"/>
      <c r="C20" s="61"/>
      <c r="D20" s="49" t="s">
        <v>33</v>
      </c>
      <c r="E20" s="50" t="s">
        <v>42</v>
      </c>
      <c r="M20" s="133">
        <v>3.9043872528100598E-2</v>
      </c>
      <c r="N20" s="133">
        <v>0.30273159395388349</v>
      </c>
      <c r="O20" s="133">
        <v>0</v>
      </c>
      <c r="P20" s="133">
        <v>0</v>
      </c>
      <c r="Q20" s="133">
        <v>0</v>
      </c>
    </row>
    <row r="21" spans="1:79" s="132" customFormat="1" ht="11.65" x14ac:dyDescent="0.35">
      <c r="A21" s="105"/>
      <c r="B21" s="131"/>
      <c r="C21" s="61"/>
      <c r="D21" s="49" t="s">
        <v>33</v>
      </c>
      <c r="E21" s="50" t="s">
        <v>43</v>
      </c>
      <c r="M21" s="133">
        <v>2.2419750253368322</v>
      </c>
      <c r="N21" s="133">
        <v>0.52139218505832108</v>
      </c>
      <c r="O21" s="133">
        <v>0</v>
      </c>
      <c r="P21" s="133">
        <v>0</v>
      </c>
      <c r="Q21" s="133">
        <v>0</v>
      </c>
    </row>
    <row r="22" spans="1:79" s="132" customFormat="1" ht="11.65" x14ac:dyDescent="0.35">
      <c r="A22" s="105"/>
      <c r="B22" s="131"/>
      <c r="C22" s="61"/>
      <c r="D22" s="49" t="s">
        <v>36</v>
      </c>
      <c r="E22" s="50" t="s">
        <v>44</v>
      </c>
      <c r="M22" s="133">
        <v>0.31661872020530973</v>
      </c>
      <c r="N22" s="133">
        <v>0.32822097564423347</v>
      </c>
      <c r="O22" s="133">
        <v>0</v>
      </c>
      <c r="P22" s="133">
        <v>0</v>
      </c>
      <c r="Q22" s="133">
        <v>0</v>
      </c>
    </row>
    <row r="23" spans="1:79" s="132" customFormat="1" ht="11.65" x14ac:dyDescent="0.35">
      <c r="A23" s="105"/>
      <c r="B23" s="131"/>
      <c r="C23" s="61"/>
      <c r="D23" s="49" t="s">
        <v>36</v>
      </c>
      <c r="E23" s="50" t="s">
        <v>45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</row>
    <row r="24" spans="1:79" s="137" customFormat="1" ht="11.65" x14ac:dyDescent="0.35">
      <c r="A24" s="57"/>
      <c r="B24" s="58"/>
      <c r="C24" s="59"/>
      <c r="D24" s="54"/>
      <c r="E24" s="55" t="s">
        <v>46</v>
      </c>
      <c r="M24" s="138">
        <v>6.6252603958873379</v>
      </c>
      <c r="N24" s="138">
        <v>7.2763994546442063</v>
      </c>
      <c r="O24" s="138">
        <v>0</v>
      </c>
      <c r="P24" s="138">
        <v>0</v>
      </c>
      <c r="Q24" s="138">
        <v>0</v>
      </c>
      <c r="R24" s="132"/>
    </row>
    <row r="25" spans="1:79" s="142" customFormat="1" ht="11.65" x14ac:dyDescent="0.35">
      <c r="A25" s="87"/>
      <c r="B25" s="88"/>
      <c r="C25" s="89"/>
      <c r="D25" s="90"/>
      <c r="E25" s="91"/>
      <c r="F25" s="139"/>
      <c r="G25" s="139"/>
      <c r="H25" s="139"/>
      <c r="I25" s="140"/>
      <c r="J25" s="140"/>
      <c r="K25" s="140"/>
      <c r="L25" s="140"/>
      <c r="M25" s="140"/>
      <c r="N25" s="140"/>
      <c r="O25" s="140"/>
      <c r="P25" s="140"/>
      <c r="Q25" s="140"/>
      <c r="R25" s="141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3.65" x14ac:dyDescent="0.35">
      <c r="A26" s="14"/>
      <c r="B26" s="15" t="s">
        <v>47</v>
      </c>
      <c r="C26" s="16"/>
      <c r="D26" s="17"/>
      <c r="E26" s="18"/>
      <c r="R26" s="126"/>
    </row>
    <row r="27" spans="1:79" s="127" customFormat="1" x14ac:dyDescent="0.35">
      <c r="A27" s="101"/>
      <c r="B27" s="102"/>
      <c r="C27" s="103"/>
      <c r="D27" s="99"/>
      <c r="E27" s="100"/>
      <c r="M27" s="128" t="s">
        <v>27</v>
      </c>
      <c r="N27" s="129" t="s">
        <v>28</v>
      </c>
      <c r="O27" s="128" t="s">
        <v>29</v>
      </c>
      <c r="P27" s="128" t="s">
        <v>30</v>
      </c>
      <c r="Q27" s="128" t="s">
        <v>31</v>
      </c>
      <c r="R27" s="130"/>
    </row>
    <row r="28" spans="1:79" s="132" customFormat="1" ht="11.65" x14ac:dyDescent="0.35">
      <c r="A28" s="105"/>
      <c r="B28" s="131"/>
      <c r="C28" s="61"/>
      <c r="D28" s="49"/>
      <c r="E28" s="50" t="s">
        <v>48</v>
      </c>
      <c r="M28" s="133">
        <v>147.49127361821959</v>
      </c>
      <c r="N28" s="133">
        <v>154.51450927345883</v>
      </c>
      <c r="O28" s="133">
        <v>0</v>
      </c>
      <c r="P28" s="133">
        <v>0</v>
      </c>
      <c r="Q28" s="133">
        <v>0</v>
      </c>
    </row>
    <row r="29" spans="1:79" s="132" customFormat="1" ht="11.65" x14ac:dyDescent="0.35">
      <c r="A29" s="105"/>
      <c r="B29" s="131"/>
      <c r="C29" s="61"/>
      <c r="D29" s="49" t="s">
        <v>33</v>
      </c>
      <c r="E29" s="50" t="s">
        <v>49</v>
      </c>
      <c r="M29" s="133">
        <v>1.2355295410139295</v>
      </c>
      <c r="N29" s="133">
        <v>7.320959606857798</v>
      </c>
      <c r="O29" s="133">
        <v>0</v>
      </c>
      <c r="P29" s="133">
        <v>0</v>
      </c>
      <c r="Q29" s="133">
        <v>0</v>
      </c>
    </row>
    <row r="30" spans="1:79" s="132" customFormat="1" ht="11.65" x14ac:dyDescent="0.35">
      <c r="A30" s="105"/>
      <c r="B30" s="131"/>
      <c r="C30" s="61"/>
      <c r="D30" s="49" t="s">
        <v>33</v>
      </c>
      <c r="E30" s="50" t="s">
        <v>50</v>
      </c>
      <c r="M30" s="133">
        <v>9.1196780553510859</v>
      </c>
      <c r="N30" s="133">
        <v>9.8793450518695476</v>
      </c>
      <c r="O30" s="133">
        <v>0</v>
      </c>
      <c r="P30" s="133">
        <v>0</v>
      </c>
      <c r="Q30" s="133">
        <v>0</v>
      </c>
    </row>
    <row r="31" spans="1:79" s="132" customFormat="1" ht="11.65" x14ac:dyDescent="0.35">
      <c r="A31" s="105"/>
      <c r="B31" s="131"/>
      <c r="C31" s="61"/>
      <c r="D31" s="49" t="s">
        <v>36</v>
      </c>
      <c r="E31" s="50" t="s">
        <v>51</v>
      </c>
      <c r="M31" s="133">
        <v>6.8978988984109062</v>
      </c>
      <c r="N31" s="133">
        <v>7.4599810280923888</v>
      </c>
      <c r="O31" s="133">
        <v>0</v>
      </c>
      <c r="P31" s="133">
        <v>0</v>
      </c>
      <c r="Q31" s="133">
        <v>0</v>
      </c>
    </row>
    <row r="32" spans="1:79" s="132" customFormat="1" ht="11.65" x14ac:dyDescent="0.35">
      <c r="A32" s="105"/>
      <c r="B32" s="131"/>
      <c r="C32" s="61"/>
      <c r="D32" s="49" t="s">
        <v>36</v>
      </c>
      <c r="E32" s="50" t="s">
        <v>52</v>
      </c>
      <c r="M32" s="133">
        <v>0</v>
      </c>
      <c r="N32" s="133">
        <v>0</v>
      </c>
      <c r="O32" s="133">
        <v>0</v>
      </c>
      <c r="P32" s="133">
        <v>0</v>
      </c>
      <c r="Q32" s="133">
        <v>0</v>
      </c>
    </row>
    <row r="33" spans="1:79" s="132" customFormat="1" ht="11.65" x14ac:dyDescent="0.35">
      <c r="A33" s="105"/>
      <c r="B33" s="131"/>
      <c r="C33" s="61"/>
      <c r="D33" s="49"/>
      <c r="E33" s="50" t="s">
        <v>53</v>
      </c>
      <c r="M33" s="133">
        <v>150.94858231617368</v>
      </c>
      <c r="N33" s="133">
        <v>164.25483290409377</v>
      </c>
      <c r="O33" s="133">
        <v>0</v>
      </c>
      <c r="P33" s="133">
        <v>0</v>
      </c>
      <c r="Q33" s="133">
        <v>0</v>
      </c>
    </row>
    <row r="34" spans="1:79" s="142" customFormat="1" ht="11.65" x14ac:dyDescent="0.35">
      <c r="A34" s="87"/>
      <c r="B34" s="88"/>
      <c r="C34" s="89"/>
      <c r="D34" s="90"/>
      <c r="E34" s="91"/>
      <c r="F34" s="139"/>
      <c r="G34" s="139"/>
      <c r="H34" s="139"/>
      <c r="I34" s="140"/>
      <c r="J34" s="140"/>
      <c r="K34" s="140"/>
      <c r="L34" s="140"/>
      <c r="M34" s="140"/>
      <c r="N34" s="140"/>
      <c r="O34" s="140"/>
      <c r="P34" s="140"/>
      <c r="Q34" s="140"/>
      <c r="R34" s="141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3.65" x14ac:dyDescent="0.35">
      <c r="A35" s="14"/>
      <c r="B35" s="15" t="s">
        <v>54</v>
      </c>
      <c r="C35" s="16"/>
      <c r="D35" s="17"/>
      <c r="E35" s="18"/>
      <c r="R35" s="126"/>
    </row>
    <row r="36" spans="1:79" s="127" customFormat="1" x14ac:dyDescent="0.35">
      <c r="A36" s="101"/>
      <c r="B36" s="102"/>
      <c r="C36" s="103"/>
      <c r="D36" s="99"/>
      <c r="E36" s="100"/>
      <c r="M36" s="128" t="s">
        <v>27</v>
      </c>
      <c r="N36" s="129" t="s">
        <v>28</v>
      </c>
      <c r="O36" s="128" t="s">
        <v>29</v>
      </c>
      <c r="P36" s="128" t="s">
        <v>30</v>
      </c>
      <c r="Q36" s="128" t="s">
        <v>31</v>
      </c>
      <c r="R36" s="130"/>
    </row>
    <row r="37" spans="1:79" s="132" customFormat="1" ht="11.65" x14ac:dyDescent="0.35">
      <c r="A37" s="105"/>
      <c r="B37" s="131"/>
      <c r="C37" s="61"/>
      <c r="D37" s="49"/>
      <c r="E37" s="50" t="s">
        <v>55</v>
      </c>
      <c r="M37" s="133">
        <v>0</v>
      </c>
      <c r="N37" s="133">
        <v>0</v>
      </c>
      <c r="O37" s="133">
        <v>0</v>
      </c>
      <c r="P37" s="133">
        <v>0</v>
      </c>
      <c r="Q37" s="133">
        <v>0</v>
      </c>
    </row>
    <row r="38" spans="1:79" s="132" customFormat="1" ht="11.65" x14ac:dyDescent="0.35">
      <c r="A38" s="105"/>
      <c r="B38" s="131"/>
      <c r="C38" s="61"/>
      <c r="D38" s="49" t="s">
        <v>33</v>
      </c>
      <c r="E38" s="50" t="s">
        <v>56</v>
      </c>
      <c r="M38" s="133">
        <v>0</v>
      </c>
      <c r="N38" s="133">
        <v>0</v>
      </c>
      <c r="O38" s="133">
        <v>0</v>
      </c>
      <c r="P38" s="133">
        <v>0</v>
      </c>
      <c r="Q38" s="133">
        <v>0</v>
      </c>
    </row>
    <row r="39" spans="1:79" s="132" customFormat="1" ht="11.65" x14ac:dyDescent="0.35">
      <c r="A39" s="105"/>
      <c r="B39" s="131"/>
      <c r="C39" s="61"/>
      <c r="D39" s="49" t="s">
        <v>33</v>
      </c>
      <c r="E39" s="50" t="s">
        <v>57</v>
      </c>
      <c r="M39" s="133">
        <v>0</v>
      </c>
      <c r="N39" s="133">
        <v>0</v>
      </c>
      <c r="O39" s="133">
        <v>0</v>
      </c>
      <c r="P39" s="133">
        <v>0</v>
      </c>
      <c r="Q39" s="133">
        <v>0</v>
      </c>
    </row>
    <row r="40" spans="1:79" s="132" customFormat="1" ht="11.65" x14ac:dyDescent="0.35">
      <c r="A40" s="105"/>
      <c r="B40" s="131"/>
      <c r="C40" s="61"/>
      <c r="D40" s="49" t="s">
        <v>36</v>
      </c>
      <c r="E40" s="50" t="s">
        <v>58</v>
      </c>
      <c r="M40" s="133">
        <v>0</v>
      </c>
      <c r="N40" s="133">
        <v>0</v>
      </c>
      <c r="O40" s="133">
        <v>0</v>
      </c>
      <c r="P40" s="133">
        <v>0</v>
      </c>
      <c r="Q40" s="133">
        <v>0</v>
      </c>
    </row>
    <row r="41" spans="1:79" s="132" customFormat="1" ht="11.65" x14ac:dyDescent="0.35">
      <c r="A41" s="105"/>
      <c r="B41" s="131"/>
      <c r="C41" s="61"/>
      <c r="D41" s="49" t="s">
        <v>36</v>
      </c>
      <c r="E41" s="50" t="s">
        <v>59</v>
      </c>
      <c r="M41" s="133">
        <v>0</v>
      </c>
      <c r="N41" s="133">
        <v>0</v>
      </c>
      <c r="O41" s="133">
        <v>0</v>
      </c>
      <c r="P41" s="133">
        <v>0</v>
      </c>
      <c r="Q41" s="133">
        <v>0</v>
      </c>
    </row>
    <row r="42" spans="1:79" s="137" customFormat="1" ht="11.65" x14ac:dyDescent="0.35">
      <c r="A42" s="57"/>
      <c r="B42" s="58"/>
      <c r="C42" s="59"/>
      <c r="D42" s="54"/>
      <c r="E42" s="55" t="s">
        <v>60</v>
      </c>
      <c r="M42" s="138">
        <v>0</v>
      </c>
      <c r="N42" s="138">
        <v>0</v>
      </c>
      <c r="O42" s="138">
        <v>0</v>
      </c>
      <c r="P42" s="138">
        <v>0</v>
      </c>
      <c r="Q42" s="138">
        <v>0</v>
      </c>
      <c r="R42" s="132"/>
    </row>
    <row r="43" spans="1:79" s="150" customFormat="1" ht="11.65" x14ac:dyDescent="0.35">
      <c r="A43" s="143"/>
      <c r="B43" s="144"/>
      <c r="C43" s="145"/>
      <c r="D43" s="146"/>
      <c r="E43" s="147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9"/>
      <c r="S43" s="148"/>
      <c r="T43" s="148"/>
    </row>
    <row r="44" spans="1:79" s="125" customFormat="1" ht="23.65" x14ac:dyDescent="0.35">
      <c r="A44" s="14"/>
      <c r="B44" s="15" t="s">
        <v>61</v>
      </c>
      <c r="C44" s="16"/>
      <c r="D44" s="17"/>
      <c r="E44" s="18"/>
      <c r="R44" s="126"/>
    </row>
    <row r="45" spans="1:79" s="127" customFormat="1" x14ac:dyDescent="0.35">
      <c r="A45" s="101"/>
      <c r="B45" s="102"/>
      <c r="C45" s="103"/>
      <c r="D45" s="99"/>
      <c r="E45" s="100"/>
      <c r="M45" s="128" t="s">
        <v>27</v>
      </c>
      <c r="N45" s="129" t="s">
        <v>28</v>
      </c>
      <c r="O45" s="128" t="s">
        <v>29</v>
      </c>
      <c r="P45" s="128" t="s">
        <v>30</v>
      </c>
      <c r="Q45" s="128" t="s">
        <v>31</v>
      </c>
      <c r="R45" s="130"/>
    </row>
    <row r="46" spans="1:79" s="132" customFormat="1" ht="11.65" x14ac:dyDescent="0.35">
      <c r="A46" s="105"/>
      <c r="B46" s="131"/>
      <c r="C46" s="61"/>
      <c r="D46" s="49"/>
      <c r="E46" s="50" t="s">
        <v>62</v>
      </c>
      <c r="M46" s="133">
        <v>0</v>
      </c>
      <c r="N46" s="133">
        <v>0</v>
      </c>
      <c r="O46" s="133">
        <v>0</v>
      </c>
      <c r="P46" s="133">
        <v>0</v>
      </c>
      <c r="Q46" s="133">
        <v>0</v>
      </c>
    </row>
    <row r="47" spans="1:79" s="132" customFormat="1" ht="11.65" x14ac:dyDescent="0.35">
      <c r="A47" s="105"/>
      <c r="B47" s="131"/>
      <c r="C47" s="61"/>
      <c r="D47" s="49" t="s">
        <v>33</v>
      </c>
      <c r="E47" s="50" t="s">
        <v>63</v>
      </c>
      <c r="M47" s="133">
        <v>0</v>
      </c>
      <c r="N47" s="133">
        <v>0</v>
      </c>
      <c r="O47" s="133">
        <v>0</v>
      </c>
      <c r="P47" s="133">
        <v>0</v>
      </c>
      <c r="Q47" s="133">
        <v>0</v>
      </c>
    </row>
    <row r="48" spans="1:79" s="132" customFormat="1" ht="11.65" x14ac:dyDescent="0.35">
      <c r="A48" s="105"/>
      <c r="B48" s="131"/>
      <c r="C48" s="61"/>
      <c r="D48" s="49" t="s">
        <v>33</v>
      </c>
      <c r="E48" s="50" t="s">
        <v>64</v>
      </c>
      <c r="M48" s="133">
        <v>0</v>
      </c>
      <c r="N48" s="133">
        <v>0</v>
      </c>
      <c r="O48" s="133">
        <v>0</v>
      </c>
      <c r="P48" s="133">
        <v>0</v>
      </c>
      <c r="Q48" s="133">
        <v>0</v>
      </c>
    </row>
    <row r="49" spans="1:18" s="132" customFormat="1" ht="11.65" x14ac:dyDescent="0.35">
      <c r="A49" s="105"/>
      <c r="B49" s="131"/>
      <c r="C49" s="61"/>
      <c r="D49" s="49" t="s">
        <v>36</v>
      </c>
      <c r="E49" s="50" t="s">
        <v>65</v>
      </c>
      <c r="M49" s="133">
        <v>0</v>
      </c>
      <c r="N49" s="133">
        <v>0</v>
      </c>
      <c r="O49" s="133">
        <v>0</v>
      </c>
      <c r="P49" s="133">
        <v>0</v>
      </c>
      <c r="Q49" s="133">
        <v>0</v>
      </c>
    </row>
    <row r="50" spans="1:18" s="132" customFormat="1" ht="11.65" x14ac:dyDescent="0.35">
      <c r="A50" s="105"/>
      <c r="B50" s="131"/>
      <c r="C50" s="61"/>
      <c r="D50" s="49" t="s">
        <v>36</v>
      </c>
      <c r="E50" s="50" t="s">
        <v>66</v>
      </c>
      <c r="M50" s="133">
        <v>0</v>
      </c>
      <c r="N50" s="133">
        <v>0</v>
      </c>
      <c r="O50" s="133">
        <v>0</v>
      </c>
      <c r="P50" s="133">
        <v>0</v>
      </c>
      <c r="Q50" s="133">
        <v>0</v>
      </c>
    </row>
    <row r="51" spans="1:18" s="137" customFormat="1" ht="11.65" x14ac:dyDescent="0.35">
      <c r="A51" s="57"/>
      <c r="B51" s="58"/>
      <c r="C51" s="59"/>
      <c r="D51" s="54"/>
      <c r="E51" s="55" t="s">
        <v>67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2"/>
    </row>
    <row r="52" spans="1:18" s="135" customFormat="1" ht="11.65" x14ac:dyDescent="0.35">
      <c r="A52" s="104"/>
      <c r="B52" s="52"/>
      <c r="C52" s="53"/>
      <c r="D52" s="134"/>
      <c r="E52" s="91"/>
      <c r="R52" s="136"/>
    </row>
    <row r="53" spans="1:18" s="125" customFormat="1" ht="23.65" x14ac:dyDescent="0.35">
      <c r="A53" s="14"/>
      <c r="B53" s="15" t="s">
        <v>68</v>
      </c>
      <c r="C53" s="16"/>
      <c r="D53" s="17"/>
      <c r="E53" s="18"/>
      <c r="R53" s="126"/>
    </row>
    <row r="54" spans="1:18" s="127" customFormat="1" x14ac:dyDescent="0.35">
      <c r="A54" s="101"/>
      <c r="B54" s="102"/>
      <c r="C54" s="103"/>
      <c r="D54" s="99"/>
      <c r="E54" s="100"/>
      <c r="M54" s="128" t="s">
        <v>27</v>
      </c>
      <c r="N54" s="129" t="s">
        <v>28</v>
      </c>
      <c r="O54" s="128" t="s">
        <v>29</v>
      </c>
      <c r="P54" s="128" t="s">
        <v>30</v>
      </c>
      <c r="Q54" s="128" t="s">
        <v>31</v>
      </c>
      <c r="R54" s="130"/>
    </row>
    <row r="55" spans="1:18" s="132" customFormat="1" ht="11.65" x14ac:dyDescent="0.35">
      <c r="A55" s="105"/>
      <c r="B55" s="131"/>
      <c r="C55" s="61"/>
      <c r="D55" s="49"/>
      <c r="E55" s="50" t="s">
        <v>69</v>
      </c>
      <c r="M55" s="133">
        <v>5.2209334776832696E-9</v>
      </c>
      <c r="N55" s="133">
        <v>10.839347165172972</v>
      </c>
      <c r="O55" s="133">
        <v>0</v>
      </c>
      <c r="P55" s="133">
        <v>0</v>
      </c>
      <c r="Q55" s="133">
        <v>0</v>
      </c>
    </row>
    <row r="56" spans="1:18" s="132" customFormat="1" ht="11.65" x14ac:dyDescent="0.35">
      <c r="A56" s="105"/>
      <c r="B56" s="131"/>
      <c r="C56" s="61"/>
      <c r="D56" s="49" t="s">
        <v>33</v>
      </c>
      <c r="E56" s="50" t="s">
        <v>70</v>
      </c>
      <c r="M56" s="133">
        <v>4.2140246928917258E-11</v>
      </c>
      <c r="N56" s="133">
        <v>0.413394068065984</v>
      </c>
      <c r="O56" s="133">
        <v>0</v>
      </c>
      <c r="P56" s="133">
        <v>0</v>
      </c>
      <c r="Q56" s="133">
        <v>0</v>
      </c>
    </row>
    <row r="57" spans="1:18" s="132" customFormat="1" ht="11.65" x14ac:dyDescent="0.35">
      <c r="A57" s="105"/>
      <c r="B57" s="131"/>
      <c r="C57" s="61"/>
      <c r="D57" s="49" t="s">
        <v>33</v>
      </c>
      <c r="E57" s="50" t="s">
        <v>71</v>
      </c>
      <c r="M57" s="133">
        <v>10.662253164000109</v>
      </c>
      <c r="N57" s="133">
        <v>6.8407794422555961</v>
      </c>
      <c r="O57" s="133">
        <v>0</v>
      </c>
      <c r="P57" s="133">
        <v>0</v>
      </c>
      <c r="Q57" s="133">
        <v>0</v>
      </c>
    </row>
    <row r="58" spans="1:18" s="132" customFormat="1" ht="11.65" x14ac:dyDescent="0.35">
      <c r="A58" s="105"/>
      <c r="B58" s="131"/>
      <c r="C58" s="61"/>
      <c r="D58" s="49" t="s">
        <v>36</v>
      </c>
      <c r="E58" s="50" t="s">
        <v>72</v>
      </c>
      <c r="M58" s="133">
        <v>6.6324299852774743E-2</v>
      </c>
      <c r="N58" s="133">
        <v>0.18035613022151975</v>
      </c>
      <c r="O58" s="133">
        <v>0</v>
      </c>
      <c r="P58" s="133">
        <v>0</v>
      </c>
      <c r="Q58" s="133">
        <v>0</v>
      </c>
    </row>
    <row r="59" spans="1:18" s="132" customFormat="1" ht="11.65" x14ac:dyDescent="0.35">
      <c r="A59" s="105"/>
      <c r="B59" s="131"/>
      <c r="C59" s="61"/>
      <c r="D59" s="49" t="s">
        <v>36</v>
      </c>
      <c r="E59" s="50" t="s">
        <v>73</v>
      </c>
      <c r="M59" s="133">
        <v>0</v>
      </c>
      <c r="N59" s="133">
        <v>0</v>
      </c>
      <c r="O59" s="133">
        <v>0</v>
      </c>
      <c r="P59" s="133">
        <v>0</v>
      </c>
      <c r="Q59" s="133">
        <v>0</v>
      </c>
    </row>
    <row r="60" spans="1:18" s="137" customFormat="1" ht="11.65" x14ac:dyDescent="0.35">
      <c r="A60" s="57"/>
      <c r="B60" s="58"/>
      <c r="C60" s="59"/>
      <c r="D60" s="54"/>
      <c r="E60" s="55" t="s">
        <v>74</v>
      </c>
      <c r="M60" s="138">
        <v>10.595928869410407</v>
      </c>
      <c r="N60" s="138">
        <v>17.913164545273037</v>
      </c>
      <c r="O60" s="138">
        <v>0</v>
      </c>
      <c r="P60" s="138">
        <v>0</v>
      </c>
      <c r="Q60" s="138">
        <v>0</v>
      </c>
      <c r="R60" s="132"/>
    </row>
    <row r="61" spans="1:18" s="135" customFormat="1" ht="11.65" x14ac:dyDescent="0.35">
      <c r="A61" s="104"/>
      <c r="B61" s="52"/>
      <c r="C61" s="53"/>
      <c r="D61" s="134"/>
      <c r="E61" s="91"/>
      <c r="R61" s="136"/>
    </row>
    <row r="62" spans="1:18" s="135" customFormat="1" ht="11.65" x14ac:dyDescent="0.35">
      <c r="A62" s="104"/>
      <c r="B62" s="52"/>
      <c r="C62" s="53"/>
      <c r="D62" s="134"/>
      <c r="E62" s="91"/>
      <c r="R62" s="136"/>
    </row>
    <row r="63" spans="1:18" s="125" customFormat="1" ht="23.65" x14ac:dyDescent="0.35">
      <c r="A63" s="14"/>
      <c r="B63" s="15" t="s">
        <v>75</v>
      </c>
      <c r="C63" s="16"/>
      <c r="D63" s="17"/>
      <c r="E63" s="18"/>
      <c r="R63" s="126"/>
    </row>
    <row r="64" spans="1:18" s="127" customFormat="1" x14ac:dyDescent="0.35">
      <c r="A64" s="101"/>
      <c r="B64" s="102"/>
      <c r="C64" s="103"/>
      <c r="D64" s="99"/>
      <c r="E64" s="100"/>
      <c r="M64" s="128" t="s">
        <v>27</v>
      </c>
      <c r="N64" s="129" t="s">
        <v>28</v>
      </c>
      <c r="O64" s="128" t="s">
        <v>29</v>
      </c>
      <c r="P64" s="128" t="s">
        <v>30</v>
      </c>
      <c r="Q64" s="128" t="s">
        <v>31</v>
      </c>
      <c r="R64" s="130"/>
    </row>
    <row r="65" spans="1:18" s="137" customFormat="1" ht="11.65" x14ac:dyDescent="0.35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56">
        <v>74.583300428800356</v>
      </c>
      <c r="N65" s="56">
        <v>75.291050223379614</v>
      </c>
      <c r="O65" s="56">
        <v>0</v>
      </c>
      <c r="P65" s="56">
        <v>0</v>
      </c>
      <c r="Q65" s="56">
        <v>0</v>
      </c>
      <c r="R65" s="132"/>
    </row>
    <row r="66" spans="1:18" s="137" customFormat="1" ht="11.65" x14ac:dyDescent="0.35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56">
        <v>74.533335432088776</v>
      </c>
      <c r="N66" s="56">
        <v>73.763374773774885</v>
      </c>
      <c r="O66" s="56">
        <v>0</v>
      </c>
      <c r="P66" s="56">
        <v>0</v>
      </c>
      <c r="Q66" s="56">
        <v>0</v>
      </c>
      <c r="R66" s="132"/>
    </row>
    <row r="67" spans="1:18" s="137" customFormat="1" ht="11.65" x14ac:dyDescent="0.35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56">
        <v>10.81433866847981</v>
      </c>
      <c r="N67" s="56">
        <v>30.386395741658198</v>
      </c>
      <c r="O67" s="56">
        <v>0</v>
      </c>
      <c r="P67" s="56">
        <v>0</v>
      </c>
      <c r="Q67" s="56">
        <v>0</v>
      </c>
      <c r="R67" s="132"/>
    </row>
    <row r="68" spans="1:18" s="137" customFormat="1" ht="11.65" x14ac:dyDescent="0.35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56">
        <v>159.93097452936894</v>
      </c>
      <c r="N68" s="56">
        <v>179.4408207388127</v>
      </c>
      <c r="O68" s="56">
        <v>0</v>
      </c>
      <c r="P68" s="56">
        <v>0</v>
      </c>
      <c r="Q68" s="56">
        <v>0</v>
      </c>
      <c r="R68" s="132"/>
    </row>
    <row r="69" spans="1:18" s="135" customFormat="1" ht="11.65" x14ac:dyDescent="0.35">
      <c r="A69" s="104"/>
      <c r="B69" s="52"/>
      <c r="C69" s="53"/>
      <c r="D69" s="134"/>
      <c r="E69" s="91"/>
      <c r="R69" s="136"/>
    </row>
    <row r="70" spans="1:18" s="122" customFormat="1" ht="11.65" x14ac:dyDescent="0.35">
      <c r="A70" s="57"/>
      <c r="B70" s="58"/>
      <c r="C70" s="59"/>
      <c r="D70" s="69"/>
      <c r="E70" s="98"/>
      <c r="R70" s="123"/>
    </row>
    <row r="71" spans="1:18" s="125" customFormat="1" ht="23.65" x14ac:dyDescent="0.35">
      <c r="A71" s="14"/>
      <c r="B71" s="15" t="s">
        <v>82</v>
      </c>
      <c r="C71" s="16"/>
      <c r="D71" s="17"/>
      <c r="E71" s="18"/>
      <c r="R71" s="126"/>
    </row>
    <row r="72" spans="1:18" s="127" customFormat="1" x14ac:dyDescent="0.35">
      <c r="A72" s="101"/>
      <c r="B72" s="102"/>
      <c r="C72" s="103"/>
      <c r="D72" s="99"/>
      <c r="E72" s="100"/>
      <c r="M72" s="128" t="s">
        <v>27</v>
      </c>
      <c r="N72" s="129" t="s">
        <v>28</v>
      </c>
      <c r="O72" s="128" t="s">
        <v>29</v>
      </c>
      <c r="P72" s="128" t="s">
        <v>30</v>
      </c>
      <c r="Q72" s="128" t="s">
        <v>31</v>
      </c>
      <c r="R72" s="130"/>
    </row>
    <row r="73" spans="1:18" s="123" customFormat="1" ht="11.65" x14ac:dyDescent="0.35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64">
        <v>0.4</v>
      </c>
      <c r="N73" s="64">
        <v>0.4</v>
      </c>
      <c r="O73" s="64">
        <v>0.4</v>
      </c>
      <c r="P73" s="64">
        <v>0.4</v>
      </c>
      <c r="Q73" s="64">
        <v>0.4</v>
      </c>
    </row>
    <row r="74" spans="1:18" s="122" customFormat="1" ht="11.65" x14ac:dyDescent="0.35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06">
        <v>61.104308178852442</v>
      </c>
      <c r="N74" s="56">
        <v>66.12897905288321</v>
      </c>
      <c r="O74" s="56">
        <v>0</v>
      </c>
      <c r="P74" s="56">
        <v>0</v>
      </c>
      <c r="Q74" s="56">
        <v>0</v>
      </c>
      <c r="R74" s="123"/>
    </row>
    <row r="75" spans="1:18" s="135" customFormat="1" ht="11.65" x14ac:dyDescent="0.35">
      <c r="A75" s="104"/>
      <c r="B75" s="52"/>
      <c r="C75" s="53"/>
      <c r="D75" s="134"/>
      <c r="E75" s="91"/>
      <c r="R75" s="136"/>
    </row>
    <row r="76" spans="1:18" s="122" customFormat="1" ht="11.65" x14ac:dyDescent="0.35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23"/>
    </row>
    <row r="77" spans="1:18" s="125" customFormat="1" ht="23.65" x14ac:dyDescent="0.35">
      <c r="A77" s="14"/>
      <c r="B77" s="15" t="s">
        <v>85</v>
      </c>
      <c r="C77" s="16"/>
      <c r="D77" s="17"/>
      <c r="E77" s="18"/>
      <c r="R77" s="126"/>
    </row>
    <row r="78" spans="1:18" s="127" customFormat="1" x14ac:dyDescent="0.35">
      <c r="A78" s="101"/>
      <c r="B78" s="102"/>
      <c r="C78" s="103"/>
      <c r="D78" s="99"/>
      <c r="E78" s="100"/>
      <c r="M78" s="128" t="s">
        <v>27</v>
      </c>
      <c r="N78" s="129" t="s">
        <v>28</v>
      </c>
      <c r="O78" s="128" t="s">
        <v>29</v>
      </c>
      <c r="P78" s="128" t="s">
        <v>30</v>
      </c>
      <c r="Q78" s="128" t="s">
        <v>31</v>
      </c>
      <c r="R78" s="130"/>
    </row>
    <row r="79" spans="1:18" s="123" customFormat="1" ht="11.65" x14ac:dyDescent="0.35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64">
        <v>0.29099999999999993</v>
      </c>
      <c r="N79" s="64">
        <v>0</v>
      </c>
      <c r="O79" s="64">
        <v>0</v>
      </c>
      <c r="P79" s="64">
        <v>0</v>
      </c>
      <c r="Q79" s="64">
        <v>0</v>
      </c>
    </row>
    <row r="80" spans="1:18" s="122" customFormat="1" ht="11.65" x14ac:dyDescent="0.35">
      <c r="A80" s="57"/>
      <c r="B80" s="58"/>
      <c r="C80" s="59"/>
      <c r="D80" s="54"/>
      <c r="E80" s="55" t="s">
        <v>88</v>
      </c>
      <c r="F80" s="60"/>
      <c r="G80" s="60"/>
      <c r="H80" s="60"/>
      <c r="I80" s="60"/>
      <c r="J80" s="60"/>
      <c r="K80" s="60"/>
      <c r="L80" s="60"/>
      <c r="M80" s="106">
        <v>44.453384200115138</v>
      </c>
      <c r="N80" s="56">
        <v>0</v>
      </c>
      <c r="O80" s="56">
        <v>0</v>
      </c>
      <c r="P80" s="56">
        <v>0</v>
      </c>
      <c r="Q80" s="56">
        <v>0</v>
      </c>
      <c r="R80" s="123"/>
    </row>
    <row r="81" spans="1:79" s="135" customFormat="1" ht="11.65" x14ac:dyDescent="0.35">
      <c r="A81" s="104"/>
      <c r="B81" s="52"/>
      <c r="C81" s="53"/>
      <c r="D81" s="134"/>
      <c r="E81" s="91"/>
      <c r="R81" s="136"/>
    </row>
    <row r="82" spans="1:79" s="122" customFormat="1" ht="11.65" x14ac:dyDescent="0.35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23"/>
    </row>
    <row r="83" spans="1:79" s="126" customFormat="1" ht="23.65" x14ac:dyDescent="0.35">
      <c r="A83" s="151"/>
      <c r="B83" s="15" t="s">
        <v>89</v>
      </c>
      <c r="C83" s="152"/>
      <c r="D83" s="153"/>
      <c r="E83" s="154"/>
    </row>
    <row r="84" spans="1:79" s="130" customFormat="1" x14ac:dyDescent="0.35">
      <c r="A84" s="155"/>
      <c r="B84" s="102"/>
      <c r="C84" s="156"/>
      <c r="D84" s="157"/>
      <c r="E84" s="158"/>
      <c r="M84" s="159" t="s">
        <v>27</v>
      </c>
      <c r="N84" s="160" t="s">
        <v>28</v>
      </c>
      <c r="O84" s="159" t="s">
        <v>29</v>
      </c>
      <c r="P84" s="159" t="s">
        <v>30</v>
      </c>
      <c r="Q84" s="159" t="s">
        <v>31</v>
      </c>
    </row>
    <row r="85" spans="1:79" s="123" customFormat="1" ht="11.65" x14ac:dyDescent="0.35">
      <c r="A85" s="105"/>
      <c r="B85" s="131"/>
      <c r="C85" s="61"/>
      <c r="D85" s="49"/>
      <c r="E85" s="50" t="s">
        <v>90</v>
      </c>
      <c r="F85" s="161"/>
      <c r="G85" s="161"/>
      <c r="H85" s="161"/>
      <c r="I85" s="161"/>
      <c r="J85" s="161"/>
      <c r="K85" s="161"/>
      <c r="L85" s="161"/>
      <c r="M85" s="64">
        <v>1.0467494078042131E-2</v>
      </c>
      <c r="N85" s="64">
        <v>7.167620332199344E-2</v>
      </c>
      <c r="O85" s="64">
        <v>0</v>
      </c>
      <c r="P85" s="64">
        <v>0</v>
      </c>
      <c r="Q85" s="64">
        <v>0</v>
      </c>
    </row>
    <row r="86" spans="1:79" s="122" customFormat="1" ht="11.65" x14ac:dyDescent="0.35">
      <c r="A86" s="57"/>
      <c r="B86" s="58"/>
      <c r="C86" s="59"/>
      <c r="D86" s="69"/>
      <c r="E86" s="98"/>
      <c r="R86" s="123"/>
    </row>
    <row r="87" spans="1:79" s="122" customFormat="1" ht="11.65" x14ac:dyDescent="0.35">
      <c r="A87" s="57"/>
      <c r="B87" s="58"/>
      <c r="C87" s="59"/>
      <c r="D87" s="69"/>
      <c r="E87" s="98"/>
      <c r="R87" s="123"/>
    </row>
    <row r="88" spans="1:79" x14ac:dyDescent="0.4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 x14ac:dyDescent="0.35">
      <c r="D89" s="26"/>
    </row>
    <row r="90" spans="1:79" x14ac:dyDescent="0.35">
      <c r="D90" s="26"/>
    </row>
    <row r="91" spans="1:79" x14ac:dyDescent="0.35">
      <c r="D91" s="26"/>
    </row>
    <row r="92" spans="1:79" x14ac:dyDescent="0.35">
      <c r="D92" s="26"/>
    </row>
    <row r="93" spans="1:79" x14ac:dyDescent="0.35">
      <c r="D93" s="26"/>
    </row>
    <row r="94" spans="1:79" x14ac:dyDescent="0.35">
      <c r="D94" s="26"/>
    </row>
    <row r="95" spans="1:79" x14ac:dyDescent="0.35">
      <c r="D95" s="26"/>
    </row>
    <row r="96" spans="1:79" s="27" customFormat="1" x14ac:dyDescent="0.35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 x14ac:dyDescent="0.35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 x14ac:dyDescent="0.35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 x14ac:dyDescent="0.35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 x14ac:dyDescent="0.35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 x14ac:dyDescent="0.35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 x14ac:dyDescent="0.35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 x14ac:dyDescent="0.35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 x14ac:dyDescent="0.35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 x14ac:dyDescent="0.35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 x14ac:dyDescent="0.35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 x14ac:dyDescent="0.35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 x14ac:dyDescent="0.35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 x14ac:dyDescent="0.35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 x14ac:dyDescent="0.35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 x14ac:dyDescent="0.35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 x14ac:dyDescent="0.35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 x14ac:dyDescent="0.35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 x14ac:dyDescent="0.35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 x14ac:dyDescent="0.35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 x14ac:dyDescent="0.35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 x14ac:dyDescent="0.35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 x14ac:dyDescent="0.35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 x14ac:dyDescent="0.35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 x14ac:dyDescent="0.35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 x14ac:dyDescent="0.35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 x14ac:dyDescent="0.35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 x14ac:dyDescent="0.35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 x14ac:dyDescent="0.35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 x14ac:dyDescent="0.35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 x14ac:dyDescent="0.35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 x14ac:dyDescent="0.35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 x14ac:dyDescent="0.35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 x14ac:dyDescent="0.35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 x14ac:dyDescent="0.35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 x14ac:dyDescent="0.35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 x14ac:dyDescent="0.35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 x14ac:dyDescent="0.35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 x14ac:dyDescent="0.35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 x14ac:dyDescent="0.35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 x14ac:dyDescent="0.35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 x14ac:dyDescent="0.35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 x14ac:dyDescent="0.35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 x14ac:dyDescent="0.35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 x14ac:dyDescent="0.35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 x14ac:dyDescent="0.35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 x14ac:dyDescent="0.35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 x14ac:dyDescent="0.35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 x14ac:dyDescent="0.35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 x14ac:dyDescent="0.35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 x14ac:dyDescent="0.35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 x14ac:dyDescent="0.35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 x14ac:dyDescent="0.35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 x14ac:dyDescent="0.35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 x14ac:dyDescent="0.35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 x14ac:dyDescent="0.35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 x14ac:dyDescent="0.35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 x14ac:dyDescent="0.35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 x14ac:dyDescent="0.35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 x14ac:dyDescent="0.35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 x14ac:dyDescent="0.35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 x14ac:dyDescent="0.35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 x14ac:dyDescent="0.35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 x14ac:dyDescent="0.35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 x14ac:dyDescent="0.35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 x14ac:dyDescent="0.35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 x14ac:dyDescent="0.35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 x14ac:dyDescent="0.35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 x14ac:dyDescent="0.35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 x14ac:dyDescent="0.35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 x14ac:dyDescent="0.35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 x14ac:dyDescent="0.35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 x14ac:dyDescent="0.35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 x14ac:dyDescent="0.35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 x14ac:dyDescent="0.35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 x14ac:dyDescent="0.35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 x14ac:dyDescent="0.35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 x14ac:dyDescent="0.35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 x14ac:dyDescent="0.35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 x14ac:dyDescent="0.35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 x14ac:dyDescent="0.35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 x14ac:dyDescent="0.35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 x14ac:dyDescent="0.35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 x14ac:dyDescent="0.35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 x14ac:dyDescent="0.35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 x14ac:dyDescent="0.35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 x14ac:dyDescent="0.35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 x14ac:dyDescent="0.35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 x14ac:dyDescent="0.35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 x14ac:dyDescent="0.35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 x14ac:dyDescent="0.35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 x14ac:dyDescent="0.35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 x14ac:dyDescent="0.35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 x14ac:dyDescent="0.35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 x14ac:dyDescent="0.35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 x14ac:dyDescent="0.35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 x14ac:dyDescent="0.35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 x14ac:dyDescent="0.35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 x14ac:dyDescent="0.35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 x14ac:dyDescent="0.35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 x14ac:dyDescent="0.35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 x14ac:dyDescent="0.35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 x14ac:dyDescent="0.35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 x14ac:dyDescent="0.35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 x14ac:dyDescent="0.35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 x14ac:dyDescent="0.35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 x14ac:dyDescent="0.35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 x14ac:dyDescent="0.35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 x14ac:dyDescent="0.35"/>
    <row r="205" spans="1:79" x14ac:dyDescent="0.35"/>
    <row r="206" spans="1:79" x14ac:dyDescent="0.35"/>
    <row r="207" spans="1:79" x14ac:dyDescent="0.35"/>
    <row r="208" spans="1:79" x14ac:dyDescent="0.35"/>
    <row r="209" spans="2:79" x14ac:dyDescent="0.35"/>
    <row r="210" spans="2:79" x14ac:dyDescent="0.35"/>
    <row r="211" spans="2:79" x14ac:dyDescent="0.35"/>
    <row r="212" spans="2:79" x14ac:dyDescent="0.35"/>
    <row r="213" spans="2:79" x14ac:dyDescent="0.35"/>
    <row r="214" spans="2:79" x14ac:dyDescent="0.35"/>
    <row r="215" spans="2:79" x14ac:dyDescent="0.35"/>
    <row r="216" spans="2:79" x14ac:dyDescent="0.35"/>
    <row r="217" spans="2:79" s="23" customFormat="1" x14ac:dyDescent="0.35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 x14ac:dyDescent="0.35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 x14ac:dyDescent="0.35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 x14ac:dyDescent="0.35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 x14ac:dyDescent="0.35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 x14ac:dyDescent="0.35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 x14ac:dyDescent="0.35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 x14ac:dyDescent="0.35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 x14ac:dyDescent="0.35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 x14ac:dyDescent="0.35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 x14ac:dyDescent="0.35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 x14ac:dyDescent="0.35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 x14ac:dyDescent="0.35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 x14ac:dyDescent="0.35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 x14ac:dyDescent="0.35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 x14ac:dyDescent="0.35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 x14ac:dyDescent="0.35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 x14ac:dyDescent="0.35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 x14ac:dyDescent="0.35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 x14ac:dyDescent="0.35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 x14ac:dyDescent="0.35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 x14ac:dyDescent="0.35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 x14ac:dyDescent="0.35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 x14ac:dyDescent="0.35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 x14ac:dyDescent="0.35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 x14ac:dyDescent="0.35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 x14ac:dyDescent="0.35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 x14ac:dyDescent="0.35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 x14ac:dyDescent="0.35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 x14ac:dyDescent="0.35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 x14ac:dyDescent="0.35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 x14ac:dyDescent="0.35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 x14ac:dyDescent="0.35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 x14ac:dyDescent="0.35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 x14ac:dyDescent="0.35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 x14ac:dyDescent="0.35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 x14ac:dyDescent="0.35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 x14ac:dyDescent="0.35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 x14ac:dyDescent="0.35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 x14ac:dyDescent="0.35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 x14ac:dyDescent="0.35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 x14ac:dyDescent="0.35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 x14ac:dyDescent="0.35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 x14ac:dyDescent="0.35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 x14ac:dyDescent="0.35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 x14ac:dyDescent="0.35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 x14ac:dyDescent="0.35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 x14ac:dyDescent="0.35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 x14ac:dyDescent="0.35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 x14ac:dyDescent="0.35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 x14ac:dyDescent="0.35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 x14ac:dyDescent="0.35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 x14ac:dyDescent="0.35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 x14ac:dyDescent="0.35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 x14ac:dyDescent="0.35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 x14ac:dyDescent="0.35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 x14ac:dyDescent="0.35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 x14ac:dyDescent="0.35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 x14ac:dyDescent="0.35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 x14ac:dyDescent="0.35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 x14ac:dyDescent="0.35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 x14ac:dyDescent="0.35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 x14ac:dyDescent="0.35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 x14ac:dyDescent="0.35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 x14ac:dyDescent="0.35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 x14ac:dyDescent="0.35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 x14ac:dyDescent="0.35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 x14ac:dyDescent="0.35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 x14ac:dyDescent="0.35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 x14ac:dyDescent="0.35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 x14ac:dyDescent="0.35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 x14ac:dyDescent="0.35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 x14ac:dyDescent="0.35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 x14ac:dyDescent="0.35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 x14ac:dyDescent="0.35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 x14ac:dyDescent="0.35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 x14ac:dyDescent="0.35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 x14ac:dyDescent="0.35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 x14ac:dyDescent="0.35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 x14ac:dyDescent="0.35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 x14ac:dyDescent="0.35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 x14ac:dyDescent="0.35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 x14ac:dyDescent="0.35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 x14ac:dyDescent="0.35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 x14ac:dyDescent="0.35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 x14ac:dyDescent="0.35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 x14ac:dyDescent="0.35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 x14ac:dyDescent="0.35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 x14ac:dyDescent="0.35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 x14ac:dyDescent="0.35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 x14ac:dyDescent="0.35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 x14ac:dyDescent="0.35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 x14ac:dyDescent="0.35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 x14ac:dyDescent="0.35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 x14ac:dyDescent="0.35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 x14ac:dyDescent="0.35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 x14ac:dyDescent="0.35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 x14ac:dyDescent="0.35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 x14ac:dyDescent="0.35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 x14ac:dyDescent="0.35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 x14ac:dyDescent="0.35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 x14ac:dyDescent="0.35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 x14ac:dyDescent="0.35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 x14ac:dyDescent="0.35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 x14ac:dyDescent="0.35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 x14ac:dyDescent="0.35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 x14ac:dyDescent="0.35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 x14ac:dyDescent="0.35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 x14ac:dyDescent="0.35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 x14ac:dyDescent="0.35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 x14ac:dyDescent="0.35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 x14ac:dyDescent="0.35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 x14ac:dyDescent="0.35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 x14ac:dyDescent="0.35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 x14ac:dyDescent="0.35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 x14ac:dyDescent="0.35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 x14ac:dyDescent="0.35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 x14ac:dyDescent="0.35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 x14ac:dyDescent="0.35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 x14ac:dyDescent="0.35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 x14ac:dyDescent="0.35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 x14ac:dyDescent="0.35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 x14ac:dyDescent="0.35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 x14ac:dyDescent="0.35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 x14ac:dyDescent="0.35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 x14ac:dyDescent="0.35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 x14ac:dyDescent="0.35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 x14ac:dyDescent="0.35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 x14ac:dyDescent="0.35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 x14ac:dyDescent="0.35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 x14ac:dyDescent="0.35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 x14ac:dyDescent="0.35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 x14ac:dyDescent="0.35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 x14ac:dyDescent="0.35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 x14ac:dyDescent="0.35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 x14ac:dyDescent="0.35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 x14ac:dyDescent="0.35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 x14ac:dyDescent="0.35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 x14ac:dyDescent="0.35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 x14ac:dyDescent="0.35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 x14ac:dyDescent="0.35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 x14ac:dyDescent="0.35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 x14ac:dyDescent="0.35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 x14ac:dyDescent="0.35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 x14ac:dyDescent="0.35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 x14ac:dyDescent="0.35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 x14ac:dyDescent="0.35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 x14ac:dyDescent="0.35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 x14ac:dyDescent="0.35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 x14ac:dyDescent="0.35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 x14ac:dyDescent="0.35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 x14ac:dyDescent="0.35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 x14ac:dyDescent="0.35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 x14ac:dyDescent="0.35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 x14ac:dyDescent="0.35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 x14ac:dyDescent="0.35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 x14ac:dyDescent="0.35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 x14ac:dyDescent="0.35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 x14ac:dyDescent="0.35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 x14ac:dyDescent="0.35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 x14ac:dyDescent="0.35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 x14ac:dyDescent="0.35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 x14ac:dyDescent="0.35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 x14ac:dyDescent="0.35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 x14ac:dyDescent="0.35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 x14ac:dyDescent="0.35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 x14ac:dyDescent="0.35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 x14ac:dyDescent="0.35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 x14ac:dyDescent="0.35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 x14ac:dyDescent="0.35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 x14ac:dyDescent="0.35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 x14ac:dyDescent="0.35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 x14ac:dyDescent="0.35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 x14ac:dyDescent="0.35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 x14ac:dyDescent="0.35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 x14ac:dyDescent="0.35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 x14ac:dyDescent="0.35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 x14ac:dyDescent="0.35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 x14ac:dyDescent="0.35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 x14ac:dyDescent="0.35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 x14ac:dyDescent="0.35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 x14ac:dyDescent="0.35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 x14ac:dyDescent="0.35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 x14ac:dyDescent="0.35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 x14ac:dyDescent="0.35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 x14ac:dyDescent="0.35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 x14ac:dyDescent="0.35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 x14ac:dyDescent="0.35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 x14ac:dyDescent="0.35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 x14ac:dyDescent="0.35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 x14ac:dyDescent="0.35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 x14ac:dyDescent="0.35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 x14ac:dyDescent="0.35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 x14ac:dyDescent="0.35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 x14ac:dyDescent="0.35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 x14ac:dyDescent="0.35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 x14ac:dyDescent="0.35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 x14ac:dyDescent="0.35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 x14ac:dyDescent="0.35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 x14ac:dyDescent="0.35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 x14ac:dyDescent="0.35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 x14ac:dyDescent="0.35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 x14ac:dyDescent="0.35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 x14ac:dyDescent="0.35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 x14ac:dyDescent="0.35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 x14ac:dyDescent="0.35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 x14ac:dyDescent="0.35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 x14ac:dyDescent="0.35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 x14ac:dyDescent="0.35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 x14ac:dyDescent="0.35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 x14ac:dyDescent="0.35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 x14ac:dyDescent="0.35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 x14ac:dyDescent="0.35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 x14ac:dyDescent="0.35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 x14ac:dyDescent="0.35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 x14ac:dyDescent="0.35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 x14ac:dyDescent="0.35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 x14ac:dyDescent="0.35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 x14ac:dyDescent="0.35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 x14ac:dyDescent="0.35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 x14ac:dyDescent="0.35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 x14ac:dyDescent="0.35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 x14ac:dyDescent="0.35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 x14ac:dyDescent="0.35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 x14ac:dyDescent="0.35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 x14ac:dyDescent="0.35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 x14ac:dyDescent="0.35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 x14ac:dyDescent="0.35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 x14ac:dyDescent="0.35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 x14ac:dyDescent="0.35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 x14ac:dyDescent="0.35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 x14ac:dyDescent="0.35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 x14ac:dyDescent="0.35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 x14ac:dyDescent="0.35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 x14ac:dyDescent="0.35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 x14ac:dyDescent="0.35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 x14ac:dyDescent="0.35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 x14ac:dyDescent="0.35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 x14ac:dyDescent="0.35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 x14ac:dyDescent="0.35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 x14ac:dyDescent="0.35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 x14ac:dyDescent="0.35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 x14ac:dyDescent="0.35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 x14ac:dyDescent="0.35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 x14ac:dyDescent="0.35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 x14ac:dyDescent="0.35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 x14ac:dyDescent="0.35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 x14ac:dyDescent="0.35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 x14ac:dyDescent="0.35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 x14ac:dyDescent="0.35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 x14ac:dyDescent="0.35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 x14ac:dyDescent="0.35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 x14ac:dyDescent="0.35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 x14ac:dyDescent="0.35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 x14ac:dyDescent="0.35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 x14ac:dyDescent="0.35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 x14ac:dyDescent="0.35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 x14ac:dyDescent="0.35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 x14ac:dyDescent="0.35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 x14ac:dyDescent="0.35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 x14ac:dyDescent="0.35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 x14ac:dyDescent="0.35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 x14ac:dyDescent="0.35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 x14ac:dyDescent="0.35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 x14ac:dyDescent="0.35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 x14ac:dyDescent="0.35"/>
    <row r="483" spans="2:79" x14ac:dyDescent="0.35"/>
    <row r="484" spans="2:79" x14ac:dyDescent="0.35"/>
    <row r="485" spans="2:79" x14ac:dyDescent="0.35"/>
    <row r="486" spans="2:79" x14ac:dyDescent="0.35"/>
    <row r="487" spans="2:79" x14ac:dyDescent="0.35"/>
    <row r="488" spans="2:79" x14ac:dyDescent="0.35"/>
    <row r="489" spans="2:79" x14ac:dyDescent="0.35"/>
    <row r="490" spans="2:79" x14ac:dyDescent="0.35"/>
    <row r="491" spans="2:79" x14ac:dyDescent="0.35"/>
    <row r="492" spans="2:79" x14ac:dyDescent="0.35"/>
    <row r="493" spans="2:79" x14ac:dyDescent="0.35"/>
    <row r="494" spans="2:79" x14ac:dyDescent="0.35"/>
    <row r="495" spans="2:79" x14ac:dyDescent="0.35"/>
    <row r="496" spans="2:79" x14ac:dyDescent="0.35"/>
    <row r="497" x14ac:dyDescent="0.35"/>
    <row r="498" x14ac:dyDescent="0.35"/>
    <row r="499" x14ac:dyDescent="0.35"/>
    <row r="500" x14ac:dyDescent="0.35"/>
    <row r="501" x14ac:dyDescent="0.35"/>
    <row r="502" x14ac:dyDescent="0.35"/>
    <row r="503" x14ac:dyDescent="0.35"/>
    <row r="504" x14ac:dyDescent="0.35"/>
    <row r="505" x14ac:dyDescent="0.35"/>
    <row r="506" x14ac:dyDescent="0.35"/>
    <row r="507" x14ac:dyDescent="0.35"/>
    <row r="508" x14ac:dyDescent="0.35"/>
    <row r="509" x14ac:dyDescent="0.35"/>
    <row r="510" x14ac:dyDescent="0.35"/>
    <row r="511" x14ac:dyDescent="0.35"/>
    <row r="512" x14ac:dyDescent="0.35"/>
    <row r="513" x14ac:dyDescent="0.35"/>
    <row r="514" x14ac:dyDescent="0.35"/>
    <row r="515" x14ac:dyDescent="0.35"/>
    <row r="516" x14ac:dyDescent="0.35"/>
    <row r="517" x14ac:dyDescent="0.35"/>
    <row r="518" x14ac:dyDescent="0.35"/>
    <row r="519" x14ac:dyDescent="0.35"/>
    <row r="520" x14ac:dyDescent="0.35"/>
    <row r="521" x14ac:dyDescent="0.35"/>
    <row r="522" x14ac:dyDescent="0.35"/>
    <row r="523" x14ac:dyDescent="0.35"/>
    <row r="524" x14ac:dyDescent="0.35"/>
    <row r="525" x14ac:dyDescent="0.35"/>
    <row r="526" x14ac:dyDescent="0.35"/>
    <row r="527" x14ac:dyDescent="0.35"/>
    <row r="528" x14ac:dyDescent="0.35"/>
    <row r="529" x14ac:dyDescent="0.35"/>
    <row r="530" x14ac:dyDescent="0.35"/>
    <row r="531" x14ac:dyDescent="0.35"/>
    <row r="532" x14ac:dyDescent="0.35"/>
    <row r="533" x14ac:dyDescent="0.35"/>
    <row r="534" x14ac:dyDescent="0.35"/>
    <row r="535" x14ac:dyDescent="0.35"/>
    <row r="536" x14ac:dyDescent="0.35"/>
    <row r="537" x14ac:dyDescent="0.35"/>
    <row r="538" x14ac:dyDescent="0.35"/>
    <row r="539" x14ac:dyDescent="0.35"/>
    <row r="540" x14ac:dyDescent="0.35"/>
    <row r="541" x14ac:dyDescent="0.35"/>
    <row r="542" x14ac:dyDescent="0.35"/>
    <row r="543" x14ac:dyDescent="0.35"/>
    <row r="544" x14ac:dyDescent="0.35"/>
    <row r="545" x14ac:dyDescent="0.35"/>
    <row r="546" x14ac:dyDescent="0.35"/>
    <row r="547" x14ac:dyDescent="0.35"/>
    <row r="548" x14ac:dyDescent="0.35"/>
    <row r="549" x14ac:dyDescent="0.35"/>
    <row r="550" x14ac:dyDescent="0.35"/>
    <row r="551" x14ac:dyDescent="0.35"/>
    <row r="552" x14ac:dyDescent="0.35"/>
    <row r="553" x14ac:dyDescent="0.35"/>
    <row r="554" x14ac:dyDescent="0.35"/>
    <row r="555" x14ac:dyDescent="0.35"/>
    <row r="556" x14ac:dyDescent="0.35"/>
    <row r="557" x14ac:dyDescent="0.35"/>
    <row r="558" x14ac:dyDescent="0.35"/>
    <row r="559" x14ac:dyDescent="0.35"/>
    <row r="560" x14ac:dyDescent="0.35"/>
    <row r="561" x14ac:dyDescent="0.35"/>
    <row r="562" x14ac:dyDescent="0.35"/>
    <row r="563" x14ac:dyDescent="0.35"/>
    <row r="564" x14ac:dyDescent="0.35"/>
    <row r="565" x14ac:dyDescent="0.35"/>
    <row r="566" x14ac:dyDescent="0.35"/>
    <row r="567" x14ac:dyDescent="0.35"/>
    <row r="568" x14ac:dyDescent="0.35"/>
    <row r="569" x14ac:dyDescent="0.35"/>
    <row r="570" x14ac:dyDescent="0.35"/>
    <row r="571" x14ac:dyDescent="0.35"/>
    <row r="572" x14ac:dyDescent="0.35"/>
    <row r="573" x14ac:dyDescent="0.35"/>
    <row r="574" x14ac:dyDescent="0.35"/>
    <row r="575" x14ac:dyDescent="0.35"/>
    <row r="576" x14ac:dyDescent="0.35"/>
    <row r="577" x14ac:dyDescent="0.35"/>
    <row r="578" x14ac:dyDescent="0.35"/>
    <row r="579" x14ac:dyDescent="0.35"/>
    <row r="580" x14ac:dyDescent="0.35"/>
    <row r="581" x14ac:dyDescent="0.35"/>
    <row r="582" x14ac:dyDescent="0.35"/>
    <row r="583" x14ac:dyDescent="0.35"/>
    <row r="584" x14ac:dyDescent="0.35"/>
    <row r="585" x14ac:dyDescent="0.35"/>
    <row r="586" x14ac:dyDescent="0.35"/>
    <row r="587" x14ac:dyDescent="0.35"/>
    <row r="588" x14ac:dyDescent="0.35"/>
    <row r="589" x14ac:dyDescent="0.35"/>
    <row r="590" x14ac:dyDescent="0.35"/>
    <row r="591" x14ac:dyDescent="0.35"/>
    <row r="592" x14ac:dyDescent="0.35"/>
    <row r="593" x14ac:dyDescent="0.35"/>
    <row r="594" x14ac:dyDescent="0.35"/>
    <row r="595" x14ac:dyDescent="0.35"/>
    <row r="596" x14ac:dyDescent="0.35"/>
    <row r="597" x14ac:dyDescent="0.35"/>
    <row r="598" x14ac:dyDescent="0.35"/>
    <row r="599" x14ac:dyDescent="0.35"/>
    <row r="600" x14ac:dyDescent="0.35"/>
    <row r="601" x14ac:dyDescent="0.35"/>
    <row r="602" x14ac:dyDescent="0.35"/>
    <row r="603" x14ac:dyDescent="0.35"/>
    <row r="604" x14ac:dyDescent="0.35"/>
    <row r="605" x14ac:dyDescent="0.35"/>
    <row r="606" x14ac:dyDescent="0.35"/>
    <row r="607" x14ac:dyDescent="0.35"/>
    <row r="608" x14ac:dyDescent="0.35"/>
    <row r="609" x14ac:dyDescent="0.35"/>
    <row r="610" x14ac:dyDescent="0.35"/>
    <row r="611" x14ac:dyDescent="0.35"/>
    <row r="612" x14ac:dyDescent="0.35"/>
    <row r="613" x14ac:dyDescent="0.35"/>
    <row r="614" x14ac:dyDescent="0.35"/>
    <row r="615" x14ac:dyDescent="0.35"/>
    <row r="616" x14ac:dyDescent="0.35"/>
    <row r="617" x14ac:dyDescent="0.35"/>
    <row r="618" x14ac:dyDescent="0.35"/>
    <row r="619" x14ac:dyDescent="0.35"/>
    <row r="620" x14ac:dyDescent="0.35"/>
    <row r="621" x14ac:dyDescent="0.35"/>
    <row r="622" x14ac:dyDescent="0.35"/>
    <row r="623" x14ac:dyDescent="0.35"/>
    <row r="624" x14ac:dyDescent="0.35"/>
    <row r="625" x14ac:dyDescent="0.35"/>
    <row r="626" x14ac:dyDescent="0.35"/>
    <row r="627" x14ac:dyDescent="0.35"/>
    <row r="628" x14ac:dyDescent="0.35"/>
    <row r="629" x14ac:dyDescent="0.35"/>
    <row r="630" x14ac:dyDescent="0.35"/>
    <row r="631" x14ac:dyDescent="0.35"/>
    <row r="632" x14ac:dyDescent="0.35"/>
    <row r="633" x14ac:dyDescent="0.35"/>
    <row r="634" x14ac:dyDescent="0.35"/>
    <row r="635" x14ac:dyDescent="0.35"/>
    <row r="636" x14ac:dyDescent="0.35"/>
    <row r="637" x14ac:dyDescent="0.35"/>
    <row r="638" x14ac:dyDescent="0.35"/>
    <row r="639" x14ac:dyDescent="0.35"/>
    <row r="640" x14ac:dyDescent="0.35"/>
    <row r="641" x14ac:dyDescent="0.35"/>
    <row r="642" x14ac:dyDescent="0.35"/>
    <row r="643" x14ac:dyDescent="0.35"/>
    <row r="644" x14ac:dyDescent="0.35"/>
    <row r="645" x14ac:dyDescent="0.35"/>
    <row r="646" x14ac:dyDescent="0.35"/>
    <row r="647" x14ac:dyDescent="0.35"/>
    <row r="648" x14ac:dyDescent="0.35"/>
    <row r="649" x14ac:dyDescent="0.35"/>
    <row r="650" x14ac:dyDescent="0.35"/>
    <row r="651" x14ac:dyDescent="0.35"/>
    <row r="652" x14ac:dyDescent="0.35"/>
    <row r="653" x14ac:dyDescent="0.35"/>
    <row r="654" x14ac:dyDescent="0.35"/>
    <row r="655" x14ac:dyDescent="0.35"/>
    <row r="656" x14ac:dyDescent="0.35"/>
    <row r="657" x14ac:dyDescent="0.35"/>
    <row r="658" x14ac:dyDescent="0.35"/>
    <row r="659" x14ac:dyDescent="0.35"/>
    <row r="660" x14ac:dyDescent="0.35"/>
    <row r="661" x14ac:dyDescent="0.35"/>
    <row r="662" x14ac:dyDescent="0.35"/>
    <row r="663" x14ac:dyDescent="0.35"/>
    <row r="664" x14ac:dyDescent="0.35"/>
    <row r="665" x14ac:dyDescent="0.35"/>
    <row r="666" x14ac:dyDescent="0.35"/>
    <row r="667" x14ac:dyDescent="0.35"/>
    <row r="668" x14ac:dyDescent="0.35"/>
    <row r="669" x14ac:dyDescent="0.35"/>
    <row r="670" x14ac:dyDescent="0.35"/>
    <row r="671" x14ac:dyDescent="0.35"/>
    <row r="672" x14ac:dyDescent="0.35"/>
    <row r="673" x14ac:dyDescent="0.35"/>
    <row r="674" x14ac:dyDescent="0.35"/>
    <row r="675" x14ac:dyDescent="0.35"/>
    <row r="676" x14ac:dyDescent="0.35"/>
    <row r="677" x14ac:dyDescent="0.35"/>
    <row r="678" x14ac:dyDescent="0.35"/>
    <row r="679" x14ac:dyDescent="0.35"/>
    <row r="680" x14ac:dyDescent="0.35"/>
    <row r="681" x14ac:dyDescent="0.35"/>
    <row r="682" x14ac:dyDescent="0.35"/>
    <row r="683" x14ac:dyDescent="0.35"/>
    <row r="684" x14ac:dyDescent="0.35"/>
    <row r="685" x14ac:dyDescent="0.35"/>
    <row r="686" x14ac:dyDescent="0.35"/>
    <row r="687" x14ac:dyDescent="0.35"/>
    <row r="688" x14ac:dyDescent="0.35"/>
    <row r="689" x14ac:dyDescent="0.35"/>
    <row r="690" x14ac:dyDescent="0.35"/>
    <row r="691" x14ac:dyDescent="0.35"/>
    <row r="692" x14ac:dyDescent="0.35"/>
    <row r="693" x14ac:dyDescent="0.35"/>
    <row r="694" x14ac:dyDescent="0.35"/>
    <row r="695" x14ac:dyDescent="0.35"/>
    <row r="696" x14ac:dyDescent="0.35"/>
    <row r="697" x14ac:dyDescent="0.35"/>
    <row r="698" x14ac:dyDescent="0.35"/>
    <row r="699" x14ac:dyDescent="0.35"/>
    <row r="700" x14ac:dyDescent="0.35"/>
    <row r="701" x14ac:dyDescent="0.35"/>
    <row r="702" x14ac:dyDescent="0.35"/>
    <row r="703" x14ac:dyDescent="0.35"/>
    <row r="704" x14ac:dyDescent="0.35"/>
    <row r="705" x14ac:dyDescent="0.35"/>
    <row r="706" x14ac:dyDescent="0.35"/>
    <row r="707" x14ac:dyDescent="0.35"/>
    <row r="708" x14ac:dyDescent="0.35"/>
    <row r="709" x14ac:dyDescent="0.35"/>
    <row r="710" x14ac:dyDescent="0.35"/>
    <row r="711" x14ac:dyDescent="0.35"/>
    <row r="712" x14ac:dyDescent="0.35"/>
    <row r="713" x14ac:dyDescent="0.35"/>
    <row r="714" x14ac:dyDescent="0.35"/>
    <row r="715" x14ac:dyDescent="0.35"/>
    <row r="716" x14ac:dyDescent="0.35"/>
    <row r="717" x14ac:dyDescent="0.35"/>
    <row r="718" x14ac:dyDescent="0.35"/>
    <row r="719" x14ac:dyDescent="0.35"/>
    <row r="720" x14ac:dyDescent="0.35"/>
    <row r="721" x14ac:dyDescent="0.35"/>
    <row r="722" x14ac:dyDescent="0.35"/>
    <row r="723" x14ac:dyDescent="0.35"/>
    <row r="724" x14ac:dyDescent="0.35"/>
    <row r="725" x14ac:dyDescent="0.35"/>
    <row r="726" x14ac:dyDescent="0.35"/>
    <row r="727" x14ac:dyDescent="0.35"/>
    <row r="728" x14ac:dyDescent="0.35"/>
    <row r="729" x14ac:dyDescent="0.35"/>
    <row r="730" x14ac:dyDescent="0.35"/>
    <row r="731" x14ac:dyDescent="0.35"/>
    <row r="732" x14ac:dyDescent="0.35"/>
    <row r="733" x14ac:dyDescent="0.35"/>
    <row r="734" x14ac:dyDescent="0.35"/>
    <row r="735" x14ac:dyDescent="0.35"/>
    <row r="736" x14ac:dyDescent="0.35"/>
    <row r="737" x14ac:dyDescent="0.35"/>
    <row r="738" x14ac:dyDescent="0.35"/>
    <row r="739" x14ac:dyDescent="0.35"/>
    <row r="740" x14ac:dyDescent="0.35"/>
    <row r="741" x14ac:dyDescent="0.35"/>
    <row r="742" x14ac:dyDescent="0.35"/>
    <row r="743" x14ac:dyDescent="0.35"/>
    <row r="744" x14ac:dyDescent="0.35"/>
    <row r="745" x14ac:dyDescent="0.35"/>
    <row r="746" x14ac:dyDescent="0.35"/>
    <row r="747" x14ac:dyDescent="0.35"/>
    <row r="748" x14ac:dyDescent="0.35"/>
    <row r="749" x14ac:dyDescent="0.35"/>
    <row r="750" x14ac:dyDescent="0.35"/>
    <row r="751" x14ac:dyDescent="0.35"/>
    <row r="752" x14ac:dyDescent="0.35"/>
    <row r="753" x14ac:dyDescent="0.35"/>
    <row r="754" x14ac:dyDescent="0.35"/>
    <row r="755" x14ac:dyDescent="0.35"/>
    <row r="756" x14ac:dyDescent="0.35"/>
    <row r="757" x14ac:dyDescent="0.35"/>
    <row r="758" x14ac:dyDescent="0.35"/>
    <row r="759" x14ac:dyDescent="0.35"/>
    <row r="760" x14ac:dyDescent="0.35"/>
    <row r="761" x14ac:dyDescent="0.35"/>
    <row r="762" x14ac:dyDescent="0.35"/>
    <row r="763" x14ac:dyDescent="0.35"/>
    <row r="764" x14ac:dyDescent="0.35"/>
    <row r="765" x14ac:dyDescent="0.35"/>
    <row r="766" x14ac:dyDescent="0.35"/>
    <row r="767" x14ac:dyDescent="0.35"/>
    <row r="768" x14ac:dyDescent="0.35"/>
    <row r="769" x14ac:dyDescent="0.35"/>
    <row r="770" x14ac:dyDescent="0.35"/>
    <row r="771" x14ac:dyDescent="0.35"/>
    <row r="772" x14ac:dyDescent="0.35"/>
    <row r="773" x14ac:dyDescent="0.35"/>
    <row r="774" x14ac:dyDescent="0.35"/>
    <row r="775" x14ac:dyDescent="0.35"/>
    <row r="776" x14ac:dyDescent="0.35"/>
    <row r="777" x14ac:dyDescent="0.35"/>
    <row r="778" x14ac:dyDescent="0.35"/>
    <row r="779" x14ac:dyDescent="0.35"/>
    <row r="780" x14ac:dyDescent="0.35"/>
    <row r="781" x14ac:dyDescent="0.35"/>
    <row r="782" x14ac:dyDescent="0.35"/>
    <row r="783" x14ac:dyDescent="0.35"/>
    <row r="784" x14ac:dyDescent="0.35"/>
    <row r="785" x14ac:dyDescent="0.35"/>
    <row r="786" x14ac:dyDescent="0.35"/>
    <row r="787" x14ac:dyDescent="0.35"/>
    <row r="788" x14ac:dyDescent="0.35"/>
    <row r="789" x14ac:dyDescent="0.35"/>
    <row r="790" x14ac:dyDescent="0.35"/>
    <row r="791" x14ac:dyDescent="0.35"/>
    <row r="792" x14ac:dyDescent="0.35"/>
    <row r="793" x14ac:dyDescent="0.35"/>
    <row r="794" x14ac:dyDescent="0.35"/>
    <row r="795" x14ac:dyDescent="0.35"/>
    <row r="796" x14ac:dyDescent="0.35"/>
    <row r="797" x14ac:dyDescent="0.35"/>
    <row r="798" x14ac:dyDescent="0.35"/>
    <row r="799" x14ac:dyDescent="0.35"/>
    <row r="800" x14ac:dyDescent="0.35"/>
    <row r="801" x14ac:dyDescent="0.35"/>
    <row r="802" x14ac:dyDescent="0.35"/>
    <row r="803" x14ac:dyDescent="0.35"/>
    <row r="804" x14ac:dyDescent="0.35"/>
    <row r="805" x14ac:dyDescent="0.35"/>
    <row r="806" x14ac:dyDescent="0.35"/>
    <row r="807" x14ac:dyDescent="0.35"/>
    <row r="808" x14ac:dyDescent="0.35"/>
    <row r="809" x14ac:dyDescent="0.35"/>
    <row r="810" x14ac:dyDescent="0.35"/>
    <row r="811" x14ac:dyDescent="0.35"/>
    <row r="812" x14ac:dyDescent="0.35"/>
  </sheetData>
  <conditionalFormatting sqref="U3:CA3">
    <cfRule type="cellIs" dxfId="23" priority="4" operator="equal">
      <formula>"Post-Fcst"</formula>
    </cfRule>
    <cfRule type="cellIs" dxfId="22" priority="5" operator="equal">
      <formula>"Forecast"</formula>
    </cfRule>
    <cfRule type="cellIs" dxfId="21" priority="6" operator="equal">
      <formula>"Pre Fcst"</formula>
    </cfRule>
  </conditionalFormatting>
  <conditionalFormatting sqref="J3:T3">
    <cfRule type="cellIs" dxfId="20" priority="1" operator="equal">
      <formula>"Post-Fcst"</formula>
    </cfRule>
    <cfRule type="cellIs" dxfId="19" priority="2" operator="equal">
      <formula>"Forecast"</formula>
    </cfRule>
    <cfRule type="cellIs" dxfId="18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41E80-3C49-4AFE-AF05-2AF422E54E95}">
  <sheetPr>
    <tabColor rgb="FF92D050"/>
    <outlinePr summaryBelow="0" summaryRight="0"/>
    <pageSetUpPr fitToPage="1"/>
  </sheetPr>
  <dimension ref="A1:CA812"/>
  <sheetViews>
    <sheetView showGridLines="0" zoomScaleNormal="100" workbookViewId="0">
      <pane ySplit="5" topLeftCell="A9" activePane="bottomLeft" state="frozen"/>
      <selection activeCell="N22" sqref="N22"/>
      <selection pane="bottomLeft" activeCell="N22" sqref="N22"/>
    </sheetView>
  </sheetViews>
  <sheetFormatPr defaultColWidth="0" defaultRowHeight="13.15" zeroHeight="1" x14ac:dyDescent="0.35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 x14ac:dyDescent="0.8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117</v>
      </c>
      <c r="R1" s="108"/>
      <c r="S1" s="108"/>
      <c r="T1" s="108"/>
    </row>
    <row r="2" spans="1:79" s="112" customFormat="1" ht="28.5" x14ac:dyDescent="0.8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 x14ac:dyDescent="0.35">
      <c r="A3" s="113" t="s">
        <v>118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 x14ac:dyDescent="0.35">
      <c r="A4" s="113"/>
      <c r="B4" s="1"/>
      <c r="C4" s="2"/>
      <c r="D4" s="3"/>
      <c r="E4" s="115"/>
      <c r="F4" s="115"/>
      <c r="G4" s="115"/>
      <c r="H4" s="116"/>
      <c r="I4" s="116"/>
      <c r="R4" s="118"/>
    </row>
    <row r="5" spans="1:79" s="121" customFormat="1" x14ac:dyDescent="0.35">
      <c r="A5" s="113"/>
      <c r="B5" s="1"/>
      <c r="C5" s="2"/>
      <c r="D5" s="3"/>
      <c r="E5" s="115"/>
      <c r="F5" s="113"/>
      <c r="G5" s="113"/>
      <c r="H5" s="114"/>
      <c r="I5" s="119"/>
      <c r="J5" s="119"/>
      <c r="K5" s="119"/>
      <c r="L5" s="119"/>
      <c r="M5" s="119"/>
      <c r="N5" s="119"/>
      <c r="O5" s="119"/>
      <c r="P5" s="119"/>
      <c r="Q5" s="119"/>
      <c r="R5" s="120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1.65" x14ac:dyDescent="0.35">
      <c r="A6" s="57"/>
      <c r="B6" s="58"/>
      <c r="C6" s="59"/>
      <c r="D6" s="69"/>
      <c r="E6" s="98"/>
      <c r="R6" s="123"/>
    </row>
    <row r="7" spans="1:79" s="124" customFormat="1" ht="32.25" x14ac:dyDescent="1.6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3.65" x14ac:dyDescent="0.35">
      <c r="A8" s="14"/>
      <c r="B8" s="15" t="s">
        <v>26</v>
      </c>
      <c r="C8" s="16"/>
      <c r="D8" s="17"/>
      <c r="E8" s="18"/>
      <c r="R8" s="126"/>
    </row>
    <row r="9" spans="1:79" s="127" customFormat="1" x14ac:dyDescent="0.35">
      <c r="A9" s="101"/>
      <c r="B9" s="102"/>
      <c r="C9" s="103"/>
      <c r="D9" s="99"/>
      <c r="E9" s="100"/>
      <c r="M9" s="128" t="s">
        <v>27</v>
      </c>
      <c r="N9" s="129" t="s">
        <v>28</v>
      </c>
      <c r="O9" s="128" t="s">
        <v>29</v>
      </c>
      <c r="P9" s="128" t="s">
        <v>30</v>
      </c>
      <c r="Q9" s="128" t="s">
        <v>31</v>
      </c>
      <c r="R9" s="130"/>
    </row>
    <row r="10" spans="1:79" s="132" customFormat="1" ht="11.65" x14ac:dyDescent="0.35">
      <c r="A10" s="105"/>
      <c r="B10" s="131"/>
      <c r="C10" s="61"/>
      <c r="D10" s="49"/>
      <c r="E10" s="50" t="s">
        <v>32</v>
      </c>
      <c r="M10" s="133">
        <v>262.31770451343198</v>
      </c>
      <c r="N10" s="133">
        <v>276.13804801638008</v>
      </c>
      <c r="O10" s="133">
        <v>0</v>
      </c>
      <c r="P10" s="133">
        <v>0</v>
      </c>
      <c r="Q10" s="133">
        <v>0</v>
      </c>
    </row>
    <row r="11" spans="1:79" s="132" customFormat="1" ht="11.65" x14ac:dyDescent="0.35">
      <c r="A11" s="105"/>
      <c r="B11" s="131"/>
      <c r="C11" s="61"/>
      <c r="D11" s="49" t="s">
        <v>33</v>
      </c>
      <c r="E11" s="50" t="s">
        <v>34</v>
      </c>
      <c r="M11" s="133">
        <v>2.1974267704558761</v>
      </c>
      <c r="N11" s="133">
        <v>13.006088616923977</v>
      </c>
      <c r="O11" s="133">
        <v>0</v>
      </c>
      <c r="P11" s="133">
        <v>0</v>
      </c>
      <c r="Q11" s="133">
        <v>0</v>
      </c>
    </row>
    <row r="12" spans="1:79" s="132" customFormat="1" ht="11.65" x14ac:dyDescent="0.35">
      <c r="A12" s="105"/>
      <c r="B12" s="131"/>
      <c r="C12" s="61"/>
      <c r="D12" s="49" t="s">
        <v>33</v>
      </c>
      <c r="E12" s="50" t="s">
        <v>35</v>
      </c>
      <c r="M12" s="133">
        <v>24.594970277095253</v>
      </c>
      <c r="N12" s="133">
        <v>30.52507259293796</v>
      </c>
      <c r="O12" s="133">
        <v>0</v>
      </c>
      <c r="P12" s="133">
        <v>0</v>
      </c>
      <c r="Q12" s="133">
        <v>0</v>
      </c>
    </row>
    <row r="13" spans="1:79" s="132" customFormat="1" ht="11.65" x14ac:dyDescent="0.35">
      <c r="A13" s="105"/>
      <c r="B13" s="131"/>
      <c r="C13" s="61"/>
      <c r="D13" s="49" t="s">
        <v>36</v>
      </c>
      <c r="E13" s="50" t="s">
        <v>37</v>
      </c>
      <c r="M13" s="133">
        <v>19.339634355721152</v>
      </c>
      <c r="N13" s="133">
        <v>21.412789826674466</v>
      </c>
      <c r="O13" s="133">
        <v>0</v>
      </c>
      <c r="P13" s="133">
        <v>0</v>
      </c>
      <c r="Q13" s="133">
        <v>0</v>
      </c>
    </row>
    <row r="14" spans="1:79" s="132" customFormat="1" ht="11.65" x14ac:dyDescent="0.35">
      <c r="A14" s="105"/>
      <c r="B14" s="131"/>
      <c r="C14" s="61"/>
      <c r="D14" s="49" t="s">
        <v>36</v>
      </c>
      <c r="E14" s="50" t="s">
        <v>38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</row>
    <row r="15" spans="1:79" s="132" customFormat="1" ht="11.65" x14ac:dyDescent="0.35">
      <c r="A15" s="105"/>
      <c r="B15" s="131"/>
      <c r="C15" s="61"/>
      <c r="D15" s="49"/>
      <c r="E15" s="50" t="s">
        <v>39</v>
      </c>
      <c r="M15" s="133">
        <v>269.77046720526192</v>
      </c>
      <c r="N15" s="133">
        <v>298.25641939956756</v>
      </c>
      <c r="O15" s="133">
        <v>0</v>
      </c>
      <c r="P15" s="133">
        <v>0</v>
      </c>
      <c r="Q15" s="133">
        <v>0</v>
      </c>
    </row>
    <row r="16" spans="1:79" s="135" customFormat="1" ht="11.65" x14ac:dyDescent="0.35">
      <c r="A16" s="104"/>
      <c r="B16" s="52"/>
      <c r="C16" s="53"/>
      <c r="D16" s="134"/>
      <c r="E16" s="91"/>
      <c r="R16" s="136"/>
    </row>
    <row r="17" spans="1:79" s="125" customFormat="1" ht="23.65" x14ac:dyDescent="0.35">
      <c r="A17" s="14"/>
      <c r="B17" s="15" t="s">
        <v>40</v>
      </c>
      <c r="C17" s="16"/>
      <c r="D17" s="17"/>
      <c r="E17" s="18"/>
      <c r="R17" s="126"/>
    </row>
    <row r="18" spans="1:79" s="127" customFormat="1" x14ac:dyDescent="0.35">
      <c r="A18" s="101"/>
      <c r="B18" s="102"/>
      <c r="C18" s="103"/>
      <c r="D18" s="99"/>
      <c r="E18" s="100"/>
      <c r="M18" s="128" t="s">
        <v>27</v>
      </c>
      <c r="N18" s="129" t="s">
        <v>28</v>
      </c>
      <c r="O18" s="128" t="s">
        <v>29</v>
      </c>
      <c r="P18" s="128" t="s">
        <v>30</v>
      </c>
      <c r="Q18" s="128" t="s">
        <v>31</v>
      </c>
      <c r="R18" s="130"/>
    </row>
    <row r="19" spans="1:79" s="137" customFormat="1" ht="11.65" x14ac:dyDescent="0.35">
      <c r="A19" s="57"/>
      <c r="B19" s="58"/>
      <c r="C19" s="59"/>
      <c r="D19" s="54"/>
      <c r="E19" s="65" t="s">
        <v>41</v>
      </c>
      <c r="M19" s="138">
        <v>13.71525130148631</v>
      </c>
      <c r="N19" s="138">
        <v>14.133632168908354</v>
      </c>
      <c r="O19" s="138">
        <v>0</v>
      </c>
      <c r="P19" s="138">
        <v>0</v>
      </c>
      <c r="Q19" s="138">
        <v>0</v>
      </c>
      <c r="R19" s="132"/>
    </row>
    <row r="20" spans="1:79" s="132" customFormat="1" ht="11.65" x14ac:dyDescent="0.35">
      <c r="A20" s="105"/>
      <c r="B20" s="131"/>
      <c r="C20" s="61"/>
      <c r="D20" s="49" t="s">
        <v>33</v>
      </c>
      <c r="E20" s="50" t="s">
        <v>42</v>
      </c>
      <c r="M20" s="133">
        <v>0.11489220839789938</v>
      </c>
      <c r="N20" s="133">
        <v>0.66841965454450014</v>
      </c>
      <c r="O20" s="133">
        <v>0</v>
      </c>
      <c r="P20" s="133">
        <v>0</v>
      </c>
      <c r="Q20" s="133">
        <v>0</v>
      </c>
    </row>
    <row r="21" spans="1:79" s="132" customFormat="1" ht="11.65" x14ac:dyDescent="0.35">
      <c r="A21" s="105"/>
      <c r="B21" s="131"/>
      <c r="C21" s="61"/>
      <c r="D21" s="49" t="s">
        <v>33</v>
      </c>
      <c r="E21" s="50" t="s">
        <v>43</v>
      </c>
      <c r="M21" s="133">
        <v>0.97774488197453679</v>
      </c>
      <c r="N21" s="133">
        <v>1.1972207634255787</v>
      </c>
      <c r="O21" s="133">
        <v>0</v>
      </c>
      <c r="P21" s="133">
        <v>0</v>
      </c>
      <c r="Q21" s="133">
        <v>0</v>
      </c>
    </row>
    <row r="22" spans="1:79" s="132" customFormat="1" ht="11.65" x14ac:dyDescent="0.35">
      <c r="A22" s="105"/>
      <c r="B22" s="131"/>
      <c r="C22" s="61"/>
      <c r="D22" s="49" t="s">
        <v>36</v>
      </c>
      <c r="E22" s="50" t="s">
        <v>44</v>
      </c>
      <c r="M22" s="133">
        <v>1.0003527475836222</v>
      </c>
      <c r="N22" s="133">
        <v>1.0829856499613137</v>
      </c>
      <c r="O22" s="133">
        <v>0</v>
      </c>
      <c r="P22" s="133">
        <v>0</v>
      </c>
      <c r="Q22" s="133">
        <v>0</v>
      </c>
    </row>
    <row r="23" spans="1:79" s="132" customFormat="1" ht="11.65" x14ac:dyDescent="0.35">
      <c r="A23" s="105"/>
      <c r="B23" s="131"/>
      <c r="C23" s="61"/>
      <c r="D23" s="49" t="s">
        <v>36</v>
      </c>
      <c r="E23" s="50" t="s">
        <v>45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</row>
    <row r="24" spans="1:79" s="137" customFormat="1" ht="11.65" x14ac:dyDescent="0.35">
      <c r="A24" s="57"/>
      <c r="B24" s="58"/>
      <c r="C24" s="59"/>
      <c r="D24" s="54"/>
      <c r="E24" s="55" t="s">
        <v>46</v>
      </c>
      <c r="M24" s="138">
        <v>13.807535644275125</v>
      </c>
      <c r="N24" s="138">
        <v>14.916286936917119</v>
      </c>
      <c r="O24" s="138">
        <v>0</v>
      </c>
      <c r="P24" s="138">
        <v>0</v>
      </c>
      <c r="Q24" s="138">
        <v>0</v>
      </c>
      <c r="R24" s="132"/>
    </row>
    <row r="25" spans="1:79" s="142" customFormat="1" ht="11.65" x14ac:dyDescent="0.35">
      <c r="A25" s="87"/>
      <c r="B25" s="88"/>
      <c r="C25" s="89"/>
      <c r="D25" s="90"/>
      <c r="E25" s="91"/>
      <c r="F25" s="139"/>
      <c r="G25" s="139"/>
      <c r="H25" s="139"/>
      <c r="I25" s="140"/>
      <c r="J25" s="140"/>
      <c r="K25" s="140"/>
      <c r="L25" s="140"/>
      <c r="M25" s="140"/>
      <c r="N25" s="140"/>
      <c r="O25" s="140"/>
      <c r="P25" s="140"/>
      <c r="Q25" s="140"/>
      <c r="R25" s="141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3.65" x14ac:dyDescent="0.35">
      <c r="A26" s="14"/>
      <c r="B26" s="15" t="s">
        <v>47</v>
      </c>
      <c r="C26" s="16"/>
      <c r="D26" s="17"/>
      <c r="E26" s="18"/>
      <c r="R26" s="126"/>
    </row>
    <row r="27" spans="1:79" s="127" customFormat="1" x14ac:dyDescent="0.35">
      <c r="A27" s="101"/>
      <c r="B27" s="102"/>
      <c r="C27" s="103"/>
      <c r="D27" s="99"/>
      <c r="E27" s="100"/>
      <c r="M27" s="128" t="s">
        <v>27</v>
      </c>
      <c r="N27" s="129" t="s">
        <v>28</v>
      </c>
      <c r="O27" s="128" t="s">
        <v>29</v>
      </c>
      <c r="P27" s="128" t="s">
        <v>30</v>
      </c>
      <c r="Q27" s="128" t="s">
        <v>31</v>
      </c>
      <c r="R27" s="130"/>
    </row>
    <row r="28" spans="1:79" s="132" customFormat="1" ht="11.65" x14ac:dyDescent="0.35">
      <c r="A28" s="105"/>
      <c r="B28" s="131"/>
      <c r="C28" s="61"/>
      <c r="D28" s="49"/>
      <c r="E28" s="50" t="s">
        <v>48</v>
      </c>
      <c r="M28" s="133">
        <v>248.60245321194566</v>
      </c>
      <c r="N28" s="133">
        <v>262.00441584747171</v>
      </c>
      <c r="O28" s="133">
        <v>0</v>
      </c>
      <c r="P28" s="133">
        <v>0</v>
      </c>
      <c r="Q28" s="133">
        <v>0</v>
      </c>
    </row>
    <row r="29" spans="1:79" s="132" customFormat="1" ht="11.65" x14ac:dyDescent="0.35">
      <c r="A29" s="105"/>
      <c r="B29" s="131"/>
      <c r="C29" s="61"/>
      <c r="D29" s="49" t="s">
        <v>33</v>
      </c>
      <c r="E29" s="50" t="s">
        <v>49</v>
      </c>
      <c r="M29" s="133">
        <v>2.0825345620579769</v>
      </c>
      <c r="N29" s="133">
        <v>12.337668962379478</v>
      </c>
      <c r="O29" s="133">
        <v>0</v>
      </c>
      <c r="P29" s="133">
        <v>0</v>
      </c>
      <c r="Q29" s="133">
        <v>0</v>
      </c>
    </row>
    <row r="30" spans="1:79" s="132" customFormat="1" ht="11.65" x14ac:dyDescent="0.35">
      <c r="A30" s="105"/>
      <c r="B30" s="131"/>
      <c r="C30" s="61"/>
      <c r="D30" s="49" t="s">
        <v>33</v>
      </c>
      <c r="E30" s="50" t="s">
        <v>50</v>
      </c>
      <c r="M30" s="133">
        <v>23.617225395120716</v>
      </c>
      <c r="N30" s="133">
        <v>29.32785182951238</v>
      </c>
      <c r="O30" s="133">
        <v>0</v>
      </c>
      <c r="P30" s="133">
        <v>0</v>
      </c>
      <c r="Q30" s="133">
        <v>0</v>
      </c>
    </row>
    <row r="31" spans="1:79" s="132" customFormat="1" ht="11.65" x14ac:dyDescent="0.35">
      <c r="A31" s="105"/>
      <c r="B31" s="131"/>
      <c r="C31" s="61"/>
      <c r="D31" s="49" t="s">
        <v>36</v>
      </c>
      <c r="E31" s="50" t="s">
        <v>51</v>
      </c>
      <c r="M31" s="133">
        <v>18.339281608137533</v>
      </c>
      <c r="N31" s="133">
        <v>20.32980417671315</v>
      </c>
      <c r="O31" s="133">
        <v>0</v>
      </c>
      <c r="P31" s="133">
        <v>0</v>
      </c>
      <c r="Q31" s="133">
        <v>0</v>
      </c>
    </row>
    <row r="32" spans="1:79" s="132" customFormat="1" ht="11.65" x14ac:dyDescent="0.35">
      <c r="A32" s="105"/>
      <c r="B32" s="131"/>
      <c r="C32" s="61"/>
      <c r="D32" s="49" t="s">
        <v>36</v>
      </c>
      <c r="E32" s="50" t="s">
        <v>52</v>
      </c>
      <c r="M32" s="133">
        <v>0</v>
      </c>
      <c r="N32" s="133">
        <v>0</v>
      </c>
      <c r="O32" s="133">
        <v>0</v>
      </c>
      <c r="P32" s="133">
        <v>0</v>
      </c>
      <c r="Q32" s="133">
        <v>0</v>
      </c>
    </row>
    <row r="33" spans="1:79" s="132" customFormat="1" ht="11.65" x14ac:dyDescent="0.35">
      <c r="A33" s="105"/>
      <c r="B33" s="131"/>
      <c r="C33" s="61"/>
      <c r="D33" s="49"/>
      <c r="E33" s="50" t="s">
        <v>53</v>
      </c>
      <c r="M33" s="133">
        <v>255.96293156098682</v>
      </c>
      <c r="N33" s="133">
        <v>283.34013246265044</v>
      </c>
      <c r="O33" s="133">
        <v>0</v>
      </c>
      <c r="P33" s="133">
        <v>0</v>
      </c>
      <c r="Q33" s="133">
        <v>0</v>
      </c>
    </row>
    <row r="34" spans="1:79" s="142" customFormat="1" ht="11.65" x14ac:dyDescent="0.35">
      <c r="A34" s="87"/>
      <c r="B34" s="88"/>
      <c r="C34" s="89"/>
      <c r="D34" s="90"/>
      <c r="E34" s="91"/>
      <c r="F34" s="139"/>
      <c r="G34" s="139"/>
      <c r="H34" s="139"/>
      <c r="I34" s="140"/>
      <c r="J34" s="140"/>
      <c r="K34" s="140"/>
      <c r="L34" s="140"/>
      <c r="M34" s="140"/>
      <c r="N34" s="140"/>
      <c r="O34" s="140"/>
      <c r="P34" s="140"/>
      <c r="Q34" s="140"/>
      <c r="R34" s="141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3.65" x14ac:dyDescent="0.35">
      <c r="A35" s="14"/>
      <c r="B35" s="15" t="s">
        <v>54</v>
      </c>
      <c r="C35" s="16"/>
      <c r="D35" s="17"/>
      <c r="E35" s="18"/>
      <c r="R35" s="126"/>
    </row>
    <row r="36" spans="1:79" s="127" customFormat="1" x14ac:dyDescent="0.35">
      <c r="A36" s="101"/>
      <c r="B36" s="102"/>
      <c r="C36" s="103"/>
      <c r="D36" s="99"/>
      <c r="E36" s="100"/>
      <c r="M36" s="128" t="s">
        <v>27</v>
      </c>
      <c r="N36" s="129" t="s">
        <v>28</v>
      </c>
      <c r="O36" s="128" t="s">
        <v>29</v>
      </c>
      <c r="P36" s="128" t="s">
        <v>30</v>
      </c>
      <c r="Q36" s="128" t="s">
        <v>31</v>
      </c>
      <c r="R36" s="130"/>
    </row>
    <row r="37" spans="1:79" s="132" customFormat="1" ht="11.65" x14ac:dyDescent="0.35">
      <c r="A37" s="105"/>
      <c r="B37" s="131"/>
      <c r="C37" s="61"/>
      <c r="D37" s="49"/>
      <c r="E37" s="50" t="s">
        <v>55</v>
      </c>
      <c r="M37" s="133">
        <v>0</v>
      </c>
      <c r="N37" s="133">
        <v>0</v>
      </c>
      <c r="O37" s="133">
        <v>0</v>
      </c>
      <c r="P37" s="133">
        <v>0</v>
      </c>
      <c r="Q37" s="133">
        <v>0</v>
      </c>
    </row>
    <row r="38" spans="1:79" s="132" customFormat="1" ht="11.65" x14ac:dyDescent="0.35">
      <c r="A38" s="105"/>
      <c r="B38" s="131"/>
      <c r="C38" s="61"/>
      <c r="D38" s="49" t="s">
        <v>33</v>
      </c>
      <c r="E38" s="50" t="s">
        <v>56</v>
      </c>
      <c r="M38" s="133">
        <v>0</v>
      </c>
      <c r="N38" s="133">
        <v>0</v>
      </c>
      <c r="O38" s="133">
        <v>0</v>
      </c>
      <c r="P38" s="133">
        <v>0</v>
      </c>
      <c r="Q38" s="133">
        <v>0</v>
      </c>
    </row>
    <row r="39" spans="1:79" s="132" customFormat="1" ht="11.65" x14ac:dyDescent="0.35">
      <c r="A39" s="105"/>
      <c r="B39" s="131"/>
      <c r="C39" s="61"/>
      <c r="D39" s="49" t="s">
        <v>33</v>
      </c>
      <c r="E39" s="50" t="s">
        <v>57</v>
      </c>
      <c r="M39" s="133">
        <v>0</v>
      </c>
      <c r="N39" s="133">
        <v>0</v>
      </c>
      <c r="O39" s="133">
        <v>0</v>
      </c>
      <c r="P39" s="133">
        <v>0</v>
      </c>
      <c r="Q39" s="133">
        <v>0</v>
      </c>
    </row>
    <row r="40" spans="1:79" s="132" customFormat="1" ht="11.65" x14ac:dyDescent="0.35">
      <c r="A40" s="105"/>
      <c r="B40" s="131"/>
      <c r="C40" s="61"/>
      <c r="D40" s="49" t="s">
        <v>36</v>
      </c>
      <c r="E40" s="50" t="s">
        <v>58</v>
      </c>
      <c r="M40" s="133">
        <v>0</v>
      </c>
      <c r="N40" s="133">
        <v>0</v>
      </c>
      <c r="O40" s="133">
        <v>0</v>
      </c>
      <c r="P40" s="133">
        <v>0</v>
      </c>
      <c r="Q40" s="133">
        <v>0</v>
      </c>
    </row>
    <row r="41" spans="1:79" s="132" customFormat="1" ht="11.65" x14ac:dyDescent="0.35">
      <c r="A41" s="105"/>
      <c r="B41" s="131"/>
      <c r="C41" s="61"/>
      <c r="D41" s="49" t="s">
        <v>36</v>
      </c>
      <c r="E41" s="50" t="s">
        <v>59</v>
      </c>
      <c r="M41" s="133">
        <v>0</v>
      </c>
      <c r="N41" s="133">
        <v>0</v>
      </c>
      <c r="O41" s="133">
        <v>0</v>
      </c>
      <c r="P41" s="133">
        <v>0</v>
      </c>
      <c r="Q41" s="133">
        <v>0</v>
      </c>
    </row>
    <row r="42" spans="1:79" s="137" customFormat="1" ht="11.65" x14ac:dyDescent="0.35">
      <c r="A42" s="57"/>
      <c r="B42" s="58"/>
      <c r="C42" s="59"/>
      <c r="D42" s="54"/>
      <c r="E42" s="55" t="s">
        <v>60</v>
      </c>
      <c r="M42" s="138">
        <v>0</v>
      </c>
      <c r="N42" s="138">
        <v>0</v>
      </c>
      <c r="O42" s="138">
        <v>0</v>
      </c>
      <c r="P42" s="138">
        <v>0</v>
      </c>
      <c r="Q42" s="138">
        <v>0</v>
      </c>
      <c r="R42" s="132"/>
    </row>
    <row r="43" spans="1:79" s="150" customFormat="1" ht="11.65" x14ac:dyDescent="0.35">
      <c r="A43" s="143"/>
      <c r="B43" s="144"/>
      <c r="C43" s="145"/>
      <c r="D43" s="146"/>
      <c r="E43" s="147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9"/>
      <c r="S43" s="148"/>
      <c r="T43" s="148"/>
    </row>
    <row r="44" spans="1:79" s="125" customFormat="1" ht="23.65" x14ac:dyDescent="0.35">
      <c r="A44" s="14"/>
      <c r="B44" s="15" t="s">
        <v>61</v>
      </c>
      <c r="C44" s="16"/>
      <c r="D44" s="17"/>
      <c r="E44" s="18"/>
      <c r="R44" s="126"/>
    </row>
    <row r="45" spans="1:79" s="127" customFormat="1" x14ac:dyDescent="0.35">
      <c r="A45" s="101"/>
      <c r="B45" s="102"/>
      <c r="C45" s="103"/>
      <c r="D45" s="99"/>
      <c r="E45" s="100"/>
      <c r="M45" s="128" t="s">
        <v>27</v>
      </c>
      <c r="N45" s="129" t="s">
        <v>28</v>
      </c>
      <c r="O45" s="128" t="s">
        <v>29</v>
      </c>
      <c r="P45" s="128" t="s">
        <v>30</v>
      </c>
      <c r="Q45" s="128" t="s">
        <v>31</v>
      </c>
      <c r="R45" s="130"/>
    </row>
    <row r="46" spans="1:79" s="132" customFormat="1" ht="11.65" x14ac:dyDescent="0.35">
      <c r="A46" s="105"/>
      <c r="B46" s="131"/>
      <c r="C46" s="61"/>
      <c r="D46" s="49"/>
      <c r="E46" s="50" t="s">
        <v>62</v>
      </c>
      <c r="M46" s="133">
        <v>0</v>
      </c>
      <c r="N46" s="133">
        <v>0</v>
      </c>
      <c r="O46" s="133">
        <v>0</v>
      </c>
      <c r="P46" s="133">
        <v>0</v>
      </c>
      <c r="Q46" s="133">
        <v>0</v>
      </c>
    </row>
    <row r="47" spans="1:79" s="132" customFormat="1" ht="11.65" x14ac:dyDescent="0.35">
      <c r="A47" s="105"/>
      <c r="B47" s="131"/>
      <c r="C47" s="61"/>
      <c r="D47" s="49" t="s">
        <v>33</v>
      </c>
      <c r="E47" s="50" t="s">
        <v>63</v>
      </c>
      <c r="M47" s="133">
        <v>0</v>
      </c>
      <c r="N47" s="133">
        <v>0</v>
      </c>
      <c r="O47" s="133">
        <v>0</v>
      </c>
      <c r="P47" s="133">
        <v>0</v>
      </c>
      <c r="Q47" s="133">
        <v>0</v>
      </c>
    </row>
    <row r="48" spans="1:79" s="132" customFormat="1" ht="11.65" x14ac:dyDescent="0.35">
      <c r="A48" s="105"/>
      <c r="B48" s="131"/>
      <c r="C48" s="61"/>
      <c r="D48" s="49" t="s">
        <v>33</v>
      </c>
      <c r="E48" s="50" t="s">
        <v>64</v>
      </c>
      <c r="M48" s="133">
        <v>0</v>
      </c>
      <c r="N48" s="133">
        <v>0</v>
      </c>
      <c r="O48" s="133">
        <v>0</v>
      </c>
      <c r="P48" s="133">
        <v>0</v>
      </c>
      <c r="Q48" s="133">
        <v>0</v>
      </c>
    </row>
    <row r="49" spans="1:18" s="132" customFormat="1" ht="11.65" x14ac:dyDescent="0.35">
      <c r="A49" s="105"/>
      <c r="B49" s="131"/>
      <c r="C49" s="61"/>
      <c r="D49" s="49" t="s">
        <v>36</v>
      </c>
      <c r="E49" s="50" t="s">
        <v>65</v>
      </c>
      <c r="M49" s="133">
        <v>0</v>
      </c>
      <c r="N49" s="133">
        <v>0</v>
      </c>
      <c r="O49" s="133">
        <v>0</v>
      </c>
      <c r="P49" s="133">
        <v>0</v>
      </c>
      <c r="Q49" s="133">
        <v>0</v>
      </c>
    </row>
    <row r="50" spans="1:18" s="132" customFormat="1" ht="11.65" x14ac:dyDescent="0.35">
      <c r="A50" s="105"/>
      <c r="B50" s="131"/>
      <c r="C50" s="61"/>
      <c r="D50" s="49" t="s">
        <v>36</v>
      </c>
      <c r="E50" s="50" t="s">
        <v>66</v>
      </c>
      <c r="M50" s="133">
        <v>0</v>
      </c>
      <c r="N50" s="133">
        <v>0</v>
      </c>
      <c r="O50" s="133">
        <v>0</v>
      </c>
      <c r="P50" s="133">
        <v>0</v>
      </c>
      <c r="Q50" s="133">
        <v>0</v>
      </c>
    </row>
    <row r="51" spans="1:18" s="137" customFormat="1" ht="11.65" x14ac:dyDescent="0.35">
      <c r="A51" s="57"/>
      <c r="B51" s="58"/>
      <c r="C51" s="59"/>
      <c r="D51" s="54"/>
      <c r="E51" s="55" t="s">
        <v>67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2"/>
    </row>
    <row r="52" spans="1:18" s="135" customFormat="1" ht="11.65" x14ac:dyDescent="0.35">
      <c r="A52" s="104"/>
      <c r="B52" s="52"/>
      <c r="C52" s="53"/>
      <c r="D52" s="134"/>
      <c r="E52" s="91"/>
      <c r="R52" s="136"/>
    </row>
    <row r="53" spans="1:18" s="125" customFormat="1" ht="23.65" x14ac:dyDescent="0.35">
      <c r="A53" s="14"/>
      <c r="B53" s="15" t="s">
        <v>68</v>
      </c>
      <c r="C53" s="16"/>
      <c r="D53" s="17"/>
      <c r="E53" s="18"/>
      <c r="R53" s="126"/>
    </row>
    <row r="54" spans="1:18" s="127" customFormat="1" x14ac:dyDescent="0.35">
      <c r="A54" s="101"/>
      <c r="B54" s="102"/>
      <c r="C54" s="103"/>
      <c r="D54" s="99"/>
      <c r="E54" s="100"/>
      <c r="M54" s="128" t="s">
        <v>27</v>
      </c>
      <c r="N54" s="129" t="s">
        <v>28</v>
      </c>
      <c r="O54" s="128" t="s">
        <v>29</v>
      </c>
      <c r="P54" s="128" t="s">
        <v>30</v>
      </c>
      <c r="Q54" s="128" t="s">
        <v>31</v>
      </c>
      <c r="R54" s="130"/>
    </row>
    <row r="55" spans="1:18" s="132" customFormat="1" ht="11.65" x14ac:dyDescent="0.35">
      <c r="A55" s="105"/>
      <c r="B55" s="131"/>
      <c r="C55" s="61"/>
      <c r="D55" s="49"/>
      <c r="E55" s="50" t="s">
        <v>69</v>
      </c>
      <c r="M55" s="133">
        <v>0</v>
      </c>
      <c r="N55" s="133">
        <v>0</v>
      </c>
      <c r="O55" s="133">
        <v>0</v>
      </c>
      <c r="P55" s="133">
        <v>0</v>
      </c>
      <c r="Q55" s="133">
        <v>0</v>
      </c>
    </row>
    <row r="56" spans="1:18" s="132" customFormat="1" ht="11.65" x14ac:dyDescent="0.35">
      <c r="A56" s="105"/>
      <c r="B56" s="131"/>
      <c r="C56" s="61"/>
      <c r="D56" s="49" t="s">
        <v>33</v>
      </c>
      <c r="E56" s="50" t="s">
        <v>70</v>
      </c>
      <c r="M56" s="133">
        <v>0</v>
      </c>
      <c r="N56" s="133">
        <v>0</v>
      </c>
      <c r="O56" s="133">
        <v>0</v>
      </c>
      <c r="P56" s="133">
        <v>0</v>
      </c>
      <c r="Q56" s="133">
        <v>0</v>
      </c>
    </row>
    <row r="57" spans="1:18" s="132" customFormat="1" ht="11.65" x14ac:dyDescent="0.35">
      <c r="A57" s="105"/>
      <c r="B57" s="131"/>
      <c r="C57" s="61"/>
      <c r="D57" s="49" t="s">
        <v>33</v>
      </c>
      <c r="E57" s="50" t="s">
        <v>71</v>
      </c>
      <c r="M57" s="133">
        <v>0</v>
      </c>
      <c r="N57" s="133">
        <v>0</v>
      </c>
      <c r="O57" s="133">
        <v>0</v>
      </c>
      <c r="P57" s="133">
        <v>0</v>
      </c>
      <c r="Q57" s="133">
        <v>0</v>
      </c>
    </row>
    <row r="58" spans="1:18" s="132" customFormat="1" ht="11.65" x14ac:dyDescent="0.35">
      <c r="A58" s="105"/>
      <c r="B58" s="131"/>
      <c r="C58" s="61"/>
      <c r="D58" s="49" t="s">
        <v>36</v>
      </c>
      <c r="E58" s="50" t="s">
        <v>72</v>
      </c>
      <c r="M58" s="133">
        <v>0</v>
      </c>
      <c r="N58" s="133">
        <v>0</v>
      </c>
      <c r="O58" s="133">
        <v>0</v>
      </c>
      <c r="P58" s="133">
        <v>0</v>
      </c>
      <c r="Q58" s="133">
        <v>0</v>
      </c>
    </row>
    <row r="59" spans="1:18" s="132" customFormat="1" ht="11.65" x14ac:dyDescent="0.35">
      <c r="A59" s="105"/>
      <c r="B59" s="131"/>
      <c r="C59" s="61"/>
      <c r="D59" s="49" t="s">
        <v>36</v>
      </c>
      <c r="E59" s="50" t="s">
        <v>73</v>
      </c>
      <c r="M59" s="133">
        <v>0</v>
      </c>
      <c r="N59" s="133">
        <v>0</v>
      </c>
      <c r="O59" s="133">
        <v>0</v>
      </c>
      <c r="P59" s="133">
        <v>0</v>
      </c>
      <c r="Q59" s="133">
        <v>0</v>
      </c>
    </row>
    <row r="60" spans="1:18" s="137" customFormat="1" ht="11.65" x14ac:dyDescent="0.35">
      <c r="A60" s="57"/>
      <c r="B60" s="58"/>
      <c r="C60" s="59"/>
      <c r="D60" s="54"/>
      <c r="E60" s="55" t="s">
        <v>74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2"/>
    </row>
    <row r="61" spans="1:18" s="135" customFormat="1" ht="11.65" x14ac:dyDescent="0.35">
      <c r="A61" s="104"/>
      <c r="B61" s="52"/>
      <c r="C61" s="53"/>
      <c r="D61" s="134"/>
      <c r="E61" s="91"/>
      <c r="R61" s="136"/>
    </row>
    <row r="62" spans="1:18" s="135" customFormat="1" ht="11.65" x14ac:dyDescent="0.35">
      <c r="A62" s="104"/>
      <c r="B62" s="52"/>
      <c r="C62" s="53"/>
      <c r="D62" s="134"/>
      <c r="E62" s="91"/>
      <c r="R62" s="136"/>
    </row>
    <row r="63" spans="1:18" s="125" customFormat="1" ht="23.65" x14ac:dyDescent="0.35">
      <c r="A63" s="14"/>
      <c r="B63" s="15" t="s">
        <v>75</v>
      </c>
      <c r="C63" s="16"/>
      <c r="D63" s="17"/>
      <c r="E63" s="18"/>
      <c r="R63" s="126"/>
    </row>
    <row r="64" spans="1:18" s="127" customFormat="1" x14ac:dyDescent="0.35">
      <c r="A64" s="101"/>
      <c r="B64" s="102"/>
      <c r="C64" s="103"/>
      <c r="D64" s="99"/>
      <c r="E64" s="100"/>
      <c r="M64" s="128" t="s">
        <v>27</v>
      </c>
      <c r="N64" s="129" t="s">
        <v>28</v>
      </c>
      <c r="O64" s="128" t="s">
        <v>29</v>
      </c>
      <c r="P64" s="128" t="s">
        <v>30</v>
      </c>
      <c r="Q64" s="128" t="s">
        <v>31</v>
      </c>
      <c r="R64" s="130"/>
    </row>
    <row r="65" spans="1:18" s="137" customFormat="1" ht="11.65" x14ac:dyDescent="0.35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56">
        <v>127.01561792917866</v>
      </c>
      <c r="N65" s="56">
        <v>125.01481430273365</v>
      </c>
      <c r="O65" s="56">
        <v>0</v>
      </c>
      <c r="P65" s="56">
        <v>0</v>
      </c>
      <c r="Q65" s="56">
        <v>0</v>
      </c>
      <c r="R65" s="132"/>
    </row>
    <row r="66" spans="1:18" s="137" customFormat="1" ht="11.65" x14ac:dyDescent="0.35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56">
        <v>126.8845023032486</v>
      </c>
      <c r="N66" s="56">
        <v>122.2606569073978</v>
      </c>
      <c r="O66" s="56">
        <v>0</v>
      </c>
      <c r="P66" s="56">
        <v>0</v>
      </c>
      <c r="Q66" s="56">
        <v>0</v>
      </c>
      <c r="R66" s="132"/>
    </row>
    <row r="67" spans="1:18" s="137" customFormat="1" ht="11.65" x14ac:dyDescent="0.35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56">
        <v>11.801845014398893</v>
      </c>
      <c r="N67" s="56">
        <v>37.895313753752653</v>
      </c>
      <c r="O67" s="56">
        <v>0</v>
      </c>
      <c r="P67" s="56">
        <v>0</v>
      </c>
      <c r="Q67" s="56">
        <v>0</v>
      </c>
      <c r="R67" s="132"/>
    </row>
    <row r="68" spans="1:18" s="137" customFormat="1" ht="11.65" x14ac:dyDescent="0.35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56">
        <v>265.70196524682615</v>
      </c>
      <c r="N68" s="56">
        <v>285.1707849638841</v>
      </c>
      <c r="O68" s="56">
        <v>0</v>
      </c>
      <c r="P68" s="56">
        <v>0</v>
      </c>
      <c r="Q68" s="56">
        <v>0</v>
      </c>
      <c r="R68" s="132"/>
    </row>
    <row r="69" spans="1:18" s="135" customFormat="1" ht="11.65" x14ac:dyDescent="0.35">
      <c r="A69" s="104"/>
      <c r="B69" s="52"/>
      <c r="C69" s="53"/>
      <c r="D69" s="134"/>
      <c r="E69" s="91"/>
      <c r="R69" s="136"/>
    </row>
    <row r="70" spans="1:18" s="122" customFormat="1" ht="11.65" x14ac:dyDescent="0.35">
      <c r="A70" s="57"/>
      <c r="B70" s="58"/>
      <c r="C70" s="59"/>
      <c r="D70" s="69"/>
      <c r="E70" s="98"/>
      <c r="R70" s="123"/>
    </row>
    <row r="71" spans="1:18" s="125" customFormat="1" ht="23.65" x14ac:dyDescent="0.35">
      <c r="A71" s="14"/>
      <c r="B71" s="15" t="s">
        <v>82</v>
      </c>
      <c r="C71" s="16"/>
      <c r="D71" s="17"/>
      <c r="E71" s="18"/>
      <c r="R71" s="126"/>
    </row>
    <row r="72" spans="1:18" s="127" customFormat="1" x14ac:dyDescent="0.35">
      <c r="A72" s="101"/>
      <c r="B72" s="102"/>
      <c r="C72" s="103"/>
      <c r="D72" s="99"/>
      <c r="E72" s="100"/>
      <c r="M72" s="128" t="s">
        <v>27</v>
      </c>
      <c r="N72" s="129" t="s">
        <v>28</v>
      </c>
      <c r="O72" s="128" t="s">
        <v>29</v>
      </c>
      <c r="P72" s="128" t="s">
        <v>30</v>
      </c>
      <c r="Q72" s="128" t="s">
        <v>31</v>
      </c>
      <c r="R72" s="130"/>
    </row>
    <row r="73" spans="1:18" s="123" customFormat="1" ht="11.65" x14ac:dyDescent="0.35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64">
        <v>0.4</v>
      </c>
      <c r="N73" s="64">
        <v>0.4</v>
      </c>
      <c r="O73" s="64">
        <v>0.4</v>
      </c>
      <c r="P73" s="64">
        <v>0.4</v>
      </c>
      <c r="Q73" s="64">
        <v>0.4</v>
      </c>
    </row>
    <row r="74" spans="1:18" s="122" customFormat="1" ht="11.65" x14ac:dyDescent="0.35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06">
        <v>101.51588718786549</v>
      </c>
      <c r="N74" s="56">
        <v>105.0934385371544</v>
      </c>
      <c r="O74" s="56">
        <v>0</v>
      </c>
      <c r="P74" s="56">
        <v>0</v>
      </c>
      <c r="Q74" s="56">
        <v>0</v>
      </c>
      <c r="R74" s="123"/>
    </row>
    <row r="75" spans="1:18" s="135" customFormat="1" ht="11.65" x14ac:dyDescent="0.35">
      <c r="A75" s="104"/>
      <c r="B75" s="52"/>
      <c r="C75" s="53"/>
      <c r="D75" s="134"/>
      <c r="E75" s="91"/>
      <c r="R75" s="136"/>
    </row>
    <row r="76" spans="1:18" s="122" customFormat="1" ht="11.65" x14ac:dyDescent="0.35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23"/>
    </row>
    <row r="77" spans="1:18" s="125" customFormat="1" ht="23.65" x14ac:dyDescent="0.35">
      <c r="A77" s="14"/>
      <c r="B77" s="15" t="s">
        <v>85</v>
      </c>
      <c r="C77" s="16"/>
      <c r="D77" s="17"/>
      <c r="E77" s="18"/>
      <c r="R77" s="126"/>
    </row>
    <row r="78" spans="1:18" s="127" customFormat="1" x14ac:dyDescent="0.35">
      <c r="A78" s="101"/>
      <c r="B78" s="102"/>
      <c r="C78" s="103"/>
      <c r="D78" s="99"/>
      <c r="E78" s="100"/>
      <c r="M78" s="128" t="s">
        <v>27</v>
      </c>
      <c r="N78" s="129" t="s">
        <v>28</v>
      </c>
      <c r="O78" s="128" t="s">
        <v>29</v>
      </c>
      <c r="P78" s="128" t="s">
        <v>30</v>
      </c>
      <c r="Q78" s="128" t="s">
        <v>31</v>
      </c>
      <c r="R78" s="130"/>
    </row>
    <row r="79" spans="1:18" s="123" customFormat="1" ht="11.65" x14ac:dyDescent="0.35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64">
        <v>0.32279999999999998</v>
      </c>
      <c r="N79" s="64">
        <v>0</v>
      </c>
      <c r="O79" s="64">
        <v>0</v>
      </c>
      <c r="P79" s="64">
        <v>0</v>
      </c>
      <c r="Q79" s="64">
        <v>0</v>
      </c>
    </row>
    <row r="80" spans="1:18" s="122" customFormat="1" ht="11.65" x14ac:dyDescent="0.35">
      <c r="A80" s="57"/>
      <c r="B80" s="58"/>
      <c r="C80" s="59"/>
      <c r="D80" s="54"/>
      <c r="E80" s="55" t="s">
        <v>88</v>
      </c>
      <c r="F80" s="60"/>
      <c r="G80" s="60"/>
      <c r="H80" s="60"/>
      <c r="I80" s="60"/>
      <c r="J80" s="60"/>
      <c r="K80" s="60"/>
      <c r="L80" s="60"/>
      <c r="M80" s="106">
        <v>81.923320960607441</v>
      </c>
      <c r="N80" s="56">
        <v>0</v>
      </c>
      <c r="O80" s="56">
        <v>0</v>
      </c>
      <c r="P80" s="56">
        <v>0</v>
      </c>
      <c r="Q80" s="56">
        <v>0</v>
      </c>
      <c r="R80" s="123"/>
    </row>
    <row r="81" spans="1:79" s="135" customFormat="1" ht="11.65" x14ac:dyDescent="0.35">
      <c r="A81" s="104"/>
      <c r="B81" s="52"/>
      <c r="C81" s="53"/>
      <c r="D81" s="134"/>
      <c r="E81" s="91"/>
      <c r="R81" s="136"/>
    </row>
    <row r="82" spans="1:79" s="122" customFormat="1" ht="11.65" x14ac:dyDescent="0.35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23"/>
    </row>
    <row r="83" spans="1:79" s="126" customFormat="1" ht="23.65" x14ac:dyDescent="0.35">
      <c r="A83" s="151"/>
      <c r="B83" s="15" t="s">
        <v>89</v>
      </c>
      <c r="C83" s="152"/>
      <c r="D83" s="153"/>
      <c r="E83" s="154"/>
    </row>
    <row r="84" spans="1:79" s="130" customFormat="1" x14ac:dyDescent="0.35">
      <c r="A84" s="155"/>
      <c r="B84" s="102"/>
      <c r="C84" s="156"/>
      <c r="D84" s="157"/>
      <c r="E84" s="158"/>
      <c r="M84" s="159" t="s">
        <v>27</v>
      </c>
      <c r="N84" s="160" t="s">
        <v>28</v>
      </c>
      <c r="O84" s="159" t="s">
        <v>29</v>
      </c>
      <c r="P84" s="159" t="s">
        <v>30</v>
      </c>
      <c r="Q84" s="159" t="s">
        <v>31</v>
      </c>
    </row>
    <row r="85" spans="1:79" s="123" customFormat="1" ht="11.65" x14ac:dyDescent="0.35">
      <c r="A85" s="105"/>
      <c r="B85" s="131"/>
      <c r="C85" s="61"/>
      <c r="D85" s="49"/>
      <c r="E85" s="50" t="s">
        <v>90</v>
      </c>
      <c r="F85" s="161"/>
      <c r="G85" s="161"/>
      <c r="H85" s="161"/>
      <c r="I85" s="161"/>
      <c r="J85" s="161"/>
      <c r="K85" s="161"/>
      <c r="L85" s="161"/>
      <c r="M85" s="64">
        <v>1.0467494112716743E-2</v>
      </c>
      <c r="N85" s="64">
        <v>7.2504377620281099E-2</v>
      </c>
      <c r="O85" s="64">
        <v>0</v>
      </c>
      <c r="P85" s="64">
        <v>0</v>
      </c>
      <c r="Q85" s="64">
        <v>0</v>
      </c>
    </row>
    <row r="86" spans="1:79" s="122" customFormat="1" ht="11.65" x14ac:dyDescent="0.35">
      <c r="A86" s="57"/>
      <c r="B86" s="58"/>
      <c r="C86" s="59"/>
      <c r="D86" s="69"/>
      <c r="E86" s="98"/>
      <c r="R86" s="123"/>
    </row>
    <row r="87" spans="1:79" s="122" customFormat="1" ht="11.65" x14ac:dyDescent="0.35">
      <c r="A87" s="57"/>
      <c r="B87" s="58"/>
      <c r="C87" s="59"/>
      <c r="D87" s="69"/>
      <c r="E87" s="98"/>
      <c r="R87" s="123"/>
    </row>
    <row r="88" spans="1:79" x14ac:dyDescent="0.4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 x14ac:dyDescent="0.35">
      <c r="D89" s="26"/>
    </row>
    <row r="90" spans="1:79" x14ac:dyDescent="0.35">
      <c r="D90" s="26"/>
    </row>
    <row r="91" spans="1:79" x14ac:dyDescent="0.35">
      <c r="D91" s="26"/>
    </row>
    <row r="92" spans="1:79" x14ac:dyDescent="0.35">
      <c r="D92" s="26"/>
    </row>
    <row r="93" spans="1:79" x14ac:dyDescent="0.35">
      <c r="D93" s="26"/>
    </row>
    <row r="94" spans="1:79" x14ac:dyDescent="0.35">
      <c r="D94" s="26"/>
    </row>
    <row r="95" spans="1:79" x14ac:dyDescent="0.35">
      <c r="D95" s="26"/>
    </row>
    <row r="96" spans="1:79" s="27" customFormat="1" x14ac:dyDescent="0.35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 x14ac:dyDescent="0.35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 x14ac:dyDescent="0.35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 x14ac:dyDescent="0.35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 x14ac:dyDescent="0.35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 x14ac:dyDescent="0.35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 x14ac:dyDescent="0.35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 x14ac:dyDescent="0.35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 x14ac:dyDescent="0.35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 x14ac:dyDescent="0.35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 x14ac:dyDescent="0.35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 x14ac:dyDescent="0.35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 x14ac:dyDescent="0.35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 x14ac:dyDescent="0.35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 x14ac:dyDescent="0.35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 x14ac:dyDescent="0.35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 x14ac:dyDescent="0.35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 x14ac:dyDescent="0.35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 x14ac:dyDescent="0.35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 x14ac:dyDescent="0.35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 x14ac:dyDescent="0.35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 x14ac:dyDescent="0.35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 x14ac:dyDescent="0.35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 x14ac:dyDescent="0.35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 x14ac:dyDescent="0.35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 x14ac:dyDescent="0.35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 x14ac:dyDescent="0.35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 x14ac:dyDescent="0.35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 x14ac:dyDescent="0.35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 x14ac:dyDescent="0.35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 x14ac:dyDescent="0.35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 x14ac:dyDescent="0.35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 x14ac:dyDescent="0.35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 x14ac:dyDescent="0.35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 x14ac:dyDescent="0.35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 x14ac:dyDescent="0.35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 x14ac:dyDescent="0.35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 x14ac:dyDescent="0.35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 x14ac:dyDescent="0.35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 x14ac:dyDescent="0.35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 x14ac:dyDescent="0.35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 x14ac:dyDescent="0.35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 x14ac:dyDescent="0.35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 x14ac:dyDescent="0.35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 x14ac:dyDescent="0.35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 x14ac:dyDescent="0.35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 x14ac:dyDescent="0.35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 x14ac:dyDescent="0.35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 x14ac:dyDescent="0.35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 x14ac:dyDescent="0.35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 x14ac:dyDescent="0.35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 x14ac:dyDescent="0.35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 x14ac:dyDescent="0.35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 x14ac:dyDescent="0.35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 x14ac:dyDescent="0.35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 x14ac:dyDescent="0.35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 x14ac:dyDescent="0.35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 x14ac:dyDescent="0.35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 x14ac:dyDescent="0.35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 x14ac:dyDescent="0.35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 x14ac:dyDescent="0.35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 x14ac:dyDescent="0.35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 x14ac:dyDescent="0.35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 x14ac:dyDescent="0.35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 x14ac:dyDescent="0.35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 x14ac:dyDescent="0.35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 x14ac:dyDescent="0.35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 x14ac:dyDescent="0.35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 x14ac:dyDescent="0.35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 x14ac:dyDescent="0.35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 x14ac:dyDescent="0.35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 x14ac:dyDescent="0.35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 x14ac:dyDescent="0.35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 x14ac:dyDescent="0.35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 x14ac:dyDescent="0.35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 x14ac:dyDescent="0.35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 x14ac:dyDescent="0.35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 x14ac:dyDescent="0.35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 x14ac:dyDescent="0.35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 x14ac:dyDescent="0.35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 x14ac:dyDescent="0.35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 x14ac:dyDescent="0.35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 x14ac:dyDescent="0.35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 x14ac:dyDescent="0.35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 x14ac:dyDescent="0.35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 x14ac:dyDescent="0.35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 x14ac:dyDescent="0.35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 x14ac:dyDescent="0.35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 x14ac:dyDescent="0.35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 x14ac:dyDescent="0.35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 x14ac:dyDescent="0.35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 x14ac:dyDescent="0.35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 x14ac:dyDescent="0.35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 x14ac:dyDescent="0.35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 x14ac:dyDescent="0.35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 x14ac:dyDescent="0.35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 x14ac:dyDescent="0.35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 x14ac:dyDescent="0.35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 x14ac:dyDescent="0.35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 x14ac:dyDescent="0.35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 x14ac:dyDescent="0.35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 x14ac:dyDescent="0.35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 x14ac:dyDescent="0.35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 x14ac:dyDescent="0.35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 x14ac:dyDescent="0.35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 x14ac:dyDescent="0.35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 x14ac:dyDescent="0.35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 x14ac:dyDescent="0.35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 x14ac:dyDescent="0.35"/>
    <row r="205" spans="1:79" x14ac:dyDescent="0.35"/>
    <row r="206" spans="1:79" x14ac:dyDescent="0.35"/>
    <row r="207" spans="1:79" x14ac:dyDescent="0.35"/>
    <row r="208" spans="1:79" x14ac:dyDescent="0.35"/>
    <row r="209" spans="2:79" x14ac:dyDescent="0.35"/>
    <row r="210" spans="2:79" x14ac:dyDescent="0.35"/>
    <row r="211" spans="2:79" x14ac:dyDescent="0.35"/>
    <row r="212" spans="2:79" x14ac:dyDescent="0.35"/>
    <row r="213" spans="2:79" x14ac:dyDescent="0.35"/>
    <row r="214" spans="2:79" x14ac:dyDescent="0.35"/>
    <row r="215" spans="2:79" x14ac:dyDescent="0.35"/>
    <row r="216" spans="2:79" x14ac:dyDescent="0.35"/>
    <row r="217" spans="2:79" s="23" customFormat="1" x14ac:dyDescent="0.35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 x14ac:dyDescent="0.35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 x14ac:dyDescent="0.35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 x14ac:dyDescent="0.35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 x14ac:dyDescent="0.35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 x14ac:dyDescent="0.35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 x14ac:dyDescent="0.35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 x14ac:dyDescent="0.35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 x14ac:dyDescent="0.35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 x14ac:dyDescent="0.35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 x14ac:dyDescent="0.35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 x14ac:dyDescent="0.35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 x14ac:dyDescent="0.35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 x14ac:dyDescent="0.35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 x14ac:dyDescent="0.35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 x14ac:dyDescent="0.35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 x14ac:dyDescent="0.35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 x14ac:dyDescent="0.35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 x14ac:dyDescent="0.35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 x14ac:dyDescent="0.35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 x14ac:dyDescent="0.35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 x14ac:dyDescent="0.35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 x14ac:dyDescent="0.35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 x14ac:dyDescent="0.35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 x14ac:dyDescent="0.35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 x14ac:dyDescent="0.35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 x14ac:dyDescent="0.35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 x14ac:dyDescent="0.35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 x14ac:dyDescent="0.35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 x14ac:dyDescent="0.35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 x14ac:dyDescent="0.35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 x14ac:dyDescent="0.35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 x14ac:dyDescent="0.35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 x14ac:dyDescent="0.35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 x14ac:dyDescent="0.35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 x14ac:dyDescent="0.35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 x14ac:dyDescent="0.35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 x14ac:dyDescent="0.35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 x14ac:dyDescent="0.35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 x14ac:dyDescent="0.35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 x14ac:dyDescent="0.35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 x14ac:dyDescent="0.35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 x14ac:dyDescent="0.35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 x14ac:dyDescent="0.35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 x14ac:dyDescent="0.35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 x14ac:dyDescent="0.35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 x14ac:dyDescent="0.35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 x14ac:dyDescent="0.35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 x14ac:dyDescent="0.35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 x14ac:dyDescent="0.35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 x14ac:dyDescent="0.35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 x14ac:dyDescent="0.35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 x14ac:dyDescent="0.35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 x14ac:dyDescent="0.35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 x14ac:dyDescent="0.35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 x14ac:dyDescent="0.35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 x14ac:dyDescent="0.35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 x14ac:dyDescent="0.35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 x14ac:dyDescent="0.35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 x14ac:dyDescent="0.35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 x14ac:dyDescent="0.35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 x14ac:dyDescent="0.35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 x14ac:dyDescent="0.35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 x14ac:dyDescent="0.35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 x14ac:dyDescent="0.35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 x14ac:dyDescent="0.35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 x14ac:dyDescent="0.35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 x14ac:dyDescent="0.35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 x14ac:dyDescent="0.35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 x14ac:dyDescent="0.35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 x14ac:dyDescent="0.35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 x14ac:dyDescent="0.35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 x14ac:dyDescent="0.35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 x14ac:dyDescent="0.35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 x14ac:dyDescent="0.35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 x14ac:dyDescent="0.35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 x14ac:dyDescent="0.35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 x14ac:dyDescent="0.35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 x14ac:dyDescent="0.35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 x14ac:dyDescent="0.35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 x14ac:dyDescent="0.35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 x14ac:dyDescent="0.35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 x14ac:dyDescent="0.35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 x14ac:dyDescent="0.35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 x14ac:dyDescent="0.35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 x14ac:dyDescent="0.35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 x14ac:dyDescent="0.35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 x14ac:dyDescent="0.35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 x14ac:dyDescent="0.35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 x14ac:dyDescent="0.35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 x14ac:dyDescent="0.35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 x14ac:dyDescent="0.35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 x14ac:dyDescent="0.35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 x14ac:dyDescent="0.35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 x14ac:dyDescent="0.35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 x14ac:dyDescent="0.35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 x14ac:dyDescent="0.35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 x14ac:dyDescent="0.35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 x14ac:dyDescent="0.35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 x14ac:dyDescent="0.35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 x14ac:dyDescent="0.35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 x14ac:dyDescent="0.35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 x14ac:dyDescent="0.35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 x14ac:dyDescent="0.35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 x14ac:dyDescent="0.35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 x14ac:dyDescent="0.35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 x14ac:dyDescent="0.35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 x14ac:dyDescent="0.35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 x14ac:dyDescent="0.35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 x14ac:dyDescent="0.35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 x14ac:dyDescent="0.35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 x14ac:dyDescent="0.35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 x14ac:dyDescent="0.35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 x14ac:dyDescent="0.35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 x14ac:dyDescent="0.35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 x14ac:dyDescent="0.35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 x14ac:dyDescent="0.35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 x14ac:dyDescent="0.35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 x14ac:dyDescent="0.35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 x14ac:dyDescent="0.35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 x14ac:dyDescent="0.35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 x14ac:dyDescent="0.35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 x14ac:dyDescent="0.35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 x14ac:dyDescent="0.35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 x14ac:dyDescent="0.35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 x14ac:dyDescent="0.35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 x14ac:dyDescent="0.35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 x14ac:dyDescent="0.35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 x14ac:dyDescent="0.35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 x14ac:dyDescent="0.35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 x14ac:dyDescent="0.35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 x14ac:dyDescent="0.35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 x14ac:dyDescent="0.35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 x14ac:dyDescent="0.35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 x14ac:dyDescent="0.35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 x14ac:dyDescent="0.35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 x14ac:dyDescent="0.35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 x14ac:dyDescent="0.35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 x14ac:dyDescent="0.35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 x14ac:dyDescent="0.35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 x14ac:dyDescent="0.35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 x14ac:dyDescent="0.35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 x14ac:dyDescent="0.35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 x14ac:dyDescent="0.35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 x14ac:dyDescent="0.35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 x14ac:dyDescent="0.35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 x14ac:dyDescent="0.35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 x14ac:dyDescent="0.35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 x14ac:dyDescent="0.35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 x14ac:dyDescent="0.35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 x14ac:dyDescent="0.35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 x14ac:dyDescent="0.35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 x14ac:dyDescent="0.35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 x14ac:dyDescent="0.35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 x14ac:dyDescent="0.35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 x14ac:dyDescent="0.35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 x14ac:dyDescent="0.35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 x14ac:dyDescent="0.35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 x14ac:dyDescent="0.35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 x14ac:dyDescent="0.35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 x14ac:dyDescent="0.35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 x14ac:dyDescent="0.35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 x14ac:dyDescent="0.35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 x14ac:dyDescent="0.35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 x14ac:dyDescent="0.35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 x14ac:dyDescent="0.35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 x14ac:dyDescent="0.35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 x14ac:dyDescent="0.35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 x14ac:dyDescent="0.35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 x14ac:dyDescent="0.35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 x14ac:dyDescent="0.35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 x14ac:dyDescent="0.35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 x14ac:dyDescent="0.35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 x14ac:dyDescent="0.35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 x14ac:dyDescent="0.35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 x14ac:dyDescent="0.35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 x14ac:dyDescent="0.35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 x14ac:dyDescent="0.35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 x14ac:dyDescent="0.35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 x14ac:dyDescent="0.35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 x14ac:dyDescent="0.35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 x14ac:dyDescent="0.35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 x14ac:dyDescent="0.35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 x14ac:dyDescent="0.35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 x14ac:dyDescent="0.35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 x14ac:dyDescent="0.35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 x14ac:dyDescent="0.35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 x14ac:dyDescent="0.35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 x14ac:dyDescent="0.35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 x14ac:dyDescent="0.35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 x14ac:dyDescent="0.35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 x14ac:dyDescent="0.35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 x14ac:dyDescent="0.35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 x14ac:dyDescent="0.35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 x14ac:dyDescent="0.35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 x14ac:dyDescent="0.35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 x14ac:dyDescent="0.35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 x14ac:dyDescent="0.35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 x14ac:dyDescent="0.35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 x14ac:dyDescent="0.35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 x14ac:dyDescent="0.35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 x14ac:dyDescent="0.35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 x14ac:dyDescent="0.35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 x14ac:dyDescent="0.35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 x14ac:dyDescent="0.35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 x14ac:dyDescent="0.35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 x14ac:dyDescent="0.35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 x14ac:dyDescent="0.35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 x14ac:dyDescent="0.35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 x14ac:dyDescent="0.35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 x14ac:dyDescent="0.35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 x14ac:dyDescent="0.35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 x14ac:dyDescent="0.35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 x14ac:dyDescent="0.35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 x14ac:dyDescent="0.35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 x14ac:dyDescent="0.35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 x14ac:dyDescent="0.35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 x14ac:dyDescent="0.35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 x14ac:dyDescent="0.35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 x14ac:dyDescent="0.35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 x14ac:dyDescent="0.35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 x14ac:dyDescent="0.35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 x14ac:dyDescent="0.35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 x14ac:dyDescent="0.35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 x14ac:dyDescent="0.35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 x14ac:dyDescent="0.35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 x14ac:dyDescent="0.35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 x14ac:dyDescent="0.35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 x14ac:dyDescent="0.35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 x14ac:dyDescent="0.35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 x14ac:dyDescent="0.35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 x14ac:dyDescent="0.35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 x14ac:dyDescent="0.35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 x14ac:dyDescent="0.35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 x14ac:dyDescent="0.35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 x14ac:dyDescent="0.35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 x14ac:dyDescent="0.35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 x14ac:dyDescent="0.35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 x14ac:dyDescent="0.35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 x14ac:dyDescent="0.35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 x14ac:dyDescent="0.35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 x14ac:dyDescent="0.35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 x14ac:dyDescent="0.35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 x14ac:dyDescent="0.35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 x14ac:dyDescent="0.35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 x14ac:dyDescent="0.35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 x14ac:dyDescent="0.35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 x14ac:dyDescent="0.35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 x14ac:dyDescent="0.35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 x14ac:dyDescent="0.35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 x14ac:dyDescent="0.35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 x14ac:dyDescent="0.35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 x14ac:dyDescent="0.35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 x14ac:dyDescent="0.35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 x14ac:dyDescent="0.35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 x14ac:dyDescent="0.35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 x14ac:dyDescent="0.35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 x14ac:dyDescent="0.35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 x14ac:dyDescent="0.35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 x14ac:dyDescent="0.35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 x14ac:dyDescent="0.35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 x14ac:dyDescent="0.35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 x14ac:dyDescent="0.35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 x14ac:dyDescent="0.35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 x14ac:dyDescent="0.35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 x14ac:dyDescent="0.35"/>
    <row r="483" spans="2:79" x14ac:dyDescent="0.35"/>
    <row r="484" spans="2:79" x14ac:dyDescent="0.35"/>
    <row r="485" spans="2:79" x14ac:dyDescent="0.35"/>
    <row r="486" spans="2:79" x14ac:dyDescent="0.35"/>
    <row r="487" spans="2:79" x14ac:dyDescent="0.35"/>
    <row r="488" spans="2:79" x14ac:dyDescent="0.35"/>
    <row r="489" spans="2:79" x14ac:dyDescent="0.35"/>
    <row r="490" spans="2:79" x14ac:dyDescent="0.35"/>
    <row r="491" spans="2:79" x14ac:dyDescent="0.35"/>
    <row r="492" spans="2:79" x14ac:dyDescent="0.35"/>
    <row r="493" spans="2:79" x14ac:dyDescent="0.35"/>
    <row r="494" spans="2:79" x14ac:dyDescent="0.35"/>
    <row r="495" spans="2:79" x14ac:dyDescent="0.35"/>
    <row r="496" spans="2:79" x14ac:dyDescent="0.35"/>
    <row r="497" x14ac:dyDescent="0.35"/>
    <row r="498" x14ac:dyDescent="0.35"/>
    <row r="499" x14ac:dyDescent="0.35"/>
    <row r="500" x14ac:dyDescent="0.35"/>
    <row r="501" x14ac:dyDescent="0.35"/>
    <row r="502" x14ac:dyDescent="0.35"/>
    <row r="503" x14ac:dyDescent="0.35"/>
    <row r="504" x14ac:dyDescent="0.35"/>
    <row r="505" x14ac:dyDescent="0.35"/>
    <row r="506" x14ac:dyDescent="0.35"/>
    <row r="507" x14ac:dyDescent="0.35"/>
    <row r="508" x14ac:dyDescent="0.35"/>
    <row r="509" x14ac:dyDescent="0.35"/>
    <row r="510" x14ac:dyDescent="0.35"/>
    <row r="511" x14ac:dyDescent="0.35"/>
    <row r="512" x14ac:dyDescent="0.35"/>
    <row r="513" x14ac:dyDescent="0.35"/>
    <row r="514" x14ac:dyDescent="0.35"/>
    <row r="515" x14ac:dyDescent="0.35"/>
    <row r="516" x14ac:dyDescent="0.35"/>
    <row r="517" x14ac:dyDescent="0.35"/>
    <row r="518" x14ac:dyDescent="0.35"/>
    <row r="519" x14ac:dyDescent="0.35"/>
    <row r="520" x14ac:dyDescent="0.35"/>
    <row r="521" x14ac:dyDescent="0.35"/>
    <row r="522" x14ac:dyDescent="0.35"/>
    <row r="523" x14ac:dyDescent="0.35"/>
    <row r="524" x14ac:dyDescent="0.35"/>
    <row r="525" x14ac:dyDescent="0.35"/>
    <row r="526" x14ac:dyDescent="0.35"/>
    <row r="527" x14ac:dyDescent="0.35"/>
    <row r="528" x14ac:dyDescent="0.35"/>
    <row r="529" x14ac:dyDescent="0.35"/>
    <row r="530" x14ac:dyDescent="0.35"/>
    <row r="531" x14ac:dyDescent="0.35"/>
    <row r="532" x14ac:dyDescent="0.35"/>
    <row r="533" x14ac:dyDescent="0.35"/>
    <row r="534" x14ac:dyDescent="0.35"/>
    <row r="535" x14ac:dyDescent="0.35"/>
    <row r="536" x14ac:dyDescent="0.35"/>
    <row r="537" x14ac:dyDescent="0.35"/>
    <row r="538" x14ac:dyDescent="0.35"/>
    <row r="539" x14ac:dyDescent="0.35"/>
    <row r="540" x14ac:dyDescent="0.35"/>
    <row r="541" x14ac:dyDescent="0.35"/>
    <row r="542" x14ac:dyDescent="0.35"/>
    <row r="543" x14ac:dyDescent="0.35"/>
    <row r="544" x14ac:dyDescent="0.35"/>
    <row r="545" x14ac:dyDescent="0.35"/>
    <row r="546" x14ac:dyDescent="0.35"/>
    <row r="547" x14ac:dyDescent="0.35"/>
    <row r="548" x14ac:dyDescent="0.35"/>
    <row r="549" x14ac:dyDescent="0.35"/>
    <row r="550" x14ac:dyDescent="0.35"/>
    <row r="551" x14ac:dyDescent="0.35"/>
    <row r="552" x14ac:dyDescent="0.35"/>
    <row r="553" x14ac:dyDescent="0.35"/>
    <row r="554" x14ac:dyDescent="0.35"/>
    <row r="555" x14ac:dyDescent="0.35"/>
    <row r="556" x14ac:dyDescent="0.35"/>
    <row r="557" x14ac:dyDescent="0.35"/>
    <row r="558" x14ac:dyDescent="0.35"/>
    <row r="559" x14ac:dyDescent="0.35"/>
    <row r="560" x14ac:dyDescent="0.35"/>
    <row r="561" x14ac:dyDescent="0.35"/>
    <row r="562" x14ac:dyDescent="0.35"/>
    <row r="563" x14ac:dyDescent="0.35"/>
    <row r="564" x14ac:dyDescent="0.35"/>
    <row r="565" x14ac:dyDescent="0.35"/>
    <row r="566" x14ac:dyDescent="0.35"/>
    <row r="567" x14ac:dyDescent="0.35"/>
    <row r="568" x14ac:dyDescent="0.35"/>
    <row r="569" x14ac:dyDescent="0.35"/>
    <row r="570" x14ac:dyDescent="0.35"/>
    <row r="571" x14ac:dyDescent="0.35"/>
    <row r="572" x14ac:dyDescent="0.35"/>
    <row r="573" x14ac:dyDescent="0.35"/>
    <row r="574" x14ac:dyDescent="0.35"/>
    <row r="575" x14ac:dyDescent="0.35"/>
    <row r="576" x14ac:dyDescent="0.35"/>
    <row r="577" x14ac:dyDescent="0.35"/>
    <row r="578" x14ac:dyDescent="0.35"/>
    <row r="579" x14ac:dyDescent="0.35"/>
    <row r="580" x14ac:dyDescent="0.35"/>
    <row r="581" x14ac:dyDescent="0.35"/>
    <row r="582" x14ac:dyDescent="0.35"/>
    <row r="583" x14ac:dyDescent="0.35"/>
    <row r="584" x14ac:dyDescent="0.35"/>
    <row r="585" x14ac:dyDescent="0.35"/>
    <row r="586" x14ac:dyDescent="0.35"/>
    <row r="587" x14ac:dyDescent="0.35"/>
    <row r="588" x14ac:dyDescent="0.35"/>
    <row r="589" x14ac:dyDescent="0.35"/>
    <row r="590" x14ac:dyDescent="0.35"/>
    <row r="591" x14ac:dyDescent="0.35"/>
    <row r="592" x14ac:dyDescent="0.35"/>
    <row r="593" x14ac:dyDescent="0.35"/>
    <row r="594" x14ac:dyDescent="0.35"/>
    <row r="595" x14ac:dyDescent="0.35"/>
    <row r="596" x14ac:dyDescent="0.35"/>
    <row r="597" x14ac:dyDescent="0.35"/>
    <row r="598" x14ac:dyDescent="0.35"/>
    <row r="599" x14ac:dyDescent="0.35"/>
    <row r="600" x14ac:dyDescent="0.35"/>
    <row r="601" x14ac:dyDescent="0.35"/>
    <row r="602" x14ac:dyDescent="0.35"/>
    <row r="603" x14ac:dyDescent="0.35"/>
    <row r="604" x14ac:dyDescent="0.35"/>
    <row r="605" x14ac:dyDescent="0.35"/>
    <row r="606" x14ac:dyDescent="0.35"/>
    <row r="607" x14ac:dyDescent="0.35"/>
    <row r="608" x14ac:dyDescent="0.35"/>
    <row r="609" x14ac:dyDescent="0.35"/>
    <row r="610" x14ac:dyDescent="0.35"/>
    <row r="611" x14ac:dyDescent="0.35"/>
    <row r="612" x14ac:dyDescent="0.35"/>
    <row r="613" x14ac:dyDescent="0.35"/>
    <row r="614" x14ac:dyDescent="0.35"/>
    <row r="615" x14ac:dyDescent="0.35"/>
    <row r="616" x14ac:dyDescent="0.35"/>
    <row r="617" x14ac:dyDescent="0.35"/>
    <row r="618" x14ac:dyDescent="0.35"/>
    <row r="619" x14ac:dyDescent="0.35"/>
    <row r="620" x14ac:dyDescent="0.35"/>
    <row r="621" x14ac:dyDescent="0.35"/>
    <row r="622" x14ac:dyDescent="0.35"/>
    <row r="623" x14ac:dyDescent="0.35"/>
    <row r="624" x14ac:dyDescent="0.35"/>
    <row r="625" x14ac:dyDescent="0.35"/>
    <row r="626" x14ac:dyDescent="0.35"/>
    <row r="627" x14ac:dyDescent="0.35"/>
    <row r="628" x14ac:dyDescent="0.35"/>
    <row r="629" x14ac:dyDescent="0.35"/>
    <row r="630" x14ac:dyDescent="0.35"/>
    <row r="631" x14ac:dyDescent="0.35"/>
    <row r="632" x14ac:dyDescent="0.35"/>
    <row r="633" x14ac:dyDescent="0.35"/>
    <row r="634" x14ac:dyDescent="0.35"/>
    <row r="635" x14ac:dyDescent="0.35"/>
    <row r="636" x14ac:dyDescent="0.35"/>
    <row r="637" x14ac:dyDescent="0.35"/>
    <row r="638" x14ac:dyDescent="0.35"/>
    <row r="639" x14ac:dyDescent="0.35"/>
    <row r="640" x14ac:dyDescent="0.35"/>
    <row r="641" x14ac:dyDescent="0.35"/>
    <row r="642" x14ac:dyDescent="0.35"/>
    <row r="643" x14ac:dyDescent="0.35"/>
    <row r="644" x14ac:dyDescent="0.35"/>
    <row r="645" x14ac:dyDescent="0.35"/>
    <row r="646" x14ac:dyDescent="0.35"/>
    <row r="647" x14ac:dyDescent="0.35"/>
    <row r="648" x14ac:dyDescent="0.35"/>
    <row r="649" x14ac:dyDescent="0.35"/>
    <row r="650" x14ac:dyDescent="0.35"/>
    <row r="651" x14ac:dyDescent="0.35"/>
    <row r="652" x14ac:dyDescent="0.35"/>
    <row r="653" x14ac:dyDescent="0.35"/>
    <row r="654" x14ac:dyDescent="0.35"/>
    <row r="655" x14ac:dyDescent="0.35"/>
    <row r="656" x14ac:dyDescent="0.35"/>
    <row r="657" x14ac:dyDescent="0.35"/>
    <row r="658" x14ac:dyDescent="0.35"/>
    <row r="659" x14ac:dyDescent="0.35"/>
    <row r="660" x14ac:dyDescent="0.35"/>
    <row r="661" x14ac:dyDescent="0.35"/>
    <row r="662" x14ac:dyDescent="0.35"/>
    <row r="663" x14ac:dyDescent="0.35"/>
    <row r="664" x14ac:dyDescent="0.35"/>
    <row r="665" x14ac:dyDescent="0.35"/>
    <row r="666" x14ac:dyDescent="0.35"/>
    <row r="667" x14ac:dyDescent="0.35"/>
    <row r="668" x14ac:dyDescent="0.35"/>
    <row r="669" x14ac:dyDescent="0.35"/>
    <row r="670" x14ac:dyDescent="0.35"/>
    <row r="671" x14ac:dyDescent="0.35"/>
    <row r="672" x14ac:dyDescent="0.35"/>
    <row r="673" x14ac:dyDescent="0.35"/>
    <row r="674" x14ac:dyDescent="0.35"/>
    <row r="675" x14ac:dyDescent="0.35"/>
    <row r="676" x14ac:dyDescent="0.35"/>
    <row r="677" x14ac:dyDescent="0.35"/>
    <row r="678" x14ac:dyDescent="0.35"/>
    <row r="679" x14ac:dyDescent="0.35"/>
    <row r="680" x14ac:dyDescent="0.35"/>
    <row r="681" x14ac:dyDescent="0.35"/>
    <row r="682" x14ac:dyDescent="0.35"/>
    <row r="683" x14ac:dyDescent="0.35"/>
    <row r="684" x14ac:dyDescent="0.35"/>
    <row r="685" x14ac:dyDescent="0.35"/>
    <row r="686" x14ac:dyDescent="0.35"/>
    <row r="687" x14ac:dyDescent="0.35"/>
    <row r="688" x14ac:dyDescent="0.35"/>
    <row r="689" x14ac:dyDescent="0.35"/>
    <row r="690" x14ac:dyDescent="0.35"/>
    <row r="691" x14ac:dyDescent="0.35"/>
    <row r="692" x14ac:dyDescent="0.35"/>
    <row r="693" x14ac:dyDescent="0.35"/>
    <row r="694" x14ac:dyDescent="0.35"/>
    <row r="695" x14ac:dyDescent="0.35"/>
    <row r="696" x14ac:dyDescent="0.35"/>
    <row r="697" x14ac:dyDescent="0.35"/>
    <row r="698" x14ac:dyDescent="0.35"/>
    <row r="699" x14ac:dyDescent="0.35"/>
    <row r="700" x14ac:dyDescent="0.35"/>
    <row r="701" x14ac:dyDescent="0.35"/>
    <row r="702" x14ac:dyDescent="0.35"/>
    <row r="703" x14ac:dyDescent="0.35"/>
    <row r="704" x14ac:dyDescent="0.35"/>
    <row r="705" x14ac:dyDescent="0.35"/>
    <row r="706" x14ac:dyDescent="0.35"/>
    <row r="707" x14ac:dyDescent="0.35"/>
    <row r="708" x14ac:dyDescent="0.35"/>
    <row r="709" x14ac:dyDescent="0.35"/>
    <row r="710" x14ac:dyDescent="0.35"/>
    <row r="711" x14ac:dyDescent="0.35"/>
    <row r="712" x14ac:dyDescent="0.35"/>
    <row r="713" x14ac:dyDescent="0.35"/>
    <row r="714" x14ac:dyDescent="0.35"/>
    <row r="715" x14ac:dyDescent="0.35"/>
    <row r="716" x14ac:dyDescent="0.35"/>
    <row r="717" x14ac:dyDescent="0.35"/>
    <row r="718" x14ac:dyDescent="0.35"/>
    <row r="719" x14ac:dyDescent="0.35"/>
    <row r="720" x14ac:dyDescent="0.35"/>
    <row r="721" x14ac:dyDescent="0.35"/>
    <row r="722" x14ac:dyDescent="0.35"/>
    <row r="723" x14ac:dyDescent="0.35"/>
    <row r="724" x14ac:dyDescent="0.35"/>
    <row r="725" x14ac:dyDescent="0.35"/>
    <row r="726" x14ac:dyDescent="0.35"/>
    <row r="727" x14ac:dyDescent="0.35"/>
    <row r="728" x14ac:dyDescent="0.35"/>
    <row r="729" x14ac:dyDescent="0.35"/>
    <row r="730" x14ac:dyDescent="0.35"/>
    <row r="731" x14ac:dyDescent="0.35"/>
    <row r="732" x14ac:dyDescent="0.35"/>
    <row r="733" x14ac:dyDescent="0.35"/>
    <row r="734" x14ac:dyDescent="0.35"/>
    <row r="735" x14ac:dyDescent="0.35"/>
    <row r="736" x14ac:dyDescent="0.35"/>
    <row r="737" x14ac:dyDescent="0.35"/>
    <row r="738" x14ac:dyDescent="0.35"/>
    <row r="739" x14ac:dyDescent="0.35"/>
    <row r="740" x14ac:dyDescent="0.35"/>
    <row r="741" x14ac:dyDescent="0.35"/>
    <row r="742" x14ac:dyDescent="0.35"/>
    <row r="743" x14ac:dyDescent="0.35"/>
    <row r="744" x14ac:dyDescent="0.35"/>
    <row r="745" x14ac:dyDescent="0.35"/>
    <row r="746" x14ac:dyDescent="0.35"/>
    <row r="747" x14ac:dyDescent="0.35"/>
    <row r="748" x14ac:dyDescent="0.35"/>
    <row r="749" x14ac:dyDescent="0.35"/>
    <row r="750" x14ac:dyDescent="0.35"/>
    <row r="751" x14ac:dyDescent="0.35"/>
    <row r="752" x14ac:dyDescent="0.35"/>
    <row r="753" x14ac:dyDescent="0.35"/>
    <row r="754" x14ac:dyDescent="0.35"/>
    <row r="755" x14ac:dyDescent="0.35"/>
    <row r="756" x14ac:dyDescent="0.35"/>
    <row r="757" x14ac:dyDescent="0.35"/>
    <row r="758" x14ac:dyDescent="0.35"/>
    <row r="759" x14ac:dyDescent="0.35"/>
    <row r="760" x14ac:dyDescent="0.35"/>
    <row r="761" x14ac:dyDescent="0.35"/>
    <row r="762" x14ac:dyDescent="0.35"/>
    <row r="763" x14ac:dyDescent="0.35"/>
    <row r="764" x14ac:dyDescent="0.35"/>
    <row r="765" x14ac:dyDescent="0.35"/>
    <row r="766" x14ac:dyDescent="0.35"/>
    <row r="767" x14ac:dyDescent="0.35"/>
    <row r="768" x14ac:dyDescent="0.35"/>
    <row r="769" x14ac:dyDescent="0.35"/>
    <row r="770" x14ac:dyDescent="0.35"/>
    <row r="771" x14ac:dyDescent="0.35"/>
    <row r="772" x14ac:dyDescent="0.35"/>
    <row r="773" x14ac:dyDescent="0.35"/>
    <row r="774" x14ac:dyDescent="0.35"/>
    <row r="775" x14ac:dyDescent="0.35"/>
    <row r="776" x14ac:dyDescent="0.35"/>
    <row r="777" x14ac:dyDescent="0.35"/>
    <row r="778" x14ac:dyDescent="0.35"/>
    <row r="779" x14ac:dyDescent="0.35"/>
    <row r="780" x14ac:dyDescent="0.35"/>
    <row r="781" x14ac:dyDescent="0.35"/>
    <row r="782" x14ac:dyDescent="0.35"/>
    <row r="783" x14ac:dyDescent="0.35"/>
    <row r="784" x14ac:dyDescent="0.35"/>
    <row r="785" x14ac:dyDescent="0.35"/>
    <row r="786" x14ac:dyDescent="0.35"/>
    <row r="787" x14ac:dyDescent="0.35"/>
    <row r="788" x14ac:dyDescent="0.35"/>
    <row r="789" x14ac:dyDescent="0.35"/>
    <row r="790" x14ac:dyDescent="0.35"/>
    <row r="791" x14ac:dyDescent="0.35"/>
    <row r="792" x14ac:dyDescent="0.35"/>
    <row r="793" x14ac:dyDescent="0.35"/>
    <row r="794" x14ac:dyDescent="0.35"/>
    <row r="795" x14ac:dyDescent="0.35"/>
    <row r="796" x14ac:dyDescent="0.35"/>
    <row r="797" x14ac:dyDescent="0.35"/>
    <row r="798" x14ac:dyDescent="0.35"/>
    <row r="799" x14ac:dyDescent="0.35"/>
    <row r="800" x14ac:dyDescent="0.35"/>
    <row r="801" x14ac:dyDescent="0.35"/>
    <row r="802" x14ac:dyDescent="0.35"/>
    <row r="803" x14ac:dyDescent="0.35"/>
    <row r="804" x14ac:dyDescent="0.35"/>
    <row r="805" x14ac:dyDescent="0.35"/>
    <row r="806" x14ac:dyDescent="0.35"/>
    <row r="807" x14ac:dyDescent="0.35"/>
    <row r="808" x14ac:dyDescent="0.35"/>
    <row r="809" x14ac:dyDescent="0.35"/>
    <row r="810" x14ac:dyDescent="0.35"/>
    <row r="811" x14ac:dyDescent="0.35"/>
    <row r="812" x14ac:dyDescent="0.35"/>
  </sheetData>
  <conditionalFormatting sqref="U3:CA3">
    <cfRule type="cellIs" dxfId="17" priority="4" operator="equal">
      <formula>"Post-Fcst"</formula>
    </cfRule>
    <cfRule type="cellIs" dxfId="16" priority="5" operator="equal">
      <formula>"Forecast"</formula>
    </cfRule>
    <cfRule type="cellIs" dxfId="15" priority="6" operator="equal">
      <formula>"Pre Fcst"</formula>
    </cfRule>
  </conditionalFormatting>
  <conditionalFormatting sqref="J3:T3">
    <cfRule type="cellIs" dxfId="14" priority="1" operator="equal">
      <formula>"Post-Fcst"</formula>
    </cfRule>
    <cfRule type="cellIs" dxfId="13" priority="2" operator="equal">
      <formula>"Forecast"</formula>
    </cfRule>
    <cfRule type="cellIs" dxfId="12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8EF30-487D-475E-BF72-7556548A0A22}">
  <sheetPr>
    <tabColor rgb="FF92D050"/>
    <outlinePr summaryBelow="0" summaryRight="0"/>
    <pageSetUpPr fitToPage="1"/>
  </sheetPr>
  <dimension ref="A1:CA812"/>
  <sheetViews>
    <sheetView showGridLines="0" zoomScaleNormal="100" workbookViewId="0">
      <pane ySplit="5" topLeftCell="A9" activePane="bottomLeft" state="frozen"/>
      <selection activeCell="N22" sqref="N22"/>
      <selection pane="bottomLeft" activeCell="N22" sqref="N22"/>
    </sheetView>
  </sheetViews>
  <sheetFormatPr defaultColWidth="0" defaultRowHeight="13.15" zeroHeight="1" x14ac:dyDescent="0.35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 x14ac:dyDescent="0.8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119</v>
      </c>
      <c r="R1" s="108"/>
      <c r="S1" s="108"/>
      <c r="T1" s="108"/>
    </row>
    <row r="2" spans="1:79" s="112" customFormat="1" ht="28.5" x14ac:dyDescent="0.8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 x14ac:dyDescent="0.35">
      <c r="A3" s="113" t="s">
        <v>120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 x14ac:dyDescent="0.35">
      <c r="A4" s="113"/>
      <c r="B4" s="1"/>
      <c r="C4" s="2"/>
      <c r="D4" s="3"/>
      <c r="E4" s="115"/>
      <c r="F4" s="115"/>
      <c r="G4" s="115"/>
      <c r="H4" s="116"/>
      <c r="I4" s="116"/>
      <c r="R4" s="118"/>
    </row>
    <row r="5" spans="1:79" s="121" customFormat="1" x14ac:dyDescent="0.35">
      <c r="A5" s="113"/>
      <c r="B5" s="1"/>
      <c r="C5" s="2"/>
      <c r="D5" s="3"/>
      <c r="E5" s="115"/>
      <c r="F5" s="113"/>
      <c r="G5" s="113"/>
      <c r="H5" s="114"/>
      <c r="I5" s="119"/>
      <c r="J5" s="119"/>
      <c r="K5" s="119"/>
      <c r="L5" s="119"/>
      <c r="M5" s="119"/>
      <c r="N5" s="119"/>
      <c r="O5" s="119"/>
      <c r="P5" s="119"/>
      <c r="Q5" s="119"/>
      <c r="R5" s="120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1.65" x14ac:dyDescent="0.35">
      <c r="A6" s="57"/>
      <c r="B6" s="58"/>
      <c r="C6" s="59"/>
      <c r="D6" s="69"/>
      <c r="E6" s="98"/>
      <c r="R6" s="123"/>
    </row>
    <row r="7" spans="1:79" s="124" customFormat="1" ht="32.25" x14ac:dyDescent="1.6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3.65" x14ac:dyDescent="0.35">
      <c r="A8" s="14"/>
      <c r="B8" s="15" t="s">
        <v>26</v>
      </c>
      <c r="C8" s="16"/>
      <c r="D8" s="17"/>
      <c r="E8" s="18"/>
      <c r="R8" s="126"/>
    </row>
    <row r="9" spans="1:79" s="127" customFormat="1" x14ac:dyDescent="0.35">
      <c r="A9" s="101"/>
      <c r="B9" s="102"/>
      <c r="C9" s="103"/>
      <c r="D9" s="99"/>
      <c r="E9" s="100"/>
      <c r="M9" s="128" t="s">
        <v>27</v>
      </c>
      <c r="N9" s="129" t="s">
        <v>28</v>
      </c>
      <c r="O9" s="128" t="s">
        <v>29</v>
      </c>
      <c r="P9" s="128" t="s">
        <v>30</v>
      </c>
      <c r="Q9" s="128" t="s">
        <v>31</v>
      </c>
      <c r="R9" s="130"/>
    </row>
    <row r="10" spans="1:79" s="132" customFormat="1" ht="11.65" x14ac:dyDescent="0.35">
      <c r="A10" s="105"/>
      <c r="B10" s="131"/>
      <c r="C10" s="61"/>
      <c r="D10" s="49"/>
      <c r="E10" s="50" t="s">
        <v>32</v>
      </c>
      <c r="M10" s="133">
        <v>1375.1648887811016</v>
      </c>
      <c r="N10" s="133">
        <v>1414.6847790376094</v>
      </c>
      <c r="O10" s="133">
        <v>0</v>
      </c>
      <c r="P10" s="133">
        <v>0</v>
      </c>
      <c r="Q10" s="133">
        <v>0</v>
      </c>
    </row>
    <row r="11" spans="1:79" s="132" customFormat="1" ht="11.65" x14ac:dyDescent="0.35">
      <c r="A11" s="105"/>
      <c r="B11" s="131"/>
      <c r="C11" s="61"/>
      <c r="D11" s="49" t="s">
        <v>33</v>
      </c>
      <c r="E11" s="50" t="s">
        <v>34</v>
      </c>
      <c r="M11" s="133">
        <v>11.519710977967321</v>
      </c>
      <c r="N11" s="133">
        <v>67.332039295790722</v>
      </c>
      <c r="O11" s="133">
        <v>0</v>
      </c>
      <c r="P11" s="133">
        <v>0</v>
      </c>
      <c r="Q11" s="133">
        <v>0</v>
      </c>
    </row>
    <row r="12" spans="1:79" s="132" customFormat="1" ht="11.65" x14ac:dyDescent="0.35">
      <c r="A12" s="105"/>
      <c r="B12" s="131"/>
      <c r="C12" s="61"/>
      <c r="D12" s="49" t="s">
        <v>33</v>
      </c>
      <c r="E12" s="50" t="s">
        <v>35</v>
      </c>
      <c r="M12" s="133">
        <v>47.017525817266318</v>
      </c>
      <c r="N12" s="133">
        <v>64.432348556931316</v>
      </c>
      <c r="O12" s="133">
        <v>0</v>
      </c>
      <c r="P12" s="133">
        <v>0</v>
      </c>
      <c r="Q12" s="133">
        <v>0</v>
      </c>
    </row>
    <row r="13" spans="1:79" s="132" customFormat="1" ht="11.65" x14ac:dyDescent="0.35">
      <c r="A13" s="105"/>
      <c r="B13" s="131"/>
      <c r="C13" s="61"/>
      <c r="D13" s="49" t="s">
        <v>36</v>
      </c>
      <c r="E13" s="50" t="s">
        <v>37</v>
      </c>
      <c r="M13" s="133">
        <v>51.686236505867271</v>
      </c>
      <c r="N13" s="133">
        <v>55.568692270187938</v>
      </c>
      <c r="O13" s="133">
        <v>0</v>
      </c>
      <c r="P13" s="133">
        <v>0</v>
      </c>
      <c r="Q13" s="133">
        <v>0</v>
      </c>
    </row>
    <row r="14" spans="1:79" s="132" customFormat="1" ht="11.65" x14ac:dyDescent="0.35">
      <c r="A14" s="105"/>
      <c r="B14" s="131"/>
      <c r="C14" s="61"/>
      <c r="D14" s="49" t="s">
        <v>36</v>
      </c>
      <c r="E14" s="50" t="s">
        <v>38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</row>
    <row r="15" spans="1:79" s="132" customFormat="1" ht="11.65" x14ac:dyDescent="0.35">
      <c r="A15" s="105"/>
      <c r="B15" s="131"/>
      <c r="C15" s="61"/>
      <c r="D15" s="49"/>
      <c r="E15" s="50" t="s">
        <v>39</v>
      </c>
      <c r="M15" s="133">
        <v>1382.0158890704679</v>
      </c>
      <c r="N15" s="133">
        <v>1490.8804746201436</v>
      </c>
      <c r="O15" s="133">
        <v>0</v>
      </c>
      <c r="P15" s="133">
        <v>0</v>
      </c>
      <c r="Q15" s="133">
        <v>0</v>
      </c>
    </row>
    <row r="16" spans="1:79" s="135" customFormat="1" ht="11.65" x14ac:dyDescent="0.35">
      <c r="A16" s="104"/>
      <c r="B16" s="52"/>
      <c r="C16" s="53"/>
      <c r="D16" s="134"/>
      <c r="E16" s="91"/>
      <c r="R16" s="136"/>
    </row>
    <row r="17" spans="1:79" s="125" customFormat="1" ht="23.65" x14ac:dyDescent="0.35">
      <c r="A17" s="14"/>
      <c r="B17" s="15" t="s">
        <v>40</v>
      </c>
      <c r="C17" s="16"/>
      <c r="D17" s="17"/>
      <c r="E17" s="18"/>
      <c r="R17" s="126"/>
    </row>
    <row r="18" spans="1:79" s="127" customFormat="1" x14ac:dyDescent="0.35">
      <c r="A18" s="101"/>
      <c r="B18" s="102"/>
      <c r="C18" s="103"/>
      <c r="D18" s="99"/>
      <c r="E18" s="100"/>
      <c r="M18" s="128" t="s">
        <v>27</v>
      </c>
      <c r="N18" s="129" t="s">
        <v>28</v>
      </c>
      <c r="O18" s="128" t="s">
        <v>29</v>
      </c>
      <c r="P18" s="128" t="s">
        <v>30</v>
      </c>
      <c r="Q18" s="128" t="s">
        <v>31</v>
      </c>
      <c r="R18" s="130"/>
    </row>
    <row r="19" spans="1:79" s="137" customFormat="1" ht="11.65" x14ac:dyDescent="0.35">
      <c r="A19" s="57"/>
      <c r="B19" s="58"/>
      <c r="C19" s="59"/>
      <c r="D19" s="54"/>
      <c r="E19" s="65" t="s">
        <v>41</v>
      </c>
      <c r="M19" s="138">
        <v>69.132770275991533</v>
      </c>
      <c r="N19" s="138">
        <v>81.33924949506104</v>
      </c>
      <c r="O19" s="138">
        <v>0</v>
      </c>
      <c r="P19" s="138">
        <v>0</v>
      </c>
      <c r="Q19" s="138">
        <v>0</v>
      </c>
      <c r="R19" s="132"/>
    </row>
    <row r="20" spans="1:79" s="132" customFormat="1" ht="11.65" x14ac:dyDescent="0.35">
      <c r="A20" s="105"/>
      <c r="B20" s="131"/>
      <c r="C20" s="61"/>
      <c r="D20" s="49" t="s">
        <v>33</v>
      </c>
      <c r="E20" s="50" t="s">
        <v>42</v>
      </c>
      <c r="M20" s="133">
        <v>0.57912293949820404</v>
      </c>
      <c r="N20" s="133">
        <v>3.775368102093501</v>
      </c>
      <c r="O20" s="133">
        <v>0</v>
      </c>
      <c r="P20" s="133">
        <v>0</v>
      </c>
      <c r="Q20" s="133">
        <v>0</v>
      </c>
    </row>
    <row r="21" spans="1:79" s="132" customFormat="1" ht="11.65" x14ac:dyDescent="0.35">
      <c r="A21" s="105"/>
      <c r="B21" s="131"/>
      <c r="C21" s="61"/>
      <c r="D21" s="49" t="s">
        <v>33</v>
      </c>
      <c r="E21" s="50" t="s">
        <v>43</v>
      </c>
      <c r="M21" s="133">
        <v>12.623785903853712</v>
      </c>
      <c r="N21" s="133">
        <v>11.481918740288535</v>
      </c>
      <c r="O21" s="133">
        <v>0</v>
      </c>
      <c r="P21" s="133">
        <v>0</v>
      </c>
      <c r="Q21" s="133">
        <v>0</v>
      </c>
    </row>
    <row r="22" spans="1:79" s="132" customFormat="1" ht="11.65" x14ac:dyDescent="0.35">
      <c r="A22" s="105"/>
      <c r="B22" s="131"/>
      <c r="C22" s="61"/>
      <c r="D22" s="49" t="s">
        <v>36</v>
      </c>
      <c r="E22" s="50" t="s">
        <v>44</v>
      </c>
      <c r="M22" s="133">
        <v>2.8683196543595963</v>
      </c>
      <c r="N22" s="133">
        <v>3.6980158215916887</v>
      </c>
      <c r="O22" s="133">
        <v>0</v>
      </c>
      <c r="P22" s="133">
        <v>0</v>
      </c>
      <c r="Q22" s="133">
        <v>0</v>
      </c>
    </row>
    <row r="23" spans="1:79" s="132" customFormat="1" ht="11.65" x14ac:dyDescent="0.35">
      <c r="A23" s="105"/>
      <c r="B23" s="131"/>
      <c r="C23" s="61"/>
      <c r="D23" s="49" t="s">
        <v>36</v>
      </c>
      <c r="E23" s="50" t="s">
        <v>45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</row>
    <row r="24" spans="1:79" s="137" customFormat="1" ht="11.65" x14ac:dyDescent="0.35">
      <c r="A24" s="57"/>
      <c r="B24" s="58"/>
      <c r="C24" s="59"/>
      <c r="D24" s="54"/>
      <c r="E24" s="55" t="s">
        <v>46</v>
      </c>
      <c r="M24" s="138">
        <v>79.467359464983844</v>
      </c>
      <c r="N24" s="138">
        <v>92.898520515851402</v>
      </c>
      <c r="O24" s="138">
        <v>0</v>
      </c>
      <c r="P24" s="138">
        <v>0</v>
      </c>
      <c r="Q24" s="138">
        <v>0</v>
      </c>
      <c r="R24" s="132"/>
    </row>
    <row r="25" spans="1:79" s="142" customFormat="1" ht="11.65" x14ac:dyDescent="0.35">
      <c r="A25" s="87"/>
      <c r="B25" s="88"/>
      <c r="C25" s="89"/>
      <c r="D25" s="90"/>
      <c r="E25" s="91"/>
      <c r="F25" s="139"/>
      <c r="G25" s="139"/>
      <c r="H25" s="139"/>
      <c r="I25" s="140"/>
      <c r="J25" s="140"/>
      <c r="K25" s="140"/>
      <c r="L25" s="140"/>
      <c r="M25" s="140"/>
      <c r="N25" s="140"/>
      <c r="O25" s="140"/>
      <c r="P25" s="140"/>
      <c r="Q25" s="140"/>
      <c r="R25" s="141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3.65" x14ac:dyDescent="0.35">
      <c r="A26" s="14"/>
      <c r="B26" s="15" t="s">
        <v>47</v>
      </c>
      <c r="C26" s="16"/>
      <c r="D26" s="17"/>
      <c r="E26" s="18"/>
      <c r="R26" s="126"/>
    </row>
    <row r="27" spans="1:79" s="127" customFormat="1" x14ac:dyDescent="0.35">
      <c r="A27" s="101"/>
      <c r="B27" s="102"/>
      <c r="C27" s="103"/>
      <c r="D27" s="99"/>
      <c r="E27" s="100"/>
      <c r="M27" s="128" t="s">
        <v>27</v>
      </c>
      <c r="N27" s="129" t="s">
        <v>28</v>
      </c>
      <c r="O27" s="128" t="s">
        <v>29</v>
      </c>
      <c r="P27" s="128" t="s">
        <v>30</v>
      </c>
      <c r="Q27" s="128" t="s">
        <v>31</v>
      </c>
      <c r="R27" s="130"/>
    </row>
    <row r="28" spans="1:79" s="132" customFormat="1" ht="11.65" x14ac:dyDescent="0.35">
      <c r="A28" s="105"/>
      <c r="B28" s="131"/>
      <c r="C28" s="61"/>
      <c r="D28" s="49"/>
      <c r="E28" s="50" t="s">
        <v>48</v>
      </c>
      <c r="M28" s="133">
        <v>1306.0321185051102</v>
      </c>
      <c r="N28" s="133">
        <v>1333.3455295425481</v>
      </c>
      <c r="O28" s="133">
        <v>0</v>
      </c>
      <c r="P28" s="133">
        <v>0</v>
      </c>
      <c r="Q28" s="133">
        <v>0</v>
      </c>
    </row>
    <row r="29" spans="1:79" s="132" customFormat="1" ht="11.65" x14ac:dyDescent="0.35">
      <c r="A29" s="105"/>
      <c r="B29" s="131"/>
      <c r="C29" s="61"/>
      <c r="D29" s="49" t="s">
        <v>33</v>
      </c>
      <c r="E29" s="50" t="s">
        <v>49</v>
      </c>
      <c r="M29" s="133">
        <v>10.940588038469118</v>
      </c>
      <c r="N29" s="133">
        <v>63.556671193697227</v>
      </c>
      <c r="O29" s="133">
        <v>0</v>
      </c>
      <c r="P29" s="133">
        <v>0</v>
      </c>
      <c r="Q29" s="133">
        <v>0</v>
      </c>
    </row>
    <row r="30" spans="1:79" s="132" customFormat="1" ht="11.65" x14ac:dyDescent="0.35">
      <c r="A30" s="105"/>
      <c r="B30" s="131"/>
      <c r="C30" s="61"/>
      <c r="D30" s="49" t="s">
        <v>33</v>
      </c>
      <c r="E30" s="50" t="s">
        <v>50</v>
      </c>
      <c r="M30" s="133">
        <v>34.39373991341261</v>
      </c>
      <c r="N30" s="133">
        <v>52.950429816642789</v>
      </c>
      <c r="O30" s="133">
        <v>0</v>
      </c>
      <c r="P30" s="133">
        <v>0</v>
      </c>
      <c r="Q30" s="133">
        <v>0</v>
      </c>
    </row>
    <row r="31" spans="1:79" s="132" customFormat="1" ht="11.65" x14ac:dyDescent="0.35">
      <c r="A31" s="105"/>
      <c r="B31" s="131"/>
      <c r="C31" s="61"/>
      <c r="D31" s="49" t="s">
        <v>36</v>
      </c>
      <c r="E31" s="50" t="s">
        <v>51</v>
      </c>
      <c r="M31" s="133">
        <v>48.817916851507668</v>
      </c>
      <c r="N31" s="133">
        <v>51.870676448596257</v>
      </c>
      <c r="O31" s="133">
        <v>0</v>
      </c>
      <c r="P31" s="133">
        <v>0</v>
      </c>
      <c r="Q31" s="133">
        <v>0</v>
      </c>
    </row>
    <row r="32" spans="1:79" s="132" customFormat="1" ht="11.65" x14ac:dyDescent="0.35">
      <c r="A32" s="105"/>
      <c r="B32" s="131"/>
      <c r="C32" s="61"/>
      <c r="D32" s="49" t="s">
        <v>36</v>
      </c>
      <c r="E32" s="50" t="s">
        <v>52</v>
      </c>
      <c r="M32" s="133">
        <v>0</v>
      </c>
      <c r="N32" s="133">
        <v>0</v>
      </c>
      <c r="O32" s="133">
        <v>0</v>
      </c>
      <c r="P32" s="133">
        <v>0</v>
      </c>
      <c r="Q32" s="133">
        <v>0</v>
      </c>
    </row>
    <row r="33" spans="1:79" s="132" customFormat="1" ht="11.65" x14ac:dyDescent="0.35">
      <c r="A33" s="105"/>
      <c r="B33" s="131"/>
      <c r="C33" s="61"/>
      <c r="D33" s="49"/>
      <c r="E33" s="50" t="s">
        <v>53</v>
      </c>
      <c r="M33" s="133">
        <v>1302.5485296054842</v>
      </c>
      <c r="N33" s="133">
        <v>1397.9819541042921</v>
      </c>
      <c r="O33" s="133">
        <v>0</v>
      </c>
      <c r="P33" s="133">
        <v>0</v>
      </c>
      <c r="Q33" s="133">
        <v>0</v>
      </c>
    </row>
    <row r="34" spans="1:79" s="142" customFormat="1" ht="11.65" x14ac:dyDescent="0.35">
      <c r="A34" s="87"/>
      <c r="B34" s="88"/>
      <c r="C34" s="89"/>
      <c r="D34" s="90"/>
      <c r="E34" s="91"/>
      <c r="F34" s="139"/>
      <c r="G34" s="139"/>
      <c r="H34" s="139"/>
      <c r="I34" s="140"/>
      <c r="J34" s="140"/>
      <c r="K34" s="140"/>
      <c r="L34" s="140"/>
      <c r="M34" s="140"/>
      <c r="N34" s="140"/>
      <c r="O34" s="140"/>
      <c r="P34" s="140"/>
      <c r="Q34" s="140"/>
      <c r="R34" s="141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3.65" x14ac:dyDescent="0.35">
      <c r="A35" s="14"/>
      <c r="B35" s="15" t="s">
        <v>54</v>
      </c>
      <c r="C35" s="16"/>
      <c r="D35" s="17"/>
      <c r="E35" s="18"/>
      <c r="R35" s="126"/>
    </row>
    <row r="36" spans="1:79" s="127" customFormat="1" x14ac:dyDescent="0.35">
      <c r="A36" s="101"/>
      <c r="B36" s="102"/>
      <c r="C36" s="103"/>
      <c r="D36" s="99"/>
      <c r="E36" s="100"/>
      <c r="M36" s="128" t="s">
        <v>27</v>
      </c>
      <c r="N36" s="129" t="s">
        <v>28</v>
      </c>
      <c r="O36" s="128" t="s">
        <v>29</v>
      </c>
      <c r="P36" s="128" t="s">
        <v>30</v>
      </c>
      <c r="Q36" s="128" t="s">
        <v>31</v>
      </c>
      <c r="R36" s="130"/>
    </row>
    <row r="37" spans="1:79" s="132" customFormat="1" ht="11.65" x14ac:dyDescent="0.35">
      <c r="A37" s="105"/>
      <c r="B37" s="131"/>
      <c r="C37" s="61"/>
      <c r="D37" s="49"/>
      <c r="E37" s="50" t="s">
        <v>55</v>
      </c>
      <c r="M37" s="133">
        <v>0</v>
      </c>
      <c r="N37" s="133">
        <v>0</v>
      </c>
      <c r="O37" s="133">
        <v>0</v>
      </c>
      <c r="P37" s="133">
        <v>0</v>
      </c>
      <c r="Q37" s="133">
        <v>0</v>
      </c>
    </row>
    <row r="38" spans="1:79" s="132" customFormat="1" ht="11.65" x14ac:dyDescent="0.35">
      <c r="A38" s="105"/>
      <c r="B38" s="131"/>
      <c r="C38" s="61"/>
      <c r="D38" s="49" t="s">
        <v>33</v>
      </c>
      <c r="E38" s="50" t="s">
        <v>56</v>
      </c>
      <c r="M38" s="133">
        <v>0</v>
      </c>
      <c r="N38" s="133">
        <v>0</v>
      </c>
      <c r="O38" s="133">
        <v>0</v>
      </c>
      <c r="P38" s="133">
        <v>0</v>
      </c>
      <c r="Q38" s="133">
        <v>0</v>
      </c>
    </row>
    <row r="39" spans="1:79" s="132" customFormat="1" ht="11.65" x14ac:dyDescent="0.35">
      <c r="A39" s="105"/>
      <c r="B39" s="131"/>
      <c r="C39" s="61"/>
      <c r="D39" s="49" t="s">
        <v>33</v>
      </c>
      <c r="E39" s="50" t="s">
        <v>57</v>
      </c>
      <c r="M39" s="133">
        <v>0</v>
      </c>
      <c r="N39" s="133">
        <v>0</v>
      </c>
      <c r="O39" s="133">
        <v>0</v>
      </c>
      <c r="P39" s="133">
        <v>0</v>
      </c>
      <c r="Q39" s="133">
        <v>0</v>
      </c>
    </row>
    <row r="40" spans="1:79" s="132" customFormat="1" ht="11.65" x14ac:dyDescent="0.35">
      <c r="A40" s="105"/>
      <c r="B40" s="131"/>
      <c r="C40" s="61"/>
      <c r="D40" s="49" t="s">
        <v>36</v>
      </c>
      <c r="E40" s="50" t="s">
        <v>58</v>
      </c>
      <c r="M40" s="133">
        <v>0</v>
      </c>
      <c r="N40" s="133">
        <v>0</v>
      </c>
      <c r="O40" s="133">
        <v>0</v>
      </c>
      <c r="P40" s="133">
        <v>0</v>
      </c>
      <c r="Q40" s="133">
        <v>0</v>
      </c>
    </row>
    <row r="41" spans="1:79" s="132" customFormat="1" ht="11.65" x14ac:dyDescent="0.35">
      <c r="A41" s="105"/>
      <c r="B41" s="131"/>
      <c r="C41" s="61"/>
      <c r="D41" s="49" t="s">
        <v>36</v>
      </c>
      <c r="E41" s="50" t="s">
        <v>59</v>
      </c>
      <c r="M41" s="133">
        <v>0</v>
      </c>
      <c r="N41" s="133">
        <v>0</v>
      </c>
      <c r="O41" s="133">
        <v>0</v>
      </c>
      <c r="P41" s="133">
        <v>0</v>
      </c>
      <c r="Q41" s="133">
        <v>0</v>
      </c>
    </row>
    <row r="42" spans="1:79" s="137" customFormat="1" ht="11.65" x14ac:dyDescent="0.35">
      <c r="A42" s="57"/>
      <c r="B42" s="58"/>
      <c r="C42" s="59"/>
      <c r="D42" s="54"/>
      <c r="E42" s="55" t="s">
        <v>60</v>
      </c>
      <c r="M42" s="138">
        <v>0</v>
      </c>
      <c r="N42" s="138">
        <v>0</v>
      </c>
      <c r="O42" s="138">
        <v>0</v>
      </c>
      <c r="P42" s="138">
        <v>0</v>
      </c>
      <c r="Q42" s="138">
        <v>0</v>
      </c>
      <c r="R42" s="132"/>
    </row>
    <row r="43" spans="1:79" s="150" customFormat="1" ht="11.65" x14ac:dyDescent="0.35">
      <c r="A43" s="143"/>
      <c r="B43" s="144"/>
      <c r="C43" s="145"/>
      <c r="D43" s="146"/>
      <c r="E43" s="147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9"/>
      <c r="S43" s="148"/>
      <c r="T43" s="148"/>
    </row>
    <row r="44" spans="1:79" s="125" customFormat="1" ht="23.65" x14ac:dyDescent="0.35">
      <c r="A44" s="14"/>
      <c r="B44" s="15" t="s">
        <v>61</v>
      </c>
      <c r="C44" s="16"/>
      <c r="D44" s="17"/>
      <c r="E44" s="18"/>
      <c r="R44" s="126"/>
    </row>
    <row r="45" spans="1:79" s="127" customFormat="1" x14ac:dyDescent="0.35">
      <c r="A45" s="101"/>
      <c r="B45" s="102"/>
      <c r="C45" s="103"/>
      <c r="D45" s="99"/>
      <c r="E45" s="100"/>
      <c r="M45" s="128" t="s">
        <v>27</v>
      </c>
      <c r="N45" s="129" t="s">
        <v>28</v>
      </c>
      <c r="O45" s="128" t="s">
        <v>29</v>
      </c>
      <c r="P45" s="128" t="s">
        <v>30</v>
      </c>
      <c r="Q45" s="128" t="s">
        <v>31</v>
      </c>
      <c r="R45" s="130"/>
    </row>
    <row r="46" spans="1:79" s="132" customFormat="1" ht="11.65" x14ac:dyDescent="0.35">
      <c r="A46" s="105"/>
      <c r="B46" s="131"/>
      <c r="C46" s="61"/>
      <c r="D46" s="49"/>
      <c r="E46" s="50" t="s">
        <v>62</v>
      </c>
      <c r="M46" s="133">
        <v>0</v>
      </c>
      <c r="N46" s="133">
        <v>0</v>
      </c>
      <c r="O46" s="133">
        <v>0</v>
      </c>
      <c r="P46" s="133">
        <v>0</v>
      </c>
      <c r="Q46" s="133">
        <v>0</v>
      </c>
    </row>
    <row r="47" spans="1:79" s="132" customFormat="1" ht="11.65" x14ac:dyDescent="0.35">
      <c r="A47" s="105"/>
      <c r="B47" s="131"/>
      <c r="C47" s="61"/>
      <c r="D47" s="49" t="s">
        <v>33</v>
      </c>
      <c r="E47" s="50" t="s">
        <v>63</v>
      </c>
      <c r="M47" s="133">
        <v>0</v>
      </c>
      <c r="N47" s="133">
        <v>0</v>
      </c>
      <c r="O47" s="133">
        <v>0</v>
      </c>
      <c r="P47" s="133">
        <v>0</v>
      </c>
      <c r="Q47" s="133">
        <v>0</v>
      </c>
    </row>
    <row r="48" spans="1:79" s="132" customFormat="1" ht="11.65" x14ac:dyDescent="0.35">
      <c r="A48" s="105"/>
      <c r="B48" s="131"/>
      <c r="C48" s="61"/>
      <c r="D48" s="49" t="s">
        <v>33</v>
      </c>
      <c r="E48" s="50" t="s">
        <v>64</v>
      </c>
      <c r="M48" s="133">
        <v>0</v>
      </c>
      <c r="N48" s="133">
        <v>0</v>
      </c>
      <c r="O48" s="133">
        <v>0</v>
      </c>
      <c r="P48" s="133">
        <v>0</v>
      </c>
      <c r="Q48" s="133">
        <v>0</v>
      </c>
    </row>
    <row r="49" spans="1:18" s="132" customFormat="1" ht="11.65" x14ac:dyDescent="0.35">
      <c r="A49" s="105"/>
      <c r="B49" s="131"/>
      <c r="C49" s="61"/>
      <c r="D49" s="49" t="s">
        <v>36</v>
      </c>
      <c r="E49" s="50" t="s">
        <v>65</v>
      </c>
      <c r="M49" s="133">
        <v>0</v>
      </c>
      <c r="N49" s="133">
        <v>0</v>
      </c>
      <c r="O49" s="133">
        <v>0</v>
      </c>
      <c r="P49" s="133">
        <v>0</v>
      </c>
      <c r="Q49" s="133">
        <v>0</v>
      </c>
    </row>
    <row r="50" spans="1:18" s="132" customFormat="1" ht="11.65" x14ac:dyDescent="0.35">
      <c r="A50" s="105"/>
      <c r="B50" s="131"/>
      <c r="C50" s="61"/>
      <c r="D50" s="49" t="s">
        <v>36</v>
      </c>
      <c r="E50" s="50" t="s">
        <v>66</v>
      </c>
      <c r="M50" s="133">
        <v>0</v>
      </c>
      <c r="N50" s="133">
        <v>0</v>
      </c>
      <c r="O50" s="133">
        <v>0</v>
      </c>
      <c r="P50" s="133">
        <v>0</v>
      </c>
      <c r="Q50" s="133">
        <v>0</v>
      </c>
    </row>
    <row r="51" spans="1:18" s="137" customFormat="1" ht="11.65" x14ac:dyDescent="0.35">
      <c r="A51" s="57"/>
      <c r="B51" s="58"/>
      <c r="C51" s="59"/>
      <c r="D51" s="54"/>
      <c r="E51" s="55" t="s">
        <v>67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2"/>
    </row>
    <row r="52" spans="1:18" s="135" customFormat="1" ht="11.65" x14ac:dyDescent="0.35">
      <c r="A52" s="104"/>
      <c r="B52" s="52"/>
      <c r="C52" s="53"/>
      <c r="D52" s="134"/>
      <c r="E52" s="91"/>
      <c r="R52" s="136"/>
    </row>
    <row r="53" spans="1:18" s="125" customFormat="1" ht="23.65" x14ac:dyDescent="0.35">
      <c r="A53" s="14"/>
      <c r="B53" s="15" t="s">
        <v>68</v>
      </c>
      <c r="C53" s="16"/>
      <c r="D53" s="17"/>
      <c r="E53" s="18"/>
      <c r="R53" s="126"/>
    </row>
    <row r="54" spans="1:18" s="127" customFormat="1" x14ac:dyDescent="0.35">
      <c r="A54" s="101"/>
      <c r="B54" s="102"/>
      <c r="C54" s="103"/>
      <c r="D54" s="99"/>
      <c r="E54" s="100"/>
      <c r="M54" s="128" t="s">
        <v>27</v>
      </c>
      <c r="N54" s="129" t="s">
        <v>28</v>
      </c>
      <c r="O54" s="128" t="s">
        <v>29</v>
      </c>
      <c r="P54" s="128" t="s">
        <v>30</v>
      </c>
      <c r="Q54" s="128" t="s">
        <v>31</v>
      </c>
      <c r="R54" s="130"/>
    </row>
    <row r="55" spans="1:18" s="132" customFormat="1" ht="11.65" x14ac:dyDescent="0.35">
      <c r="A55" s="105"/>
      <c r="B55" s="131"/>
      <c r="C55" s="61"/>
      <c r="D55" s="49"/>
      <c r="E55" s="50" t="s">
        <v>69</v>
      </c>
      <c r="M55" s="133">
        <v>0</v>
      </c>
      <c r="N55" s="133">
        <v>0</v>
      </c>
      <c r="O55" s="133">
        <v>0</v>
      </c>
      <c r="P55" s="133">
        <v>0</v>
      </c>
      <c r="Q55" s="133">
        <v>0</v>
      </c>
    </row>
    <row r="56" spans="1:18" s="132" customFormat="1" ht="11.65" x14ac:dyDescent="0.35">
      <c r="A56" s="105"/>
      <c r="B56" s="131"/>
      <c r="C56" s="61"/>
      <c r="D56" s="49" t="s">
        <v>33</v>
      </c>
      <c r="E56" s="50" t="s">
        <v>70</v>
      </c>
      <c r="M56" s="133">
        <v>0</v>
      </c>
      <c r="N56" s="133">
        <v>0</v>
      </c>
      <c r="O56" s="133">
        <v>0</v>
      </c>
      <c r="P56" s="133">
        <v>0</v>
      </c>
      <c r="Q56" s="133">
        <v>0</v>
      </c>
    </row>
    <row r="57" spans="1:18" s="132" customFormat="1" ht="11.65" x14ac:dyDescent="0.35">
      <c r="A57" s="105"/>
      <c r="B57" s="131"/>
      <c r="C57" s="61"/>
      <c r="D57" s="49" t="s">
        <v>33</v>
      </c>
      <c r="E57" s="50" t="s">
        <v>71</v>
      </c>
      <c r="M57" s="133">
        <v>0</v>
      </c>
      <c r="N57" s="133">
        <v>0</v>
      </c>
      <c r="O57" s="133">
        <v>0</v>
      </c>
      <c r="P57" s="133">
        <v>0</v>
      </c>
      <c r="Q57" s="133">
        <v>0</v>
      </c>
    </row>
    <row r="58" spans="1:18" s="132" customFormat="1" ht="11.65" x14ac:dyDescent="0.35">
      <c r="A58" s="105"/>
      <c r="B58" s="131"/>
      <c r="C58" s="61"/>
      <c r="D58" s="49" t="s">
        <v>36</v>
      </c>
      <c r="E58" s="50" t="s">
        <v>72</v>
      </c>
      <c r="M58" s="133">
        <v>0</v>
      </c>
      <c r="N58" s="133">
        <v>0</v>
      </c>
      <c r="O58" s="133">
        <v>0</v>
      </c>
      <c r="P58" s="133">
        <v>0</v>
      </c>
      <c r="Q58" s="133">
        <v>0</v>
      </c>
    </row>
    <row r="59" spans="1:18" s="132" customFormat="1" ht="11.65" x14ac:dyDescent="0.35">
      <c r="A59" s="105"/>
      <c r="B59" s="131"/>
      <c r="C59" s="61"/>
      <c r="D59" s="49" t="s">
        <v>36</v>
      </c>
      <c r="E59" s="50" t="s">
        <v>73</v>
      </c>
      <c r="M59" s="133">
        <v>0</v>
      </c>
      <c r="N59" s="133">
        <v>0</v>
      </c>
      <c r="O59" s="133">
        <v>0</v>
      </c>
      <c r="P59" s="133">
        <v>0</v>
      </c>
      <c r="Q59" s="133">
        <v>0</v>
      </c>
    </row>
    <row r="60" spans="1:18" s="137" customFormat="1" ht="11.65" x14ac:dyDescent="0.35">
      <c r="A60" s="57"/>
      <c r="B60" s="58"/>
      <c r="C60" s="59"/>
      <c r="D60" s="54"/>
      <c r="E60" s="55" t="s">
        <v>74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2"/>
    </row>
    <row r="61" spans="1:18" s="135" customFormat="1" ht="11.65" x14ac:dyDescent="0.35">
      <c r="A61" s="104"/>
      <c r="B61" s="52"/>
      <c r="C61" s="53"/>
      <c r="D61" s="134"/>
      <c r="E61" s="91"/>
      <c r="R61" s="136"/>
    </row>
    <row r="62" spans="1:18" s="135" customFormat="1" ht="11.65" x14ac:dyDescent="0.35">
      <c r="A62" s="104"/>
      <c r="B62" s="52"/>
      <c r="C62" s="53"/>
      <c r="D62" s="134"/>
      <c r="E62" s="91"/>
      <c r="R62" s="136"/>
    </row>
    <row r="63" spans="1:18" s="125" customFormat="1" ht="23.65" x14ac:dyDescent="0.35">
      <c r="A63" s="14"/>
      <c r="B63" s="15" t="s">
        <v>75</v>
      </c>
      <c r="C63" s="16"/>
      <c r="D63" s="17"/>
      <c r="E63" s="18"/>
      <c r="R63" s="126"/>
    </row>
    <row r="64" spans="1:18" s="127" customFormat="1" x14ac:dyDescent="0.35">
      <c r="A64" s="101"/>
      <c r="B64" s="102"/>
      <c r="C64" s="103"/>
      <c r="D64" s="99"/>
      <c r="E64" s="100"/>
      <c r="M64" s="128" t="s">
        <v>27</v>
      </c>
      <c r="N64" s="129" t="s">
        <v>28</v>
      </c>
      <c r="O64" s="128" t="s">
        <v>29</v>
      </c>
      <c r="P64" s="128" t="s">
        <v>30</v>
      </c>
      <c r="Q64" s="128" t="s">
        <v>31</v>
      </c>
      <c r="R64" s="130"/>
    </row>
    <row r="65" spans="1:18" s="137" customFormat="1" ht="11.65" x14ac:dyDescent="0.35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56">
        <v>675.88982856627069</v>
      </c>
      <c r="N65" s="56">
        <v>686.02803283069056</v>
      </c>
      <c r="O65" s="56">
        <v>0</v>
      </c>
      <c r="P65" s="56">
        <v>0</v>
      </c>
      <c r="Q65" s="56">
        <v>0</v>
      </c>
      <c r="R65" s="132"/>
    </row>
    <row r="66" spans="1:18" s="137" customFormat="1" ht="11.65" x14ac:dyDescent="0.35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56">
        <v>678.07985928628807</v>
      </c>
      <c r="N66" s="56">
        <v>679.99362345641384</v>
      </c>
      <c r="O66" s="56">
        <v>0</v>
      </c>
      <c r="P66" s="56">
        <v>0</v>
      </c>
      <c r="Q66" s="56">
        <v>0</v>
      </c>
      <c r="R66" s="132"/>
    </row>
    <row r="67" spans="1:18" s="137" customFormat="1" ht="11.65" x14ac:dyDescent="0.35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56">
        <v>22.91406709446079</v>
      </c>
      <c r="N67" s="56">
        <v>77.258309898568001</v>
      </c>
      <c r="O67" s="56">
        <v>0</v>
      </c>
      <c r="P67" s="56">
        <v>0</v>
      </c>
      <c r="Q67" s="56">
        <v>0</v>
      </c>
      <c r="R67" s="132"/>
    </row>
    <row r="68" spans="1:18" s="137" customFormat="1" ht="11.65" x14ac:dyDescent="0.35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56">
        <v>1376.8837549470195</v>
      </c>
      <c r="N68" s="56">
        <v>1443.2799661856725</v>
      </c>
      <c r="O68" s="56">
        <v>0</v>
      </c>
      <c r="P68" s="56">
        <v>0</v>
      </c>
      <c r="Q68" s="56">
        <v>0</v>
      </c>
      <c r="R68" s="132"/>
    </row>
    <row r="69" spans="1:18" s="135" customFormat="1" ht="11.65" x14ac:dyDescent="0.35">
      <c r="A69" s="104"/>
      <c r="B69" s="52"/>
      <c r="C69" s="53"/>
      <c r="D69" s="134"/>
      <c r="E69" s="91"/>
      <c r="R69" s="136"/>
    </row>
    <row r="70" spans="1:18" s="122" customFormat="1" ht="11.65" x14ac:dyDescent="0.35">
      <c r="A70" s="57"/>
      <c r="B70" s="58"/>
      <c r="C70" s="59"/>
      <c r="D70" s="69"/>
      <c r="E70" s="98"/>
      <c r="R70" s="123"/>
    </row>
    <row r="71" spans="1:18" s="125" customFormat="1" ht="23.65" x14ac:dyDescent="0.35">
      <c r="A71" s="14"/>
      <c r="B71" s="15" t="s">
        <v>82</v>
      </c>
      <c r="C71" s="16"/>
      <c r="D71" s="17"/>
      <c r="E71" s="18"/>
      <c r="R71" s="126"/>
    </row>
    <row r="72" spans="1:18" s="127" customFormat="1" x14ac:dyDescent="0.35">
      <c r="A72" s="101"/>
      <c r="B72" s="102"/>
      <c r="C72" s="103"/>
      <c r="D72" s="99"/>
      <c r="E72" s="100"/>
      <c r="M72" s="128" t="s">
        <v>27</v>
      </c>
      <c r="N72" s="129" t="s">
        <v>28</v>
      </c>
      <c r="O72" s="128" t="s">
        <v>29</v>
      </c>
      <c r="P72" s="128" t="s">
        <v>30</v>
      </c>
      <c r="Q72" s="128" t="s">
        <v>31</v>
      </c>
      <c r="R72" s="130"/>
    </row>
    <row r="73" spans="1:18" s="123" customFormat="1" ht="11.65" x14ac:dyDescent="0.35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64">
        <v>0.4</v>
      </c>
      <c r="N73" s="64">
        <v>0.4</v>
      </c>
      <c r="O73" s="64">
        <v>0.4</v>
      </c>
      <c r="P73" s="64">
        <v>0.4</v>
      </c>
      <c r="Q73" s="64">
        <v>0.4</v>
      </c>
    </row>
    <row r="74" spans="1:18" s="122" customFormat="1" ht="11.65" x14ac:dyDescent="0.35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06">
        <v>526.06150582349119</v>
      </c>
      <c r="N74" s="56">
        <v>531.88917804974267</v>
      </c>
      <c r="O74" s="56">
        <v>0</v>
      </c>
      <c r="P74" s="56">
        <v>0</v>
      </c>
      <c r="Q74" s="56">
        <v>0</v>
      </c>
      <c r="R74" s="123"/>
    </row>
    <row r="75" spans="1:18" s="135" customFormat="1" ht="11.65" x14ac:dyDescent="0.35">
      <c r="A75" s="104"/>
      <c r="B75" s="52"/>
      <c r="C75" s="53"/>
      <c r="D75" s="134"/>
      <c r="E75" s="91"/>
      <c r="R75" s="136"/>
    </row>
    <row r="76" spans="1:18" s="122" customFormat="1" ht="11.65" x14ac:dyDescent="0.35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23"/>
    </row>
    <row r="77" spans="1:18" s="125" customFormat="1" ht="23.65" x14ac:dyDescent="0.35">
      <c r="A77" s="14"/>
      <c r="B77" s="15" t="s">
        <v>85</v>
      </c>
      <c r="C77" s="16"/>
      <c r="D77" s="17"/>
      <c r="E77" s="18"/>
      <c r="R77" s="126"/>
    </row>
    <row r="78" spans="1:18" s="127" customFormat="1" x14ac:dyDescent="0.35">
      <c r="A78" s="101"/>
      <c r="B78" s="102"/>
      <c r="C78" s="103"/>
      <c r="D78" s="99"/>
      <c r="E78" s="100"/>
      <c r="M78" s="128" t="s">
        <v>27</v>
      </c>
      <c r="N78" s="129" t="s">
        <v>28</v>
      </c>
      <c r="O78" s="128" t="s">
        <v>29</v>
      </c>
      <c r="P78" s="128" t="s">
        <v>30</v>
      </c>
      <c r="Q78" s="128" t="s">
        <v>31</v>
      </c>
      <c r="R78" s="130"/>
    </row>
    <row r="79" spans="1:18" s="123" customFormat="1" ht="11.65" x14ac:dyDescent="0.35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64">
        <v>0.23509999999999998</v>
      </c>
      <c r="N79" s="64">
        <v>0</v>
      </c>
      <c r="O79" s="64">
        <v>0</v>
      </c>
      <c r="P79" s="64">
        <v>0</v>
      </c>
      <c r="Q79" s="64">
        <v>0</v>
      </c>
    </row>
    <row r="80" spans="1:18" s="122" customFormat="1" ht="11.65" x14ac:dyDescent="0.35">
      <c r="A80" s="57"/>
      <c r="B80" s="58"/>
      <c r="C80" s="59"/>
      <c r="D80" s="54"/>
      <c r="E80" s="55" t="s">
        <v>88</v>
      </c>
      <c r="F80" s="60"/>
      <c r="G80" s="60"/>
      <c r="H80" s="60"/>
      <c r="I80" s="60"/>
      <c r="J80" s="60"/>
      <c r="K80" s="60"/>
      <c r="L80" s="60"/>
      <c r="M80" s="106">
        <v>309.1926500477569</v>
      </c>
      <c r="N80" s="56">
        <v>0</v>
      </c>
      <c r="O80" s="56">
        <v>0</v>
      </c>
      <c r="P80" s="56">
        <v>0</v>
      </c>
      <c r="Q80" s="56">
        <v>0</v>
      </c>
      <c r="R80" s="123"/>
    </row>
    <row r="81" spans="1:79" s="135" customFormat="1" ht="11.65" x14ac:dyDescent="0.35">
      <c r="A81" s="104"/>
      <c r="B81" s="52"/>
      <c r="C81" s="53"/>
      <c r="D81" s="134"/>
      <c r="E81" s="91"/>
      <c r="R81" s="136"/>
    </row>
    <row r="82" spans="1:79" s="122" customFormat="1" ht="11.65" x14ac:dyDescent="0.35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23"/>
    </row>
    <row r="83" spans="1:79" s="126" customFormat="1" ht="23.65" x14ac:dyDescent="0.35">
      <c r="A83" s="151"/>
      <c r="B83" s="15" t="s">
        <v>89</v>
      </c>
      <c r="C83" s="152"/>
      <c r="D83" s="153"/>
      <c r="E83" s="154"/>
    </row>
    <row r="84" spans="1:79" s="130" customFormat="1" x14ac:dyDescent="0.35">
      <c r="A84" s="155"/>
      <c r="B84" s="102"/>
      <c r="C84" s="156"/>
      <c r="D84" s="157"/>
      <c r="E84" s="158"/>
      <c r="M84" s="159" t="s">
        <v>27</v>
      </c>
      <c r="N84" s="160" t="s">
        <v>28</v>
      </c>
      <c r="O84" s="159" t="s">
        <v>29</v>
      </c>
      <c r="P84" s="159" t="s">
        <v>30</v>
      </c>
      <c r="Q84" s="159" t="s">
        <v>31</v>
      </c>
    </row>
    <row r="85" spans="1:79" s="123" customFormat="1" ht="11.65" x14ac:dyDescent="0.35">
      <c r="A85" s="105"/>
      <c r="B85" s="131"/>
      <c r="C85" s="61"/>
      <c r="D85" s="49"/>
      <c r="E85" s="50" t="s">
        <v>90</v>
      </c>
      <c r="F85" s="161"/>
      <c r="G85" s="161"/>
      <c r="H85" s="161"/>
      <c r="I85" s="161"/>
      <c r="J85" s="161"/>
      <c r="K85" s="161"/>
      <c r="L85" s="161"/>
      <c r="M85" s="64">
        <v>1.0467494112716394E-2</v>
      </c>
      <c r="N85" s="64">
        <v>6.8617657441372187E-2</v>
      </c>
      <c r="O85" s="64">
        <v>0</v>
      </c>
      <c r="P85" s="64">
        <v>0</v>
      </c>
      <c r="Q85" s="64">
        <v>0</v>
      </c>
    </row>
    <row r="86" spans="1:79" s="122" customFormat="1" ht="11.65" x14ac:dyDescent="0.35">
      <c r="A86" s="57"/>
      <c r="B86" s="58"/>
      <c r="C86" s="59"/>
      <c r="D86" s="69"/>
      <c r="E86" s="98"/>
      <c r="R86" s="123"/>
    </row>
    <row r="87" spans="1:79" s="122" customFormat="1" ht="11.65" x14ac:dyDescent="0.35">
      <c r="A87" s="57"/>
      <c r="B87" s="58"/>
      <c r="C87" s="59"/>
      <c r="D87" s="69"/>
      <c r="E87" s="98"/>
      <c r="R87" s="123"/>
    </row>
    <row r="88" spans="1:79" x14ac:dyDescent="0.4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 x14ac:dyDescent="0.35">
      <c r="D89" s="26"/>
    </row>
    <row r="90" spans="1:79" x14ac:dyDescent="0.35">
      <c r="D90" s="26"/>
    </row>
    <row r="91" spans="1:79" x14ac:dyDescent="0.35">
      <c r="D91" s="26"/>
    </row>
    <row r="92" spans="1:79" x14ac:dyDescent="0.35">
      <c r="D92" s="26"/>
    </row>
    <row r="93" spans="1:79" x14ac:dyDescent="0.35">
      <c r="D93" s="26"/>
    </row>
    <row r="94" spans="1:79" x14ac:dyDescent="0.35">
      <c r="D94" s="26"/>
    </row>
    <row r="95" spans="1:79" x14ac:dyDescent="0.35">
      <c r="D95" s="26"/>
    </row>
    <row r="96" spans="1:79" s="27" customFormat="1" x14ac:dyDescent="0.35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 x14ac:dyDescent="0.35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 x14ac:dyDescent="0.35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 x14ac:dyDescent="0.35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 x14ac:dyDescent="0.35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 x14ac:dyDescent="0.35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 x14ac:dyDescent="0.35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 x14ac:dyDescent="0.35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 x14ac:dyDescent="0.35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 x14ac:dyDescent="0.35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 x14ac:dyDescent="0.35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 x14ac:dyDescent="0.35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 x14ac:dyDescent="0.35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 x14ac:dyDescent="0.35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 x14ac:dyDescent="0.35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 x14ac:dyDescent="0.35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 x14ac:dyDescent="0.35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 x14ac:dyDescent="0.35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 x14ac:dyDescent="0.35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 x14ac:dyDescent="0.35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 x14ac:dyDescent="0.35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 x14ac:dyDescent="0.35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 x14ac:dyDescent="0.35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 x14ac:dyDescent="0.35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 x14ac:dyDescent="0.35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 x14ac:dyDescent="0.35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 x14ac:dyDescent="0.35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 x14ac:dyDescent="0.35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 x14ac:dyDescent="0.35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 x14ac:dyDescent="0.35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 x14ac:dyDescent="0.35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 x14ac:dyDescent="0.35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 x14ac:dyDescent="0.35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 x14ac:dyDescent="0.35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 x14ac:dyDescent="0.35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 x14ac:dyDescent="0.35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 x14ac:dyDescent="0.35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 x14ac:dyDescent="0.35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 x14ac:dyDescent="0.35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 x14ac:dyDescent="0.35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 x14ac:dyDescent="0.35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 x14ac:dyDescent="0.35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 x14ac:dyDescent="0.35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 x14ac:dyDescent="0.35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 x14ac:dyDescent="0.35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 x14ac:dyDescent="0.35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 x14ac:dyDescent="0.35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 x14ac:dyDescent="0.35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 x14ac:dyDescent="0.35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 x14ac:dyDescent="0.35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 x14ac:dyDescent="0.35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 x14ac:dyDescent="0.35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 x14ac:dyDescent="0.35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 x14ac:dyDescent="0.35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 x14ac:dyDescent="0.35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 x14ac:dyDescent="0.35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 x14ac:dyDescent="0.35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 x14ac:dyDescent="0.35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 x14ac:dyDescent="0.35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 x14ac:dyDescent="0.35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 x14ac:dyDescent="0.35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 x14ac:dyDescent="0.35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 x14ac:dyDescent="0.35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 x14ac:dyDescent="0.35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 x14ac:dyDescent="0.35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 x14ac:dyDescent="0.35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 x14ac:dyDescent="0.35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 x14ac:dyDescent="0.35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 x14ac:dyDescent="0.35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 x14ac:dyDescent="0.35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 x14ac:dyDescent="0.35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 x14ac:dyDescent="0.35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 x14ac:dyDescent="0.35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 x14ac:dyDescent="0.35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 x14ac:dyDescent="0.35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 x14ac:dyDescent="0.35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 x14ac:dyDescent="0.35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 x14ac:dyDescent="0.35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 x14ac:dyDescent="0.35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 x14ac:dyDescent="0.35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 x14ac:dyDescent="0.35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 x14ac:dyDescent="0.35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 x14ac:dyDescent="0.35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 x14ac:dyDescent="0.35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 x14ac:dyDescent="0.35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 x14ac:dyDescent="0.35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 x14ac:dyDescent="0.35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 x14ac:dyDescent="0.35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 x14ac:dyDescent="0.35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 x14ac:dyDescent="0.35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 x14ac:dyDescent="0.35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 x14ac:dyDescent="0.35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 x14ac:dyDescent="0.35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 x14ac:dyDescent="0.35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 x14ac:dyDescent="0.35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 x14ac:dyDescent="0.35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 x14ac:dyDescent="0.35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 x14ac:dyDescent="0.35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 x14ac:dyDescent="0.35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 x14ac:dyDescent="0.35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 x14ac:dyDescent="0.35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 x14ac:dyDescent="0.35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 x14ac:dyDescent="0.35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 x14ac:dyDescent="0.35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 x14ac:dyDescent="0.35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 x14ac:dyDescent="0.35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 x14ac:dyDescent="0.35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 x14ac:dyDescent="0.35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 x14ac:dyDescent="0.35"/>
    <row r="205" spans="1:79" x14ac:dyDescent="0.35"/>
    <row r="206" spans="1:79" x14ac:dyDescent="0.35"/>
    <row r="207" spans="1:79" x14ac:dyDescent="0.35"/>
    <row r="208" spans="1:79" x14ac:dyDescent="0.35"/>
    <row r="209" spans="2:79" x14ac:dyDescent="0.35"/>
    <row r="210" spans="2:79" x14ac:dyDescent="0.35"/>
    <row r="211" spans="2:79" x14ac:dyDescent="0.35"/>
    <row r="212" spans="2:79" x14ac:dyDescent="0.35"/>
    <row r="213" spans="2:79" x14ac:dyDescent="0.35"/>
    <row r="214" spans="2:79" x14ac:dyDescent="0.35"/>
    <row r="215" spans="2:79" x14ac:dyDescent="0.35"/>
    <row r="216" spans="2:79" x14ac:dyDescent="0.35"/>
    <row r="217" spans="2:79" s="23" customFormat="1" x14ac:dyDescent="0.35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 x14ac:dyDescent="0.35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 x14ac:dyDescent="0.35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 x14ac:dyDescent="0.35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 x14ac:dyDescent="0.35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 x14ac:dyDescent="0.35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 x14ac:dyDescent="0.35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 x14ac:dyDescent="0.35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 x14ac:dyDescent="0.35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 x14ac:dyDescent="0.35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 x14ac:dyDescent="0.35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 x14ac:dyDescent="0.35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 x14ac:dyDescent="0.35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 x14ac:dyDescent="0.35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 x14ac:dyDescent="0.35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 x14ac:dyDescent="0.35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 x14ac:dyDescent="0.35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 x14ac:dyDescent="0.35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 x14ac:dyDescent="0.35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 x14ac:dyDescent="0.35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 x14ac:dyDescent="0.35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 x14ac:dyDescent="0.35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 x14ac:dyDescent="0.35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 x14ac:dyDescent="0.35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 x14ac:dyDescent="0.35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 x14ac:dyDescent="0.35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 x14ac:dyDescent="0.35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 x14ac:dyDescent="0.35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 x14ac:dyDescent="0.35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 x14ac:dyDescent="0.35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 x14ac:dyDescent="0.35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 x14ac:dyDescent="0.35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 x14ac:dyDescent="0.35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 x14ac:dyDescent="0.35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 x14ac:dyDescent="0.35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 x14ac:dyDescent="0.35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 x14ac:dyDescent="0.35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 x14ac:dyDescent="0.35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 x14ac:dyDescent="0.35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 x14ac:dyDescent="0.35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 x14ac:dyDescent="0.35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 x14ac:dyDescent="0.35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 x14ac:dyDescent="0.35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 x14ac:dyDescent="0.35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 x14ac:dyDescent="0.35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 x14ac:dyDescent="0.35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 x14ac:dyDescent="0.35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 x14ac:dyDescent="0.35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 x14ac:dyDescent="0.35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 x14ac:dyDescent="0.35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 x14ac:dyDescent="0.35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 x14ac:dyDescent="0.35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 x14ac:dyDescent="0.35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 x14ac:dyDescent="0.35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 x14ac:dyDescent="0.35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 x14ac:dyDescent="0.35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 x14ac:dyDescent="0.35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 x14ac:dyDescent="0.35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 x14ac:dyDescent="0.35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 x14ac:dyDescent="0.35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 x14ac:dyDescent="0.35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 x14ac:dyDescent="0.35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 x14ac:dyDescent="0.35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 x14ac:dyDescent="0.35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 x14ac:dyDescent="0.35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 x14ac:dyDescent="0.35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 x14ac:dyDescent="0.35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 x14ac:dyDescent="0.35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 x14ac:dyDescent="0.35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 x14ac:dyDescent="0.35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 x14ac:dyDescent="0.35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 x14ac:dyDescent="0.35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 x14ac:dyDescent="0.35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 x14ac:dyDescent="0.35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 x14ac:dyDescent="0.35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 x14ac:dyDescent="0.35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 x14ac:dyDescent="0.35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 x14ac:dyDescent="0.35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 x14ac:dyDescent="0.35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 x14ac:dyDescent="0.35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 x14ac:dyDescent="0.35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 x14ac:dyDescent="0.35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 x14ac:dyDescent="0.35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 x14ac:dyDescent="0.35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 x14ac:dyDescent="0.35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 x14ac:dyDescent="0.35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 x14ac:dyDescent="0.35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 x14ac:dyDescent="0.35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 x14ac:dyDescent="0.35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 x14ac:dyDescent="0.35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 x14ac:dyDescent="0.35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 x14ac:dyDescent="0.35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 x14ac:dyDescent="0.35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 x14ac:dyDescent="0.35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 x14ac:dyDescent="0.35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 x14ac:dyDescent="0.35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 x14ac:dyDescent="0.35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 x14ac:dyDescent="0.35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 x14ac:dyDescent="0.35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 x14ac:dyDescent="0.35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 x14ac:dyDescent="0.35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 x14ac:dyDescent="0.35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 x14ac:dyDescent="0.35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 x14ac:dyDescent="0.35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 x14ac:dyDescent="0.35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 x14ac:dyDescent="0.35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 x14ac:dyDescent="0.35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 x14ac:dyDescent="0.35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 x14ac:dyDescent="0.35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 x14ac:dyDescent="0.35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 x14ac:dyDescent="0.35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 x14ac:dyDescent="0.35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 x14ac:dyDescent="0.35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 x14ac:dyDescent="0.35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 x14ac:dyDescent="0.35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 x14ac:dyDescent="0.35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 x14ac:dyDescent="0.35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 x14ac:dyDescent="0.35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 x14ac:dyDescent="0.35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 x14ac:dyDescent="0.35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 x14ac:dyDescent="0.35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 x14ac:dyDescent="0.35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 x14ac:dyDescent="0.35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 x14ac:dyDescent="0.35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 x14ac:dyDescent="0.35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 x14ac:dyDescent="0.35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 x14ac:dyDescent="0.35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 x14ac:dyDescent="0.35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 x14ac:dyDescent="0.35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 x14ac:dyDescent="0.35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 x14ac:dyDescent="0.35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 x14ac:dyDescent="0.35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 x14ac:dyDescent="0.35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 x14ac:dyDescent="0.35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 x14ac:dyDescent="0.35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 x14ac:dyDescent="0.35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 x14ac:dyDescent="0.35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 x14ac:dyDescent="0.35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 x14ac:dyDescent="0.35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 x14ac:dyDescent="0.35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 x14ac:dyDescent="0.35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 x14ac:dyDescent="0.35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 x14ac:dyDescent="0.35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 x14ac:dyDescent="0.35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 x14ac:dyDescent="0.35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 x14ac:dyDescent="0.35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 x14ac:dyDescent="0.35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 x14ac:dyDescent="0.35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 x14ac:dyDescent="0.35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 x14ac:dyDescent="0.35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 x14ac:dyDescent="0.35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 x14ac:dyDescent="0.35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 x14ac:dyDescent="0.35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 x14ac:dyDescent="0.35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 x14ac:dyDescent="0.35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 x14ac:dyDescent="0.35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 x14ac:dyDescent="0.35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 x14ac:dyDescent="0.35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 x14ac:dyDescent="0.35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 x14ac:dyDescent="0.35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 x14ac:dyDescent="0.35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 x14ac:dyDescent="0.35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 x14ac:dyDescent="0.35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 x14ac:dyDescent="0.35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 x14ac:dyDescent="0.35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 x14ac:dyDescent="0.35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 x14ac:dyDescent="0.35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 x14ac:dyDescent="0.35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 x14ac:dyDescent="0.35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 x14ac:dyDescent="0.35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 x14ac:dyDescent="0.35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 x14ac:dyDescent="0.35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 x14ac:dyDescent="0.35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 x14ac:dyDescent="0.35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 x14ac:dyDescent="0.35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 x14ac:dyDescent="0.35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 x14ac:dyDescent="0.35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 x14ac:dyDescent="0.35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 x14ac:dyDescent="0.35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 x14ac:dyDescent="0.35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 x14ac:dyDescent="0.35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 x14ac:dyDescent="0.35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 x14ac:dyDescent="0.35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 x14ac:dyDescent="0.35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 x14ac:dyDescent="0.35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 x14ac:dyDescent="0.35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 x14ac:dyDescent="0.35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 x14ac:dyDescent="0.35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 x14ac:dyDescent="0.35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 x14ac:dyDescent="0.35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 x14ac:dyDescent="0.35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 x14ac:dyDescent="0.35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 x14ac:dyDescent="0.35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 x14ac:dyDescent="0.35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 x14ac:dyDescent="0.35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 x14ac:dyDescent="0.35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 x14ac:dyDescent="0.35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 x14ac:dyDescent="0.35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 x14ac:dyDescent="0.35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 x14ac:dyDescent="0.35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 x14ac:dyDescent="0.35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 x14ac:dyDescent="0.35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 x14ac:dyDescent="0.35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 x14ac:dyDescent="0.35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 x14ac:dyDescent="0.35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 x14ac:dyDescent="0.35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 x14ac:dyDescent="0.35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 x14ac:dyDescent="0.35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 x14ac:dyDescent="0.35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 x14ac:dyDescent="0.35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 x14ac:dyDescent="0.35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 x14ac:dyDescent="0.35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 x14ac:dyDescent="0.35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 x14ac:dyDescent="0.35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 x14ac:dyDescent="0.35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 x14ac:dyDescent="0.35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 x14ac:dyDescent="0.35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 x14ac:dyDescent="0.35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 x14ac:dyDescent="0.35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 x14ac:dyDescent="0.35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 x14ac:dyDescent="0.35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 x14ac:dyDescent="0.35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 x14ac:dyDescent="0.35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 x14ac:dyDescent="0.35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 x14ac:dyDescent="0.35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 x14ac:dyDescent="0.35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 x14ac:dyDescent="0.35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 x14ac:dyDescent="0.35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 x14ac:dyDescent="0.35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 x14ac:dyDescent="0.35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 x14ac:dyDescent="0.35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 x14ac:dyDescent="0.35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 x14ac:dyDescent="0.35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 x14ac:dyDescent="0.35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 x14ac:dyDescent="0.35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 x14ac:dyDescent="0.35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 x14ac:dyDescent="0.35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 x14ac:dyDescent="0.35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 x14ac:dyDescent="0.35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 x14ac:dyDescent="0.35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 x14ac:dyDescent="0.35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 x14ac:dyDescent="0.35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 x14ac:dyDescent="0.35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 x14ac:dyDescent="0.35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 x14ac:dyDescent="0.35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 x14ac:dyDescent="0.35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 x14ac:dyDescent="0.35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 x14ac:dyDescent="0.35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 x14ac:dyDescent="0.35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 x14ac:dyDescent="0.35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 x14ac:dyDescent="0.35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 x14ac:dyDescent="0.35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 x14ac:dyDescent="0.35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 x14ac:dyDescent="0.35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 x14ac:dyDescent="0.35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 x14ac:dyDescent="0.35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 x14ac:dyDescent="0.35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 x14ac:dyDescent="0.35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 x14ac:dyDescent="0.35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 x14ac:dyDescent="0.35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 x14ac:dyDescent="0.35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 x14ac:dyDescent="0.35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 x14ac:dyDescent="0.35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 x14ac:dyDescent="0.35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 x14ac:dyDescent="0.35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 x14ac:dyDescent="0.35"/>
    <row r="483" spans="2:79" x14ac:dyDescent="0.35"/>
    <row r="484" spans="2:79" x14ac:dyDescent="0.35"/>
    <row r="485" spans="2:79" x14ac:dyDescent="0.35"/>
    <row r="486" spans="2:79" x14ac:dyDescent="0.35"/>
    <row r="487" spans="2:79" x14ac:dyDescent="0.35"/>
    <row r="488" spans="2:79" x14ac:dyDescent="0.35"/>
    <row r="489" spans="2:79" x14ac:dyDescent="0.35"/>
    <row r="490" spans="2:79" x14ac:dyDescent="0.35"/>
    <row r="491" spans="2:79" x14ac:dyDescent="0.35"/>
    <row r="492" spans="2:79" x14ac:dyDescent="0.35"/>
    <row r="493" spans="2:79" x14ac:dyDescent="0.35"/>
    <row r="494" spans="2:79" x14ac:dyDescent="0.35"/>
    <row r="495" spans="2:79" x14ac:dyDescent="0.35"/>
    <row r="496" spans="2:79" x14ac:dyDescent="0.35"/>
    <row r="497" x14ac:dyDescent="0.35"/>
    <row r="498" x14ac:dyDescent="0.35"/>
    <row r="499" x14ac:dyDescent="0.35"/>
    <row r="500" x14ac:dyDescent="0.35"/>
    <row r="501" x14ac:dyDescent="0.35"/>
    <row r="502" x14ac:dyDescent="0.35"/>
    <row r="503" x14ac:dyDescent="0.35"/>
    <row r="504" x14ac:dyDescent="0.35"/>
    <row r="505" x14ac:dyDescent="0.35"/>
    <row r="506" x14ac:dyDescent="0.35"/>
    <row r="507" x14ac:dyDescent="0.35"/>
    <row r="508" x14ac:dyDescent="0.35"/>
    <row r="509" x14ac:dyDescent="0.35"/>
    <row r="510" x14ac:dyDescent="0.35"/>
    <row r="511" x14ac:dyDescent="0.35"/>
    <row r="512" x14ac:dyDescent="0.35"/>
    <row r="513" x14ac:dyDescent="0.35"/>
    <row r="514" x14ac:dyDescent="0.35"/>
    <row r="515" x14ac:dyDescent="0.35"/>
    <row r="516" x14ac:dyDescent="0.35"/>
    <row r="517" x14ac:dyDescent="0.35"/>
    <row r="518" x14ac:dyDescent="0.35"/>
    <row r="519" x14ac:dyDescent="0.35"/>
    <row r="520" x14ac:dyDescent="0.35"/>
    <row r="521" x14ac:dyDescent="0.35"/>
    <row r="522" x14ac:dyDescent="0.35"/>
    <row r="523" x14ac:dyDescent="0.35"/>
    <row r="524" x14ac:dyDescent="0.35"/>
    <row r="525" x14ac:dyDescent="0.35"/>
    <row r="526" x14ac:dyDescent="0.35"/>
    <row r="527" x14ac:dyDescent="0.35"/>
    <row r="528" x14ac:dyDescent="0.35"/>
    <row r="529" x14ac:dyDescent="0.35"/>
    <row r="530" x14ac:dyDescent="0.35"/>
    <row r="531" x14ac:dyDescent="0.35"/>
    <row r="532" x14ac:dyDescent="0.35"/>
    <row r="533" x14ac:dyDescent="0.35"/>
    <row r="534" x14ac:dyDescent="0.35"/>
    <row r="535" x14ac:dyDescent="0.35"/>
    <row r="536" x14ac:dyDescent="0.35"/>
    <row r="537" x14ac:dyDescent="0.35"/>
    <row r="538" x14ac:dyDescent="0.35"/>
    <row r="539" x14ac:dyDescent="0.35"/>
    <row r="540" x14ac:dyDescent="0.35"/>
    <row r="541" x14ac:dyDescent="0.35"/>
    <row r="542" x14ac:dyDescent="0.35"/>
    <row r="543" x14ac:dyDescent="0.35"/>
    <row r="544" x14ac:dyDescent="0.35"/>
    <row r="545" x14ac:dyDescent="0.35"/>
    <row r="546" x14ac:dyDescent="0.35"/>
    <row r="547" x14ac:dyDescent="0.35"/>
    <row r="548" x14ac:dyDescent="0.35"/>
    <row r="549" x14ac:dyDescent="0.35"/>
    <row r="550" x14ac:dyDescent="0.35"/>
    <row r="551" x14ac:dyDescent="0.35"/>
    <row r="552" x14ac:dyDescent="0.35"/>
    <row r="553" x14ac:dyDescent="0.35"/>
    <row r="554" x14ac:dyDescent="0.35"/>
    <row r="555" x14ac:dyDescent="0.35"/>
    <row r="556" x14ac:dyDescent="0.35"/>
    <row r="557" x14ac:dyDescent="0.35"/>
    <row r="558" x14ac:dyDescent="0.35"/>
    <row r="559" x14ac:dyDescent="0.35"/>
    <row r="560" x14ac:dyDescent="0.35"/>
    <row r="561" x14ac:dyDescent="0.35"/>
    <row r="562" x14ac:dyDescent="0.35"/>
    <row r="563" x14ac:dyDescent="0.35"/>
    <row r="564" x14ac:dyDescent="0.35"/>
    <row r="565" x14ac:dyDescent="0.35"/>
    <row r="566" x14ac:dyDescent="0.35"/>
    <row r="567" x14ac:dyDescent="0.35"/>
    <row r="568" x14ac:dyDescent="0.35"/>
    <row r="569" x14ac:dyDescent="0.35"/>
    <row r="570" x14ac:dyDescent="0.35"/>
    <row r="571" x14ac:dyDescent="0.35"/>
    <row r="572" x14ac:dyDescent="0.35"/>
    <row r="573" x14ac:dyDescent="0.35"/>
    <row r="574" x14ac:dyDescent="0.35"/>
    <row r="575" x14ac:dyDescent="0.35"/>
    <row r="576" x14ac:dyDescent="0.35"/>
    <row r="577" x14ac:dyDescent="0.35"/>
    <row r="578" x14ac:dyDescent="0.35"/>
    <row r="579" x14ac:dyDescent="0.35"/>
    <row r="580" x14ac:dyDescent="0.35"/>
    <row r="581" x14ac:dyDescent="0.35"/>
    <row r="582" x14ac:dyDescent="0.35"/>
    <row r="583" x14ac:dyDescent="0.35"/>
    <row r="584" x14ac:dyDescent="0.35"/>
    <row r="585" x14ac:dyDescent="0.35"/>
    <row r="586" x14ac:dyDescent="0.35"/>
    <row r="587" x14ac:dyDescent="0.35"/>
    <row r="588" x14ac:dyDescent="0.35"/>
    <row r="589" x14ac:dyDescent="0.35"/>
    <row r="590" x14ac:dyDescent="0.35"/>
    <row r="591" x14ac:dyDescent="0.35"/>
    <row r="592" x14ac:dyDescent="0.35"/>
    <row r="593" x14ac:dyDescent="0.35"/>
    <row r="594" x14ac:dyDescent="0.35"/>
    <row r="595" x14ac:dyDescent="0.35"/>
    <row r="596" x14ac:dyDescent="0.35"/>
    <row r="597" x14ac:dyDescent="0.35"/>
    <row r="598" x14ac:dyDescent="0.35"/>
    <row r="599" x14ac:dyDescent="0.35"/>
    <row r="600" x14ac:dyDescent="0.35"/>
    <row r="601" x14ac:dyDescent="0.35"/>
    <row r="602" x14ac:dyDescent="0.35"/>
    <row r="603" x14ac:dyDescent="0.35"/>
    <row r="604" x14ac:dyDescent="0.35"/>
    <row r="605" x14ac:dyDescent="0.35"/>
    <row r="606" x14ac:dyDescent="0.35"/>
    <row r="607" x14ac:dyDescent="0.35"/>
    <row r="608" x14ac:dyDescent="0.35"/>
    <row r="609" x14ac:dyDescent="0.35"/>
    <row r="610" x14ac:dyDescent="0.35"/>
    <row r="611" x14ac:dyDescent="0.35"/>
    <row r="612" x14ac:dyDescent="0.35"/>
    <row r="613" x14ac:dyDescent="0.35"/>
    <row r="614" x14ac:dyDescent="0.35"/>
    <row r="615" x14ac:dyDescent="0.35"/>
    <row r="616" x14ac:dyDescent="0.35"/>
    <row r="617" x14ac:dyDescent="0.35"/>
    <row r="618" x14ac:dyDescent="0.35"/>
    <row r="619" x14ac:dyDescent="0.35"/>
    <row r="620" x14ac:dyDescent="0.35"/>
    <row r="621" x14ac:dyDescent="0.35"/>
    <row r="622" x14ac:dyDescent="0.35"/>
    <row r="623" x14ac:dyDescent="0.35"/>
    <row r="624" x14ac:dyDescent="0.35"/>
    <row r="625" x14ac:dyDescent="0.35"/>
    <row r="626" x14ac:dyDescent="0.35"/>
    <row r="627" x14ac:dyDescent="0.35"/>
    <row r="628" x14ac:dyDescent="0.35"/>
    <row r="629" x14ac:dyDescent="0.35"/>
    <row r="630" x14ac:dyDescent="0.35"/>
    <row r="631" x14ac:dyDescent="0.35"/>
    <row r="632" x14ac:dyDescent="0.35"/>
    <row r="633" x14ac:dyDescent="0.35"/>
    <row r="634" x14ac:dyDescent="0.35"/>
    <row r="635" x14ac:dyDescent="0.35"/>
    <row r="636" x14ac:dyDescent="0.35"/>
    <row r="637" x14ac:dyDescent="0.35"/>
    <row r="638" x14ac:dyDescent="0.35"/>
    <row r="639" x14ac:dyDescent="0.35"/>
    <row r="640" x14ac:dyDescent="0.35"/>
    <row r="641" x14ac:dyDescent="0.35"/>
    <row r="642" x14ac:dyDescent="0.35"/>
    <row r="643" x14ac:dyDescent="0.35"/>
    <row r="644" x14ac:dyDescent="0.35"/>
    <row r="645" x14ac:dyDescent="0.35"/>
    <row r="646" x14ac:dyDescent="0.35"/>
    <row r="647" x14ac:dyDescent="0.35"/>
    <row r="648" x14ac:dyDescent="0.35"/>
    <row r="649" x14ac:dyDescent="0.35"/>
    <row r="650" x14ac:dyDescent="0.35"/>
    <row r="651" x14ac:dyDescent="0.35"/>
    <row r="652" x14ac:dyDescent="0.35"/>
    <row r="653" x14ac:dyDescent="0.35"/>
    <row r="654" x14ac:dyDescent="0.35"/>
    <row r="655" x14ac:dyDescent="0.35"/>
    <row r="656" x14ac:dyDescent="0.35"/>
    <row r="657" x14ac:dyDescent="0.35"/>
    <row r="658" x14ac:dyDescent="0.35"/>
    <row r="659" x14ac:dyDescent="0.35"/>
    <row r="660" x14ac:dyDescent="0.35"/>
    <row r="661" x14ac:dyDescent="0.35"/>
    <row r="662" x14ac:dyDescent="0.35"/>
    <row r="663" x14ac:dyDescent="0.35"/>
    <row r="664" x14ac:dyDescent="0.35"/>
    <row r="665" x14ac:dyDescent="0.35"/>
    <row r="666" x14ac:dyDescent="0.35"/>
    <row r="667" x14ac:dyDescent="0.35"/>
    <row r="668" x14ac:dyDescent="0.35"/>
    <row r="669" x14ac:dyDescent="0.35"/>
    <row r="670" x14ac:dyDescent="0.35"/>
    <row r="671" x14ac:dyDescent="0.35"/>
    <row r="672" x14ac:dyDescent="0.35"/>
    <row r="673" x14ac:dyDescent="0.35"/>
    <row r="674" x14ac:dyDescent="0.35"/>
    <row r="675" x14ac:dyDescent="0.35"/>
    <row r="676" x14ac:dyDescent="0.35"/>
    <row r="677" x14ac:dyDescent="0.35"/>
    <row r="678" x14ac:dyDescent="0.35"/>
    <row r="679" x14ac:dyDescent="0.35"/>
    <row r="680" x14ac:dyDescent="0.35"/>
    <row r="681" x14ac:dyDescent="0.35"/>
    <row r="682" x14ac:dyDescent="0.35"/>
    <row r="683" x14ac:dyDescent="0.35"/>
    <row r="684" x14ac:dyDescent="0.35"/>
    <row r="685" x14ac:dyDescent="0.35"/>
    <row r="686" x14ac:dyDescent="0.35"/>
    <row r="687" x14ac:dyDescent="0.35"/>
    <row r="688" x14ac:dyDescent="0.35"/>
    <row r="689" x14ac:dyDescent="0.35"/>
    <row r="690" x14ac:dyDescent="0.35"/>
    <row r="691" x14ac:dyDescent="0.35"/>
    <row r="692" x14ac:dyDescent="0.35"/>
    <row r="693" x14ac:dyDescent="0.35"/>
    <row r="694" x14ac:dyDescent="0.35"/>
    <row r="695" x14ac:dyDescent="0.35"/>
    <row r="696" x14ac:dyDescent="0.35"/>
    <row r="697" x14ac:dyDescent="0.35"/>
    <row r="698" x14ac:dyDescent="0.35"/>
    <row r="699" x14ac:dyDescent="0.35"/>
    <row r="700" x14ac:dyDescent="0.35"/>
    <row r="701" x14ac:dyDescent="0.35"/>
    <row r="702" x14ac:dyDescent="0.35"/>
    <row r="703" x14ac:dyDescent="0.35"/>
    <row r="704" x14ac:dyDescent="0.35"/>
    <row r="705" x14ac:dyDescent="0.35"/>
    <row r="706" x14ac:dyDescent="0.35"/>
    <row r="707" x14ac:dyDescent="0.35"/>
    <row r="708" x14ac:dyDescent="0.35"/>
    <row r="709" x14ac:dyDescent="0.35"/>
    <row r="710" x14ac:dyDescent="0.35"/>
    <row r="711" x14ac:dyDescent="0.35"/>
    <row r="712" x14ac:dyDescent="0.35"/>
    <row r="713" x14ac:dyDescent="0.35"/>
    <row r="714" x14ac:dyDescent="0.35"/>
    <row r="715" x14ac:dyDescent="0.35"/>
    <row r="716" x14ac:dyDescent="0.35"/>
    <row r="717" x14ac:dyDescent="0.35"/>
    <row r="718" x14ac:dyDescent="0.35"/>
    <row r="719" x14ac:dyDescent="0.35"/>
    <row r="720" x14ac:dyDescent="0.35"/>
    <row r="721" x14ac:dyDescent="0.35"/>
    <row r="722" x14ac:dyDescent="0.35"/>
    <row r="723" x14ac:dyDescent="0.35"/>
    <row r="724" x14ac:dyDescent="0.35"/>
    <row r="725" x14ac:dyDescent="0.35"/>
    <row r="726" x14ac:dyDescent="0.35"/>
    <row r="727" x14ac:dyDescent="0.35"/>
    <row r="728" x14ac:dyDescent="0.35"/>
    <row r="729" x14ac:dyDescent="0.35"/>
    <row r="730" x14ac:dyDescent="0.35"/>
    <row r="731" x14ac:dyDescent="0.35"/>
    <row r="732" x14ac:dyDescent="0.35"/>
    <row r="733" x14ac:dyDescent="0.35"/>
    <row r="734" x14ac:dyDescent="0.35"/>
    <row r="735" x14ac:dyDescent="0.35"/>
    <row r="736" x14ac:dyDescent="0.35"/>
    <row r="737" x14ac:dyDescent="0.35"/>
    <row r="738" x14ac:dyDescent="0.35"/>
    <row r="739" x14ac:dyDescent="0.35"/>
    <row r="740" x14ac:dyDescent="0.35"/>
    <row r="741" x14ac:dyDescent="0.35"/>
    <row r="742" x14ac:dyDescent="0.35"/>
    <row r="743" x14ac:dyDescent="0.35"/>
    <row r="744" x14ac:dyDescent="0.35"/>
    <row r="745" x14ac:dyDescent="0.35"/>
    <row r="746" x14ac:dyDescent="0.35"/>
    <row r="747" x14ac:dyDescent="0.35"/>
    <row r="748" x14ac:dyDescent="0.35"/>
    <row r="749" x14ac:dyDescent="0.35"/>
    <row r="750" x14ac:dyDescent="0.35"/>
    <row r="751" x14ac:dyDescent="0.35"/>
    <row r="752" x14ac:dyDescent="0.35"/>
    <row r="753" x14ac:dyDescent="0.35"/>
    <row r="754" x14ac:dyDescent="0.35"/>
    <row r="755" x14ac:dyDescent="0.35"/>
    <row r="756" x14ac:dyDescent="0.35"/>
    <row r="757" x14ac:dyDescent="0.35"/>
    <row r="758" x14ac:dyDescent="0.35"/>
    <row r="759" x14ac:dyDescent="0.35"/>
    <row r="760" x14ac:dyDescent="0.35"/>
    <row r="761" x14ac:dyDescent="0.35"/>
    <row r="762" x14ac:dyDescent="0.35"/>
    <row r="763" x14ac:dyDescent="0.35"/>
    <row r="764" x14ac:dyDescent="0.35"/>
    <row r="765" x14ac:dyDescent="0.35"/>
    <row r="766" x14ac:dyDescent="0.35"/>
    <row r="767" x14ac:dyDescent="0.35"/>
    <row r="768" x14ac:dyDescent="0.35"/>
    <row r="769" x14ac:dyDescent="0.35"/>
    <row r="770" x14ac:dyDescent="0.35"/>
    <row r="771" x14ac:dyDescent="0.35"/>
    <row r="772" x14ac:dyDescent="0.35"/>
    <row r="773" x14ac:dyDescent="0.35"/>
    <row r="774" x14ac:dyDescent="0.35"/>
    <row r="775" x14ac:dyDescent="0.35"/>
    <row r="776" x14ac:dyDescent="0.35"/>
    <row r="777" x14ac:dyDescent="0.35"/>
    <row r="778" x14ac:dyDescent="0.35"/>
    <row r="779" x14ac:dyDescent="0.35"/>
    <row r="780" x14ac:dyDescent="0.35"/>
    <row r="781" x14ac:dyDescent="0.35"/>
    <row r="782" x14ac:dyDescent="0.35"/>
    <row r="783" x14ac:dyDescent="0.35"/>
    <row r="784" x14ac:dyDescent="0.35"/>
    <row r="785" x14ac:dyDescent="0.35"/>
    <row r="786" x14ac:dyDescent="0.35"/>
    <row r="787" x14ac:dyDescent="0.35"/>
    <row r="788" x14ac:dyDescent="0.35"/>
    <row r="789" x14ac:dyDescent="0.35"/>
    <row r="790" x14ac:dyDescent="0.35"/>
    <row r="791" x14ac:dyDescent="0.35"/>
    <row r="792" x14ac:dyDescent="0.35"/>
    <row r="793" x14ac:dyDescent="0.35"/>
    <row r="794" x14ac:dyDescent="0.35"/>
    <row r="795" x14ac:dyDescent="0.35"/>
    <row r="796" x14ac:dyDescent="0.35"/>
    <row r="797" x14ac:dyDescent="0.35"/>
    <row r="798" x14ac:dyDescent="0.35"/>
    <row r="799" x14ac:dyDescent="0.35"/>
    <row r="800" x14ac:dyDescent="0.35"/>
    <row r="801" x14ac:dyDescent="0.35"/>
    <row r="802" x14ac:dyDescent="0.35"/>
    <row r="803" x14ac:dyDescent="0.35"/>
    <row r="804" x14ac:dyDescent="0.35"/>
    <row r="805" x14ac:dyDescent="0.35"/>
    <row r="806" x14ac:dyDescent="0.35"/>
    <row r="807" x14ac:dyDescent="0.35"/>
    <row r="808" x14ac:dyDescent="0.35"/>
    <row r="809" x14ac:dyDescent="0.35"/>
    <row r="810" x14ac:dyDescent="0.35"/>
    <row r="811" x14ac:dyDescent="0.35"/>
    <row r="812" x14ac:dyDescent="0.35"/>
  </sheetData>
  <conditionalFormatting sqref="U3:CA3">
    <cfRule type="cellIs" dxfId="11" priority="4" operator="equal">
      <formula>"Post-Fcst"</formula>
    </cfRule>
    <cfRule type="cellIs" dxfId="10" priority="5" operator="equal">
      <formula>"Forecast"</formula>
    </cfRule>
    <cfRule type="cellIs" dxfId="9" priority="6" operator="equal">
      <formula>"Pre Fcst"</formula>
    </cfRule>
  </conditionalFormatting>
  <conditionalFormatting sqref="J3:T3">
    <cfRule type="cellIs" dxfId="8" priority="1" operator="equal">
      <formula>"Post-Fcst"</formula>
    </cfRule>
    <cfRule type="cellIs" dxfId="7" priority="2" operator="equal">
      <formula>"Forecast"</formula>
    </cfRule>
    <cfRule type="cellIs" dxfId="6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E63BE-C4B9-432E-A343-018E54EDE4EE}">
  <sheetPr>
    <tabColor rgb="FF98C561"/>
    <outlinePr summaryBelow="0" summaryRight="0"/>
    <pageSetUpPr fitToPage="1"/>
  </sheetPr>
  <dimension ref="A1:CA812"/>
  <sheetViews>
    <sheetView showGridLines="0" zoomScale="115" zoomScaleNormal="115" workbookViewId="0">
      <pane ySplit="5" topLeftCell="A6" activePane="bottomLeft" state="frozen"/>
      <selection activeCell="A6" sqref="A6"/>
      <selection pane="bottomLeft" activeCell="N16" sqref="N16"/>
    </sheetView>
  </sheetViews>
  <sheetFormatPr defaultColWidth="0" defaultRowHeight="13.15" zeroHeight="1" x14ac:dyDescent="0.35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3" width="10.75" style="162" customWidth="1"/>
    <col min="14" max="18" width="9.625" style="162" customWidth="1"/>
    <col min="19" max="16384" width="9.625" style="162" hidden="1"/>
  </cols>
  <sheetData>
    <row r="1" spans="1:79" s="112" customFormat="1" ht="28.5" x14ac:dyDescent="0.8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24</v>
      </c>
      <c r="R1" s="108"/>
      <c r="S1" s="108"/>
      <c r="T1" s="108"/>
    </row>
    <row r="2" spans="1:79" s="112" customFormat="1" ht="28.5" x14ac:dyDescent="0.8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 x14ac:dyDescent="0.35">
      <c r="A3" s="113" t="str">
        <f ca="1" xml:space="preserve"> RIGHT(CELL("filename", $A$1), LEN(CELL("filename", $A$1)) - SEARCH("]", CELL("filename", $A$1)))</f>
        <v>2022-IND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 x14ac:dyDescent="0.35">
      <c r="A4" s="113"/>
      <c r="B4" s="1"/>
      <c r="C4" s="2"/>
      <c r="D4" s="3"/>
      <c r="E4" s="115"/>
      <c r="F4" s="115"/>
      <c r="G4" s="115"/>
      <c r="H4" s="116"/>
      <c r="I4" s="116"/>
      <c r="R4" s="118"/>
    </row>
    <row r="5" spans="1:79" s="121" customFormat="1" x14ac:dyDescent="0.35">
      <c r="A5" s="113"/>
      <c r="B5" s="1"/>
      <c r="C5" s="2"/>
      <c r="D5" s="3"/>
      <c r="E5" s="115"/>
      <c r="F5" s="113"/>
      <c r="G5" s="113"/>
      <c r="H5" s="114"/>
      <c r="I5" s="119"/>
      <c r="J5" s="119"/>
      <c r="K5" s="119"/>
      <c r="L5" s="119"/>
      <c r="M5" s="119"/>
      <c r="N5" s="119"/>
      <c r="O5" s="119"/>
      <c r="P5" s="119"/>
      <c r="Q5" s="119"/>
      <c r="R5" s="120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1.65" x14ac:dyDescent="0.35">
      <c r="A6" s="57"/>
      <c r="B6" s="58"/>
      <c r="C6" s="59"/>
      <c r="D6" s="69"/>
      <c r="E6" s="98"/>
      <c r="R6" s="123"/>
    </row>
    <row r="7" spans="1:79" s="124" customFormat="1" ht="32.25" x14ac:dyDescent="1.6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3.65" x14ac:dyDescent="0.35">
      <c r="A8" s="14"/>
      <c r="B8" s="15" t="s">
        <v>26</v>
      </c>
      <c r="C8" s="16"/>
      <c r="D8" s="17"/>
      <c r="E8" s="18"/>
      <c r="R8" s="126"/>
    </row>
    <row r="9" spans="1:79" s="127" customFormat="1" x14ac:dyDescent="0.35">
      <c r="A9" s="101"/>
      <c r="B9" s="102"/>
      <c r="C9" s="103"/>
      <c r="D9" s="99"/>
      <c r="E9" s="100"/>
      <c r="M9" s="128" t="s">
        <v>27</v>
      </c>
      <c r="N9" s="129" t="s">
        <v>28</v>
      </c>
      <c r="O9" s="128" t="s">
        <v>29</v>
      </c>
      <c r="P9" s="128" t="s">
        <v>30</v>
      </c>
      <c r="Q9" s="128" t="s">
        <v>31</v>
      </c>
      <c r="R9" s="130"/>
    </row>
    <row r="10" spans="1:79" s="132" customFormat="1" ht="11.65" x14ac:dyDescent="0.35">
      <c r="A10" s="105"/>
      <c r="B10" s="131"/>
      <c r="C10" s="61"/>
      <c r="D10" s="49"/>
      <c r="E10" s="50" t="s">
        <v>32</v>
      </c>
      <c r="M10" s="133">
        <f>SUM('2022-ANH:2022-SSC'!M10)</f>
        <v>75961.83517079374</v>
      </c>
      <c r="N10" s="133">
        <f>SUM('2022-ANH:2022-SSC'!N10)</f>
        <v>79034.065889104211</v>
      </c>
      <c r="O10" s="133">
        <f>SUM('2022-ANH:2022-SSC'!O10)</f>
        <v>0</v>
      </c>
      <c r="P10" s="133">
        <f>SUM('2022-ANH:2022-SSC'!P10)</f>
        <v>0</v>
      </c>
      <c r="Q10" s="133">
        <f>SUM('2022-ANH:2022-SSC'!Q10)</f>
        <v>0</v>
      </c>
    </row>
    <row r="11" spans="1:79" s="132" customFormat="1" ht="11.65" x14ac:dyDescent="0.35">
      <c r="A11" s="105"/>
      <c r="B11" s="131"/>
      <c r="C11" s="61"/>
      <c r="D11" s="49" t="s">
        <v>33</v>
      </c>
      <c r="E11" s="50" t="s">
        <v>34</v>
      </c>
      <c r="M11" s="133">
        <f>SUM('2022-ANH:2022-SSC'!M11)</f>
        <v>636.32892755586408</v>
      </c>
      <c r="N11" s="133">
        <f>SUM('2022-ANH:2022-SSC'!N11)</f>
        <v>3748.0265592097785</v>
      </c>
      <c r="O11" s="133">
        <f>SUM('2022-ANH:2022-SSC'!O11)</f>
        <v>0</v>
      </c>
      <c r="P11" s="133">
        <f>SUM('2022-ANH:2022-SSC'!P11)</f>
        <v>0</v>
      </c>
      <c r="Q11" s="133">
        <f>SUM('2022-ANH:2022-SSC'!Q11)</f>
        <v>0</v>
      </c>
    </row>
    <row r="12" spans="1:79" s="132" customFormat="1" ht="11.65" x14ac:dyDescent="0.35">
      <c r="A12" s="105"/>
      <c r="B12" s="131"/>
      <c r="C12" s="61"/>
      <c r="D12" s="49" t="s">
        <v>33</v>
      </c>
      <c r="E12" s="50" t="s">
        <v>35</v>
      </c>
      <c r="M12" s="133">
        <f>SUM('2022-ANH:2022-SSC'!M12)</f>
        <v>4227.4362184732581</v>
      </c>
      <c r="N12" s="133">
        <f>SUM('2022-ANH:2022-SSC'!N12)</f>
        <v>5177.8003312195578</v>
      </c>
      <c r="O12" s="133">
        <f>SUM('2022-ANH:2022-SSC'!O12)</f>
        <v>0</v>
      </c>
      <c r="P12" s="133">
        <f>SUM('2022-ANH:2022-SSC'!P12)</f>
        <v>0</v>
      </c>
      <c r="Q12" s="133">
        <f>SUM('2022-ANH:2022-SSC'!Q12)</f>
        <v>0</v>
      </c>
    </row>
    <row r="13" spans="1:79" s="132" customFormat="1" ht="11.65" x14ac:dyDescent="0.35">
      <c r="A13" s="105"/>
      <c r="B13" s="131"/>
      <c r="C13" s="61"/>
      <c r="D13" s="49" t="s">
        <v>36</v>
      </c>
      <c r="E13" s="50" t="s">
        <v>37</v>
      </c>
      <c r="M13" s="133">
        <f>SUM('2022-ANH:2022-SSC'!M13)</f>
        <v>3615.7301316620433</v>
      </c>
      <c r="N13" s="133">
        <f>SUM('2022-ANH:2022-SSC'!N13)</f>
        <v>3912.3016028971715</v>
      </c>
      <c r="O13" s="133">
        <f>SUM('2022-ANH:2022-SSC'!O13)</f>
        <v>0</v>
      </c>
      <c r="P13" s="133">
        <f>SUM('2022-ANH:2022-SSC'!P13)</f>
        <v>0</v>
      </c>
      <c r="Q13" s="133">
        <f>SUM('2022-ANH:2022-SSC'!Q13)</f>
        <v>0</v>
      </c>
    </row>
    <row r="14" spans="1:79" s="132" customFormat="1" ht="11.65" x14ac:dyDescent="0.35">
      <c r="A14" s="105"/>
      <c r="B14" s="131"/>
      <c r="C14" s="61"/>
      <c r="D14" s="49" t="s">
        <v>36</v>
      </c>
      <c r="E14" s="50" t="s">
        <v>38</v>
      </c>
      <c r="M14" s="133">
        <f>SUM('2022-ANH:2022-SSC'!M14)</f>
        <v>0</v>
      </c>
      <c r="N14" s="133">
        <f>SUM('2022-ANH:2022-SSC'!N14)</f>
        <v>0</v>
      </c>
      <c r="O14" s="133">
        <f>SUM('2022-ANH:2022-SSC'!O14)</f>
        <v>0</v>
      </c>
      <c r="P14" s="133">
        <f>SUM('2022-ANH:2022-SSC'!P14)</f>
        <v>0</v>
      </c>
      <c r="Q14" s="133">
        <f>SUM('2022-ANH:2022-SSC'!Q14)</f>
        <v>0</v>
      </c>
    </row>
    <row r="15" spans="1:79" s="132" customFormat="1" ht="11.65" x14ac:dyDescent="0.35">
      <c r="A15" s="105"/>
      <c r="B15" s="131"/>
      <c r="C15" s="61"/>
      <c r="D15" s="49"/>
      <c r="E15" s="50" t="s">
        <v>39</v>
      </c>
      <c r="M15" s="133">
        <f>SUM('2022-ANH:2022-SSC'!M15)</f>
        <v>77209.87018516082</v>
      </c>
      <c r="N15" s="133">
        <f>SUM('2022-ANH:2022-SSC'!N15)</f>
        <v>84047.591176636386</v>
      </c>
      <c r="O15" s="133">
        <f>SUM('2022-ANH:2022-SSC'!O15)</f>
        <v>0</v>
      </c>
      <c r="P15" s="133">
        <f>SUM('2022-ANH:2022-SSC'!P15)</f>
        <v>0</v>
      </c>
      <c r="Q15" s="133">
        <f>SUM('2022-ANH:2022-SSC'!Q15)</f>
        <v>0</v>
      </c>
    </row>
    <row r="16" spans="1:79" s="135" customFormat="1" ht="11.65" x14ac:dyDescent="0.35">
      <c r="A16" s="104"/>
      <c r="B16" s="52"/>
      <c r="C16" s="53"/>
      <c r="D16" s="134"/>
      <c r="E16" s="91"/>
      <c r="R16" s="136"/>
    </row>
    <row r="17" spans="1:79" s="125" customFormat="1" ht="23.65" x14ac:dyDescent="0.35">
      <c r="A17" s="14"/>
      <c r="B17" s="15" t="s">
        <v>40</v>
      </c>
      <c r="C17" s="16"/>
      <c r="D17" s="17"/>
      <c r="E17" s="18"/>
      <c r="M17" s="165"/>
      <c r="R17" s="126"/>
    </row>
    <row r="18" spans="1:79" s="127" customFormat="1" x14ac:dyDescent="0.35">
      <c r="A18" s="101"/>
      <c r="B18" s="102"/>
      <c r="C18" s="103"/>
      <c r="D18" s="99"/>
      <c r="E18" s="100"/>
      <c r="M18" s="128" t="s">
        <v>27</v>
      </c>
      <c r="N18" s="129" t="s">
        <v>28</v>
      </c>
      <c r="O18" s="128" t="s">
        <v>29</v>
      </c>
      <c r="P18" s="128" t="s">
        <v>30</v>
      </c>
      <c r="Q18" s="128" t="s">
        <v>31</v>
      </c>
      <c r="R18" s="130"/>
    </row>
    <row r="19" spans="1:79" s="137" customFormat="1" ht="11.65" x14ac:dyDescent="0.35">
      <c r="A19" s="57"/>
      <c r="B19" s="58"/>
      <c r="C19" s="59"/>
      <c r="D19" s="54"/>
      <c r="E19" s="65" t="s">
        <v>41</v>
      </c>
      <c r="M19" s="133">
        <f>SUM('2022-ANH:2022-SSC'!M19)</f>
        <v>3339.2294947566388</v>
      </c>
      <c r="N19" s="133">
        <f>SUM('2022-ANH:2022-SSC'!N19)</f>
        <v>3513.2528028863276</v>
      </c>
      <c r="O19" s="133">
        <f>SUM('2022-ANH:2022-SSC'!O19)</f>
        <v>0</v>
      </c>
      <c r="P19" s="133">
        <f>SUM('2022-ANH:2022-SSC'!P19)</f>
        <v>0</v>
      </c>
      <c r="Q19" s="133">
        <f>SUM('2022-ANH:2022-SSC'!Q19)</f>
        <v>0</v>
      </c>
      <c r="R19" s="132"/>
    </row>
    <row r="20" spans="1:79" s="132" customFormat="1" ht="11.65" x14ac:dyDescent="0.35">
      <c r="A20" s="105"/>
      <c r="B20" s="131"/>
      <c r="C20" s="61"/>
      <c r="D20" s="49" t="s">
        <v>33</v>
      </c>
      <c r="E20" s="50" t="s">
        <v>42</v>
      </c>
      <c r="M20" s="133">
        <f>SUM('2022-ANH:2022-SSC'!M20)</f>
        <v>27.972615489620381</v>
      </c>
      <c r="N20" s="133">
        <f>SUM('2022-ANH:2022-SSC'!N20)</f>
        <v>166.37581179908693</v>
      </c>
      <c r="O20" s="133">
        <f>SUM('2022-ANH:2022-SSC'!O20)</f>
        <v>0</v>
      </c>
      <c r="P20" s="133">
        <f>SUM('2022-ANH:2022-SSC'!P20)</f>
        <v>0</v>
      </c>
      <c r="Q20" s="133">
        <f>SUM('2022-ANH:2022-SSC'!Q20)</f>
        <v>0</v>
      </c>
    </row>
    <row r="21" spans="1:79" s="132" customFormat="1" ht="11.65" x14ac:dyDescent="0.35">
      <c r="A21" s="105"/>
      <c r="B21" s="131"/>
      <c r="C21" s="61"/>
      <c r="D21" s="49" t="s">
        <v>33</v>
      </c>
      <c r="E21" s="50" t="s">
        <v>43</v>
      </c>
      <c r="M21" s="133">
        <f>SUM('2022-ANH:2022-SSC'!M21)</f>
        <v>211.1721784310225</v>
      </c>
      <c r="N21" s="133">
        <f>SUM('2022-ANH:2022-SSC'!N21)</f>
        <v>246.20894259951257</v>
      </c>
      <c r="O21" s="133">
        <f>SUM('2022-ANH:2022-SSC'!O21)</f>
        <v>0</v>
      </c>
      <c r="P21" s="133">
        <f>SUM('2022-ANH:2022-SSC'!P21)</f>
        <v>0</v>
      </c>
      <c r="Q21" s="133">
        <f>SUM('2022-ANH:2022-SSC'!Q21)</f>
        <v>0</v>
      </c>
    </row>
    <row r="22" spans="1:79" s="132" customFormat="1" ht="11.65" x14ac:dyDescent="0.35">
      <c r="A22" s="105"/>
      <c r="B22" s="131"/>
      <c r="C22" s="61"/>
      <c r="D22" s="49" t="s">
        <v>36</v>
      </c>
      <c r="E22" s="50" t="s">
        <v>44</v>
      </c>
      <c r="M22" s="133">
        <f>SUM('2022-ANH:2022-SSC'!M22)</f>
        <v>146.19565372695098</v>
      </c>
      <c r="N22" s="133">
        <f>SUM('2022-ANH:2022-SSC'!N22)</f>
        <v>162.45565970507536</v>
      </c>
      <c r="O22" s="133">
        <f>SUM('2022-ANH:2022-SSC'!O22)</f>
        <v>0</v>
      </c>
      <c r="P22" s="133">
        <f>SUM('2022-ANH:2022-SSC'!P22)</f>
        <v>0</v>
      </c>
      <c r="Q22" s="133">
        <f>SUM('2022-ANH:2022-SSC'!Q22)</f>
        <v>0</v>
      </c>
    </row>
    <row r="23" spans="1:79" s="132" customFormat="1" ht="11.65" x14ac:dyDescent="0.35">
      <c r="A23" s="105"/>
      <c r="B23" s="131"/>
      <c r="C23" s="61"/>
      <c r="D23" s="49" t="s">
        <v>36</v>
      </c>
      <c r="E23" s="50" t="s">
        <v>45</v>
      </c>
      <c r="M23" s="133">
        <f>SUM('2022-ANH:2022-SSC'!M23)</f>
        <v>0</v>
      </c>
      <c r="N23" s="133">
        <f>SUM('2022-ANH:2022-SSC'!N23)</f>
        <v>0</v>
      </c>
      <c r="O23" s="133">
        <f>SUM('2022-ANH:2022-SSC'!O23)</f>
        <v>0</v>
      </c>
      <c r="P23" s="133">
        <f>SUM('2022-ANH:2022-SSC'!P23)</f>
        <v>0</v>
      </c>
      <c r="Q23" s="133">
        <f>SUM('2022-ANH:2022-SSC'!Q23)</f>
        <v>0</v>
      </c>
    </row>
    <row r="24" spans="1:79" s="137" customFormat="1" ht="11.65" x14ac:dyDescent="0.35">
      <c r="A24" s="57"/>
      <c r="B24" s="58"/>
      <c r="C24" s="59"/>
      <c r="D24" s="54"/>
      <c r="E24" s="55" t="s">
        <v>46</v>
      </c>
      <c r="M24" s="133">
        <f>SUM('2022-ANH:2022-SSC'!M24)</f>
        <v>3432.1786349503318</v>
      </c>
      <c r="N24" s="133">
        <f>SUM('2022-ANH:2022-SSC'!N24)</f>
        <v>3763.3818975798522</v>
      </c>
      <c r="O24" s="133">
        <f>SUM('2022-ANH:2022-SSC'!O24)</f>
        <v>0</v>
      </c>
      <c r="P24" s="133">
        <f>SUM('2022-ANH:2022-SSC'!P24)</f>
        <v>0</v>
      </c>
      <c r="Q24" s="133">
        <f>SUM('2022-ANH:2022-SSC'!Q24)</f>
        <v>0</v>
      </c>
      <c r="R24" s="132"/>
    </row>
    <row r="25" spans="1:79" s="142" customFormat="1" ht="11.65" x14ac:dyDescent="0.35">
      <c r="A25" s="87"/>
      <c r="B25" s="88"/>
      <c r="C25" s="89"/>
      <c r="D25" s="90"/>
      <c r="E25" s="91"/>
      <c r="F25" s="139"/>
      <c r="G25" s="139"/>
      <c r="H25" s="139"/>
      <c r="I25" s="140"/>
      <c r="J25" s="140"/>
      <c r="K25" s="140"/>
      <c r="L25" s="140"/>
      <c r="M25" s="140"/>
      <c r="N25" s="140"/>
      <c r="O25" s="140"/>
      <c r="P25" s="140"/>
      <c r="Q25" s="140"/>
      <c r="R25" s="141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3.65" x14ac:dyDescent="0.35">
      <c r="A26" s="14"/>
      <c r="B26" s="15" t="s">
        <v>47</v>
      </c>
      <c r="C26" s="16"/>
      <c r="D26" s="17"/>
      <c r="E26" s="18"/>
      <c r="R26" s="126"/>
    </row>
    <row r="27" spans="1:79" s="127" customFormat="1" x14ac:dyDescent="0.35">
      <c r="A27" s="101"/>
      <c r="B27" s="102"/>
      <c r="C27" s="103"/>
      <c r="D27" s="99"/>
      <c r="E27" s="100"/>
      <c r="M27" s="128" t="s">
        <v>27</v>
      </c>
      <c r="N27" s="129" t="s">
        <v>28</v>
      </c>
      <c r="O27" s="128" t="s">
        <v>29</v>
      </c>
      <c r="P27" s="128" t="s">
        <v>30</v>
      </c>
      <c r="Q27" s="128" t="s">
        <v>31</v>
      </c>
      <c r="R27" s="130"/>
    </row>
    <row r="28" spans="1:79" s="132" customFormat="1" ht="11.65" x14ac:dyDescent="0.35">
      <c r="A28" s="105"/>
      <c r="B28" s="131"/>
      <c r="C28" s="61"/>
      <c r="D28" s="49"/>
      <c r="E28" s="50" t="s">
        <v>48</v>
      </c>
      <c r="M28" s="133">
        <f>SUM('2022-ANH:2022-SSC'!M28)</f>
        <v>29675.157842515902</v>
      </c>
      <c r="N28" s="133">
        <f>SUM('2022-ANH:2022-SSC'!N28)</f>
        <v>31052.15727517509</v>
      </c>
      <c r="O28" s="133">
        <f>SUM('2022-ANH:2022-SSC'!O28)</f>
        <v>0</v>
      </c>
      <c r="P28" s="133">
        <f>SUM('2022-ANH:2022-SSC'!P28)</f>
        <v>0</v>
      </c>
      <c r="Q28" s="133">
        <f>SUM('2022-ANH:2022-SSC'!Q28)</f>
        <v>0</v>
      </c>
    </row>
    <row r="29" spans="1:79" s="132" customFormat="1" ht="11.65" x14ac:dyDescent="0.35">
      <c r="A29" s="105"/>
      <c r="B29" s="131"/>
      <c r="C29" s="61"/>
      <c r="D29" s="49" t="s">
        <v>33</v>
      </c>
      <c r="E29" s="50" t="s">
        <v>49</v>
      </c>
      <c r="M29" s="133">
        <f>SUM('2022-ANH:2022-SSC'!M29)</f>
        <v>248.58742721782042</v>
      </c>
      <c r="N29" s="133">
        <f>SUM('2022-ANH:2022-SSC'!N29)</f>
        <v>1471.7361172549668</v>
      </c>
      <c r="O29" s="133">
        <f>SUM('2022-ANH:2022-SSC'!O29)</f>
        <v>0</v>
      </c>
      <c r="P29" s="133">
        <f>SUM('2022-ANH:2022-SSC'!P29)</f>
        <v>0</v>
      </c>
      <c r="Q29" s="133">
        <f>SUM('2022-ANH:2022-SSC'!Q29)</f>
        <v>0</v>
      </c>
    </row>
    <row r="30" spans="1:79" s="132" customFormat="1" ht="11.65" x14ac:dyDescent="0.35">
      <c r="A30" s="105"/>
      <c r="B30" s="131"/>
      <c r="C30" s="61"/>
      <c r="D30" s="49" t="s">
        <v>33</v>
      </c>
      <c r="E30" s="50" t="s">
        <v>50</v>
      </c>
      <c r="M30" s="133">
        <f>SUM('2022-ANH:2022-SSC'!M30)</f>
        <v>1756.0220861516138</v>
      </c>
      <c r="N30" s="133">
        <f>SUM('2022-ANH:2022-SSC'!N30)</f>
        <v>2051.1051910374708</v>
      </c>
      <c r="O30" s="133">
        <f>SUM('2022-ANH:2022-SSC'!O30)</f>
        <v>0</v>
      </c>
      <c r="P30" s="133">
        <f>SUM('2022-ANH:2022-SSC'!P30)</f>
        <v>0</v>
      </c>
      <c r="Q30" s="133">
        <f>SUM('2022-ANH:2022-SSC'!Q30)</f>
        <v>0</v>
      </c>
    </row>
    <row r="31" spans="1:79" s="132" customFormat="1" ht="11.65" x14ac:dyDescent="0.35">
      <c r="A31" s="105"/>
      <c r="B31" s="131"/>
      <c r="C31" s="61"/>
      <c r="D31" s="49" t="s">
        <v>36</v>
      </c>
      <c r="E31" s="50" t="s">
        <v>51</v>
      </c>
      <c r="M31" s="133">
        <f>SUM('2022-ANH:2022-SSC'!M31)</f>
        <v>1344.2720434854391</v>
      </c>
      <c r="N31" s="133">
        <f>SUM('2022-ANH:2022-SSC'!N31)</f>
        <v>1461.1116368868234</v>
      </c>
      <c r="O31" s="133">
        <f>SUM('2022-ANH:2022-SSC'!O31)</f>
        <v>0</v>
      </c>
      <c r="P31" s="133">
        <f>SUM('2022-ANH:2022-SSC'!P31)</f>
        <v>0</v>
      </c>
      <c r="Q31" s="133">
        <f>SUM('2022-ANH:2022-SSC'!Q31)</f>
        <v>0</v>
      </c>
    </row>
    <row r="32" spans="1:79" s="132" customFormat="1" ht="11.65" x14ac:dyDescent="0.35">
      <c r="A32" s="105"/>
      <c r="B32" s="131"/>
      <c r="C32" s="61"/>
      <c r="D32" s="49" t="s">
        <v>36</v>
      </c>
      <c r="E32" s="50" t="s">
        <v>52</v>
      </c>
      <c r="M32" s="133">
        <f>SUM('2022-ANH:2022-SSC'!M32)</f>
        <v>0</v>
      </c>
      <c r="N32" s="133">
        <f>SUM('2022-ANH:2022-SSC'!N32)</f>
        <v>0</v>
      </c>
      <c r="O32" s="133">
        <f>SUM('2022-ANH:2022-SSC'!O32)</f>
        <v>0</v>
      </c>
      <c r="P32" s="133">
        <f>SUM('2022-ANH:2022-SSC'!P32)</f>
        <v>0</v>
      </c>
      <c r="Q32" s="133">
        <f>SUM('2022-ANH:2022-SSC'!Q32)</f>
        <v>0</v>
      </c>
    </row>
    <row r="33" spans="1:79" s="132" customFormat="1" ht="11.65" x14ac:dyDescent="0.35">
      <c r="A33" s="105"/>
      <c r="B33" s="131"/>
      <c r="C33" s="61"/>
      <c r="D33" s="49"/>
      <c r="E33" s="50" t="s">
        <v>53</v>
      </c>
      <c r="M33" s="133">
        <f>SUM('2022-ANH:2022-SSC'!M33)</f>
        <v>30335.495312399897</v>
      </c>
      <c r="N33" s="133">
        <f>SUM('2022-ANH:2022-SSC'!N33)</f>
        <v>33113.886946580715</v>
      </c>
      <c r="O33" s="133">
        <f>SUM('2022-ANH:2022-SSC'!O33)</f>
        <v>0</v>
      </c>
      <c r="P33" s="133">
        <f>SUM('2022-ANH:2022-SSC'!P33)</f>
        <v>0</v>
      </c>
      <c r="Q33" s="133">
        <f>SUM('2022-ANH:2022-SSC'!Q33)</f>
        <v>0</v>
      </c>
    </row>
    <row r="34" spans="1:79" s="142" customFormat="1" ht="11.65" x14ac:dyDescent="0.35">
      <c r="A34" s="87"/>
      <c r="B34" s="88"/>
      <c r="C34" s="89"/>
      <c r="D34" s="90"/>
      <c r="E34" s="91"/>
      <c r="F34" s="139"/>
      <c r="G34" s="139"/>
      <c r="H34" s="139"/>
      <c r="I34" s="140"/>
      <c r="J34" s="140"/>
      <c r="K34" s="140"/>
      <c r="L34" s="140"/>
      <c r="M34" s="140"/>
      <c r="N34" s="140"/>
      <c r="O34" s="140"/>
      <c r="P34" s="140"/>
      <c r="Q34" s="140"/>
      <c r="R34" s="141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3.65" x14ac:dyDescent="0.35">
      <c r="A35" s="14"/>
      <c r="B35" s="15" t="s">
        <v>54</v>
      </c>
      <c r="C35" s="16"/>
      <c r="D35" s="17"/>
      <c r="E35" s="18"/>
      <c r="R35" s="126"/>
    </row>
    <row r="36" spans="1:79" s="127" customFormat="1" x14ac:dyDescent="0.35">
      <c r="A36" s="101"/>
      <c r="B36" s="102"/>
      <c r="C36" s="103"/>
      <c r="D36" s="99"/>
      <c r="E36" s="100"/>
      <c r="M36" s="128" t="s">
        <v>27</v>
      </c>
      <c r="N36" s="129" t="s">
        <v>28</v>
      </c>
      <c r="O36" s="128" t="s">
        <v>29</v>
      </c>
      <c r="P36" s="128" t="s">
        <v>30</v>
      </c>
      <c r="Q36" s="128" t="s">
        <v>31</v>
      </c>
      <c r="R36" s="130"/>
    </row>
    <row r="37" spans="1:79" s="132" customFormat="1" ht="11.65" x14ac:dyDescent="0.35">
      <c r="A37" s="105"/>
      <c r="B37" s="131"/>
      <c r="C37" s="61"/>
      <c r="D37" s="49"/>
      <c r="E37" s="50" t="s">
        <v>55</v>
      </c>
      <c r="M37" s="133">
        <f>SUM('2022-ANH:2022-SSC'!M37)</f>
        <v>37615.430066657471</v>
      </c>
      <c r="N37" s="133">
        <f>SUM('2022-ANH:2022-SSC'!N37)</f>
        <v>38983.265442716438</v>
      </c>
      <c r="O37" s="133">
        <f>SUM('2022-ANH:2022-SSC'!O37)</f>
        <v>0</v>
      </c>
      <c r="P37" s="133">
        <f>SUM('2022-ANH:2022-SSC'!P37)</f>
        <v>0</v>
      </c>
      <c r="Q37" s="133">
        <f>SUM('2022-ANH:2022-SSC'!Q37)</f>
        <v>0</v>
      </c>
    </row>
    <row r="38" spans="1:79" s="132" customFormat="1" ht="11.65" x14ac:dyDescent="0.35">
      <c r="A38" s="105"/>
      <c r="B38" s="131"/>
      <c r="C38" s="61"/>
      <c r="D38" s="49" t="s">
        <v>33</v>
      </c>
      <c r="E38" s="50" t="s">
        <v>56</v>
      </c>
      <c r="M38" s="133">
        <f>SUM('2022-ANH:2022-SSC'!M38)</f>
        <v>315.10274764207128</v>
      </c>
      <c r="N38" s="133">
        <f>SUM('2022-ANH:2022-SSC'!N38)</f>
        <v>1849.3341535786278</v>
      </c>
      <c r="O38" s="133">
        <f>SUM('2022-ANH:2022-SSC'!O38)</f>
        <v>0</v>
      </c>
      <c r="P38" s="133">
        <f>SUM('2022-ANH:2022-SSC'!P38)</f>
        <v>0</v>
      </c>
      <c r="Q38" s="133">
        <f>SUM('2022-ANH:2022-SSC'!Q38)</f>
        <v>0</v>
      </c>
    </row>
    <row r="39" spans="1:79" s="132" customFormat="1" ht="11.65" x14ac:dyDescent="0.35">
      <c r="A39" s="105"/>
      <c r="B39" s="131"/>
      <c r="C39" s="61"/>
      <c r="D39" s="49" t="s">
        <v>33</v>
      </c>
      <c r="E39" s="50" t="s">
        <v>57</v>
      </c>
      <c r="M39" s="133">
        <f>SUM('2022-ANH:2022-SSC'!M39)</f>
        <v>2008.4890937110379</v>
      </c>
      <c r="N39" s="133">
        <f>SUM('2022-ANH:2022-SSC'!N39)</f>
        <v>2548.6414436535097</v>
      </c>
      <c r="O39" s="133">
        <f>SUM('2022-ANH:2022-SSC'!O39)</f>
        <v>0</v>
      </c>
      <c r="P39" s="133">
        <f>SUM('2022-ANH:2022-SSC'!P39)</f>
        <v>0</v>
      </c>
      <c r="Q39" s="133">
        <f>SUM('2022-ANH:2022-SSC'!Q39)</f>
        <v>0</v>
      </c>
    </row>
    <row r="40" spans="1:79" s="132" customFormat="1" ht="11.65" x14ac:dyDescent="0.35">
      <c r="A40" s="105"/>
      <c r="B40" s="131"/>
      <c r="C40" s="61"/>
      <c r="D40" s="49" t="s">
        <v>36</v>
      </c>
      <c r="E40" s="50" t="s">
        <v>58</v>
      </c>
      <c r="M40" s="133">
        <f>SUM('2022-ANH:2022-SSC'!M40)</f>
        <v>1855.5769915460526</v>
      </c>
      <c r="N40" s="133">
        <f>SUM('2022-ANH:2022-SSC'!N40)</f>
        <v>1996.7550752656932</v>
      </c>
      <c r="O40" s="133">
        <f>SUM('2022-ANH:2022-SSC'!O40)</f>
        <v>0</v>
      </c>
      <c r="P40" s="133">
        <f>SUM('2022-ANH:2022-SSC'!P40)</f>
        <v>0</v>
      </c>
      <c r="Q40" s="133">
        <f>SUM('2022-ANH:2022-SSC'!Q40)</f>
        <v>0</v>
      </c>
    </row>
    <row r="41" spans="1:79" s="132" customFormat="1" ht="11.65" x14ac:dyDescent="0.35">
      <c r="A41" s="105"/>
      <c r="B41" s="131"/>
      <c r="C41" s="61"/>
      <c r="D41" s="49" t="s">
        <v>36</v>
      </c>
      <c r="E41" s="50" t="s">
        <v>59</v>
      </c>
      <c r="M41" s="133">
        <f>SUM('2022-ANH:2022-SSC'!M41)</f>
        <v>0</v>
      </c>
      <c r="N41" s="133">
        <f>SUM('2022-ANH:2022-SSC'!N41)</f>
        <v>0</v>
      </c>
      <c r="O41" s="133">
        <f>SUM('2022-ANH:2022-SSC'!O41)</f>
        <v>0</v>
      </c>
      <c r="P41" s="133">
        <f>SUM('2022-ANH:2022-SSC'!P41)</f>
        <v>0</v>
      </c>
      <c r="Q41" s="133">
        <f>SUM('2022-ANH:2022-SSC'!Q41)</f>
        <v>0</v>
      </c>
    </row>
    <row r="42" spans="1:79" s="137" customFormat="1" ht="11.65" x14ac:dyDescent="0.35">
      <c r="A42" s="57"/>
      <c r="B42" s="58"/>
      <c r="C42" s="59"/>
      <c r="D42" s="54"/>
      <c r="E42" s="55" t="s">
        <v>60</v>
      </c>
      <c r="M42" s="133">
        <f>SUM('2022-ANH:2022-SSC'!M42)</f>
        <v>38083.444916464527</v>
      </c>
      <c r="N42" s="133">
        <f>SUM('2022-ANH:2022-SSC'!N42)</f>
        <v>41384.485964682885</v>
      </c>
      <c r="O42" s="133">
        <f>SUM('2022-ANH:2022-SSC'!O42)</f>
        <v>0</v>
      </c>
      <c r="P42" s="133">
        <f>SUM('2022-ANH:2022-SSC'!P42)</f>
        <v>0</v>
      </c>
      <c r="Q42" s="133">
        <f>SUM('2022-ANH:2022-SSC'!Q42)</f>
        <v>0</v>
      </c>
      <c r="R42" s="132"/>
    </row>
    <row r="43" spans="1:79" s="150" customFormat="1" ht="11.65" x14ac:dyDescent="0.35">
      <c r="A43" s="143"/>
      <c r="B43" s="144"/>
      <c r="C43" s="145"/>
      <c r="D43" s="146"/>
      <c r="E43" s="147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9"/>
      <c r="S43" s="148"/>
      <c r="T43" s="148"/>
    </row>
    <row r="44" spans="1:79" s="125" customFormat="1" ht="23.65" x14ac:dyDescent="0.35">
      <c r="A44" s="14"/>
      <c r="B44" s="15" t="s">
        <v>61</v>
      </c>
      <c r="C44" s="16"/>
      <c r="D44" s="17"/>
      <c r="E44" s="18"/>
      <c r="R44" s="126"/>
    </row>
    <row r="45" spans="1:79" s="127" customFormat="1" x14ac:dyDescent="0.35">
      <c r="A45" s="101"/>
      <c r="B45" s="102"/>
      <c r="C45" s="103"/>
      <c r="D45" s="99"/>
      <c r="E45" s="100"/>
      <c r="M45" s="128" t="s">
        <v>27</v>
      </c>
      <c r="N45" s="129" t="s">
        <v>28</v>
      </c>
      <c r="O45" s="128" t="s">
        <v>29</v>
      </c>
      <c r="P45" s="128" t="s">
        <v>30</v>
      </c>
      <c r="Q45" s="128" t="s">
        <v>31</v>
      </c>
      <c r="R45" s="130"/>
    </row>
    <row r="46" spans="1:79" s="132" customFormat="1" ht="11.65" x14ac:dyDescent="0.35">
      <c r="A46" s="105"/>
      <c r="B46" s="131"/>
      <c r="C46" s="61"/>
      <c r="D46" s="49"/>
      <c r="E46" s="50" t="s">
        <v>62</v>
      </c>
      <c r="M46" s="133">
        <f>SUM('2022-ANH:2022-SSC'!M46)</f>
        <v>3994.3890901110967</v>
      </c>
      <c r="N46" s="133">
        <f>SUM('2022-ANH:2022-SSC'!N46)</f>
        <v>4070.6557895375099</v>
      </c>
      <c r="O46" s="133">
        <f>SUM('2022-ANH:2022-SSC'!O46)</f>
        <v>0</v>
      </c>
      <c r="P46" s="133">
        <f>SUM('2022-ANH:2022-SSC'!P46)</f>
        <v>0</v>
      </c>
      <c r="Q46" s="133">
        <f>SUM('2022-ANH:2022-SSC'!Q46)</f>
        <v>0</v>
      </c>
    </row>
    <row r="47" spans="1:79" s="132" customFormat="1" ht="11.65" x14ac:dyDescent="0.35">
      <c r="A47" s="105"/>
      <c r="B47" s="131"/>
      <c r="C47" s="61"/>
      <c r="D47" s="49" t="s">
        <v>33</v>
      </c>
      <c r="E47" s="50" t="s">
        <v>63</v>
      </c>
      <c r="M47" s="133">
        <f>SUM('2022-ANH:2022-SSC'!M47)</f>
        <v>33.460865840176517</v>
      </c>
      <c r="N47" s="133">
        <f>SUM('2022-ANH:2022-SSC'!N47)</f>
        <v>193.06520907185342</v>
      </c>
      <c r="O47" s="133">
        <f>SUM('2022-ANH:2022-SSC'!O47)</f>
        <v>0</v>
      </c>
      <c r="P47" s="133">
        <f>SUM('2022-ANH:2022-SSC'!P47)</f>
        <v>0</v>
      </c>
      <c r="Q47" s="133">
        <f>SUM('2022-ANH:2022-SSC'!Q47)</f>
        <v>0</v>
      </c>
    </row>
    <row r="48" spans="1:79" s="132" customFormat="1" ht="11.65" x14ac:dyDescent="0.35">
      <c r="A48" s="105"/>
      <c r="B48" s="131"/>
      <c r="C48" s="61"/>
      <c r="D48" s="49" t="s">
        <v>33</v>
      </c>
      <c r="E48" s="50" t="s">
        <v>64</v>
      </c>
      <c r="M48" s="133">
        <f>SUM('2022-ANH:2022-SSC'!M48)</f>
        <v>218.29419533261296</v>
      </c>
      <c r="N48" s="133">
        <f>SUM('2022-ANH:2022-SSC'!N48)</f>
        <v>289.11479670273854</v>
      </c>
      <c r="O48" s="133">
        <f>SUM('2022-ANH:2022-SSC'!O48)</f>
        <v>0</v>
      </c>
      <c r="P48" s="133">
        <f>SUM('2022-ANH:2022-SSC'!P48)</f>
        <v>0</v>
      </c>
      <c r="Q48" s="133">
        <f>SUM('2022-ANH:2022-SSC'!Q48)</f>
        <v>0</v>
      </c>
    </row>
    <row r="49" spans="1:18" s="132" customFormat="1" ht="11.65" x14ac:dyDescent="0.35">
      <c r="A49" s="105"/>
      <c r="B49" s="131"/>
      <c r="C49" s="61"/>
      <c r="D49" s="49" t="s">
        <v>36</v>
      </c>
      <c r="E49" s="50" t="s">
        <v>65</v>
      </c>
      <c r="M49" s="133">
        <f>SUM('2022-ANH:2022-SSC'!M49)</f>
        <v>269.44520959870505</v>
      </c>
      <c r="N49" s="133">
        <f>SUM('2022-ANH:2022-SSC'!N49)</f>
        <v>291.69229241281266</v>
      </c>
      <c r="O49" s="133">
        <f>SUM('2022-ANH:2022-SSC'!O49)</f>
        <v>0</v>
      </c>
      <c r="P49" s="133">
        <f>SUM('2022-ANH:2022-SSC'!P49)</f>
        <v>0</v>
      </c>
      <c r="Q49" s="133">
        <f>SUM('2022-ANH:2022-SSC'!Q49)</f>
        <v>0</v>
      </c>
    </row>
    <row r="50" spans="1:18" s="132" customFormat="1" ht="11.65" x14ac:dyDescent="0.35">
      <c r="A50" s="105"/>
      <c r="B50" s="131"/>
      <c r="C50" s="61"/>
      <c r="D50" s="49" t="s">
        <v>36</v>
      </c>
      <c r="E50" s="50" t="s">
        <v>66</v>
      </c>
      <c r="M50" s="133">
        <f>SUM('2022-ANH:2022-SSC'!M50)</f>
        <v>0</v>
      </c>
      <c r="N50" s="133">
        <f>SUM('2022-ANH:2022-SSC'!N50)</f>
        <v>0</v>
      </c>
      <c r="O50" s="133">
        <f>SUM('2022-ANH:2022-SSC'!O50)</f>
        <v>0</v>
      </c>
      <c r="P50" s="133">
        <f>SUM('2022-ANH:2022-SSC'!P50)</f>
        <v>0</v>
      </c>
      <c r="Q50" s="133">
        <f>SUM('2022-ANH:2022-SSC'!Q50)</f>
        <v>0</v>
      </c>
    </row>
    <row r="51" spans="1:18" s="137" customFormat="1" ht="11.65" x14ac:dyDescent="0.35">
      <c r="A51" s="57"/>
      <c r="B51" s="58"/>
      <c r="C51" s="59"/>
      <c r="D51" s="54"/>
      <c r="E51" s="55" t="s">
        <v>67</v>
      </c>
      <c r="M51" s="133">
        <f>SUM('2022-ANH:2022-SSC'!M51)</f>
        <v>3976.6989416851811</v>
      </c>
      <c r="N51" s="133">
        <f>SUM('2022-ANH:2022-SSC'!N51)</f>
        <v>4261.1435028992892</v>
      </c>
      <c r="O51" s="133">
        <f>SUM('2022-ANH:2022-SSC'!O51)</f>
        <v>0</v>
      </c>
      <c r="P51" s="133">
        <f>SUM('2022-ANH:2022-SSC'!P51)</f>
        <v>0</v>
      </c>
      <c r="Q51" s="133">
        <f>SUM('2022-ANH:2022-SSC'!Q51)</f>
        <v>0</v>
      </c>
      <c r="R51" s="132"/>
    </row>
    <row r="52" spans="1:18" s="135" customFormat="1" ht="11.65" x14ac:dyDescent="0.35">
      <c r="A52" s="104"/>
      <c r="B52" s="52"/>
      <c r="C52" s="53"/>
      <c r="D52" s="134"/>
      <c r="E52" s="91"/>
      <c r="R52" s="136"/>
    </row>
    <row r="53" spans="1:18" s="125" customFormat="1" ht="23.65" x14ac:dyDescent="0.35">
      <c r="A53" s="14"/>
      <c r="B53" s="15" t="s">
        <v>68</v>
      </c>
      <c r="C53" s="16"/>
      <c r="D53" s="17"/>
      <c r="E53" s="18"/>
      <c r="R53" s="126"/>
    </row>
    <row r="54" spans="1:18" s="127" customFormat="1" x14ac:dyDescent="0.35">
      <c r="A54" s="101"/>
      <c r="B54" s="102"/>
      <c r="C54" s="103"/>
      <c r="D54" s="99"/>
      <c r="E54" s="100"/>
      <c r="M54" s="128" t="s">
        <v>27</v>
      </c>
      <c r="N54" s="129" t="s">
        <v>28</v>
      </c>
      <c r="O54" s="128" t="s">
        <v>29</v>
      </c>
      <c r="P54" s="128" t="s">
        <v>30</v>
      </c>
      <c r="Q54" s="128" t="s">
        <v>31</v>
      </c>
      <c r="R54" s="130"/>
    </row>
    <row r="55" spans="1:18" s="132" customFormat="1" ht="11.65" x14ac:dyDescent="0.35">
      <c r="A55" s="105"/>
      <c r="B55" s="131"/>
      <c r="C55" s="61"/>
      <c r="D55" s="49"/>
      <c r="E55" s="50" t="s">
        <v>69</v>
      </c>
      <c r="M55" s="133">
        <f>SUM('2022-ANH:2022-SSC'!M55)</f>
        <v>1337.6286767526385</v>
      </c>
      <c r="N55" s="133">
        <f>SUM('2022-ANH:2022-SSC'!N55)</f>
        <v>1414.7345787888573</v>
      </c>
      <c r="O55" s="133">
        <f>SUM('2022-ANH:2022-SSC'!O55)</f>
        <v>0</v>
      </c>
      <c r="P55" s="133">
        <f>SUM('2022-ANH:2022-SSC'!P55)</f>
        <v>0</v>
      </c>
      <c r="Q55" s="133">
        <f>SUM('2022-ANH:2022-SSC'!Q55)</f>
        <v>0</v>
      </c>
    </row>
    <row r="56" spans="1:18" s="132" customFormat="1" ht="11.65" x14ac:dyDescent="0.35">
      <c r="A56" s="105"/>
      <c r="B56" s="131"/>
      <c r="C56" s="61"/>
      <c r="D56" s="49" t="s">
        <v>33</v>
      </c>
      <c r="E56" s="50" t="s">
        <v>70</v>
      </c>
      <c r="M56" s="133">
        <f>SUM('2022-ANH:2022-SSC'!M56)</f>
        <v>11.205271366175706</v>
      </c>
      <c r="N56" s="133">
        <f>SUM('2022-ANH:2022-SSC'!N56)</f>
        <v>67.515267505244751</v>
      </c>
      <c r="O56" s="133">
        <f>SUM('2022-ANH:2022-SSC'!O56)</f>
        <v>0</v>
      </c>
      <c r="P56" s="133">
        <f>SUM('2022-ANH:2022-SSC'!P56)</f>
        <v>0</v>
      </c>
      <c r="Q56" s="133">
        <f>SUM('2022-ANH:2022-SSC'!Q56)</f>
        <v>0</v>
      </c>
    </row>
    <row r="57" spans="1:18" s="132" customFormat="1" ht="11.65" x14ac:dyDescent="0.35">
      <c r="A57" s="105"/>
      <c r="B57" s="131"/>
      <c r="C57" s="61"/>
      <c r="D57" s="49" t="s">
        <v>33</v>
      </c>
      <c r="E57" s="50" t="s">
        <v>71</v>
      </c>
      <c r="M57" s="133">
        <f>SUM('2022-ANH:2022-SSC'!M57)</f>
        <v>33.458664846970464</v>
      </c>
      <c r="N57" s="133">
        <f>SUM('2022-ANH:2022-SSC'!N57)</f>
        <v>42.729957226326626</v>
      </c>
      <c r="O57" s="133">
        <f>SUM('2022-ANH:2022-SSC'!O57)</f>
        <v>0</v>
      </c>
      <c r="P57" s="133">
        <f>SUM('2022-ANH:2022-SSC'!P57)</f>
        <v>0</v>
      </c>
      <c r="Q57" s="133">
        <f>SUM('2022-ANH:2022-SSC'!Q57)</f>
        <v>0</v>
      </c>
    </row>
    <row r="58" spans="1:18" s="132" customFormat="1" ht="11.65" x14ac:dyDescent="0.35">
      <c r="A58" s="105"/>
      <c r="B58" s="131"/>
      <c r="C58" s="61"/>
      <c r="D58" s="49" t="s">
        <v>36</v>
      </c>
      <c r="E58" s="50" t="s">
        <v>72</v>
      </c>
      <c r="M58" s="133">
        <f>SUM('2022-ANH:2022-SSC'!M58)</f>
        <v>0.24023330489548575</v>
      </c>
      <c r="N58" s="133">
        <f>SUM('2022-ANH:2022-SSC'!N58)</f>
        <v>0.28693862676727944</v>
      </c>
      <c r="O58" s="133">
        <f>SUM('2022-ANH:2022-SSC'!O58)</f>
        <v>0</v>
      </c>
      <c r="P58" s="133">
        <f>SUM('2022-ANH:2022-SSC'!P58)</f>
        <v>0</v>
      </c>
      <c r="Q58" s="133">
        <f>SUM('2022-ANH:2022-SSC'!Q58)</f>
        <v>0</v>
      </c>
    </row>
    <row r="59" spans="1:18" s="132" customFormat="1" ht="11.65" x14ac:dyDescent="0.35">
      <c r="A59" s="105"/>
      <c r="B59" s="131"/>
      <c r="C59" s="61"/>
      <c r="D59" s="49" t="s">
        <v>36</v>
      </c>
      <c r="E59" s="50" t="s">
        <v>73</v>
      </c>
      <c r="M59" s="133">
        <f>SUM('2022-ANH:2022-SSC'!M59)</f>
        <v>0</v>
      </c>
      <c r="N59" s="133">
        <f>SUM('2022-ANH:2022-SSC'!N59)</f>
        <v>0</v>
      </c>
      <c r="O59" s="133">
        <f>SUM('2022-ANH:2022-SSC'!O59)</f>
        <v>0</v>
      </c>
      <c r="P59" s="133">
        <f>SUM('2022-ANH:2022-SSC'!P59)</f>
        <v>0</v>
      </c>
      <c r="Q59" s="133">
        <f>SUM('2022-ANH:2022-SSC'!Q59)</f>
        <v>0</v>
      </c>
    </row>
    <row r="60" spans="1:18" s="137" customFormat="1" ht="11.65" x14ac:dyDescent="0.35">
      <c r="A60" s="57"/>
      <c r="B60" s="58"/>
      <c r="C60" s="59"/>
      <c r="D60" s="54"/>
      <c r="E60" s="55" t="s">
        <v>74</v>
      </c>
      <c r="M60" s="133">
        <f>SUM('2022-ANH:2022-SSC'!M60)</f>
        <v>1382.0523796608893</v>
      </c>
      <c r="N60" s="133">
        <f>SUM('2022-ANH:2022-SSC'!N60)</f>
        <v>1524.6928648936612</v>
      </c>
      <c r="O60" s="133">
        <f>SUM('2022-ANH:2022-SSC'!O60)</f>
        <v>0</v>
      </c>
      <c r="P60" s="133">
        <f>SUM('2022-ANH:2022-SSC'!P60)</f>
        <v>0</v>
      </c>
      <c r="Q60" s="133">
        <f>SUM('2022-ANH:2022-SSC'!Q60)</f>
        <v>0</v>
      </c>
      <c r="R60" s="132"/>
    </row>
    <row r="61" spans="1:18" s="135" customFormat="1" ht="11.65" x14ac:dyDescent="0.35">
      <c r="A61" s="104"/>
      <c r="B61" s="52"/>
      <c r="C61" s="53"/>
      <c r="D61" s="134"/>
      <c r="E61" s="91"/>
      <c r="R61" s="136"/>
    </row>
    <row r="62" spans="1:18" s="135" customFormat="1" ht="11.65" x14ac:dyDescent="0.35">
      <c r="A62" s="104"/>
      <c r="B62" s="52"/>
      <c r="C62" s="53"/>
      <c r="D62" s="134"/>
      <c r="E62" s="91"/>
      <c r="R62" s="136"/>
    </row>
    <row r="63" spans="1:18" s="125" customFormat="1" ht="23.65" x14ac:dyDescent="0.35">
      <c r="A63" s="14"/>
      <c r="B63" s="15" t="s">
        <v>75</v>
      </c>
      <c r="C63" s="16"/>
      <c r="D63" s="17"/>
      <c r="E63" s="18"/>
      <c r="R63" s="126"/>
    </row>
    <row r="64" spans="1:18" s="127" customFormat="1" x14ac:dyDescent="0.35">
      <c r="A64" s="101"/>
      <c r="B64" s="102"/>
      <c r="C64" s="103"/>
      <c r="D64" s="99"/>
      <c r="E64" s="100"/>
      <c r="M64" s="128" t="s">
        <v>27</v>
      </c>
      <c r="N64" s="129" t="s">
        <v>28</v>
      </c>
      <c r="O64" s="128" t="s">
        <v>29</v>
      </c>
      <c r="P64" s="128" t="s">
        <v>30</v>
      </c>
      <c r="Q64" s="128" t="s">
        <v>31</v>
      </c>
      <c r="R64" s="130"/>
    </row>
    <row r="65" spans="1:79" s="137" customFormat="1" ht="11.65" x14ac:dyDescent="0.35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133">
        <f>SUM('2022-ANH:2022-SSC'!M65)</f>
        <v>37205.752400127953</v>
      </c>
      <c r="N65" s="133">
        <f>SUM('2022-ANH:2022-SSC'!N65)</f>
        <v>37506.150225942212</v>
      </c>
      <c r="O65" s="133">
        <f>SUM('2022-ANH:2022-SSC'!O65)</f>
        <v>0</v>
      </c>
      <c r="P65" s="133">
        <f>SUM('2022-ANH:2022-SSC'!P65)</f>
        <v>0</v>
      </c>
      <c r="Q65" s="133">
        <f>SUM('2022-ANH:2022-SSC'!Q65)</f>
        <v>0</v>
      </c>
      <c r="R65" s="132"/>
    </row>
    <row r="66" spans="1:79" s="137" customFormat="1" ht="11.65" x14ac:dyDescent="0.35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133">
        <f>SUM('2022-ANH:2022-SSC'!M66)</f>
        <v>37229.864649555275</v>
      </c>
      <c r="N66" s="133">
        <f>SUM('2022-ANH:2022-SSC'!N66)</f>
        <v>36872.117481437905</v>
      </c>
      <c r="O66" s="133">
        <f>SUM('2022-ANH:2022-SSC'!O66)</f>
        <v>0</v>
      </c>
      <c r="P66" s="133">
        <f>SUM('2022-ANH:2022-SSC'!P66)</f>
        <v>0</v>
      </c>
      <c r="Q66" s="133">
        <f>SUM('2022-ANH:2022-SSC'!Q66)</f>
        <v>0</v>
      </c>
      <c r="R66" s="132"/>
    </row>
    <row r="67" spans="1:79" s="137" customFormat="1" ht="11.65" x14ac:dyDescent="0.35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133">
        <f>SUM('2022-ANH:2022-SSC'!M67)</f>
        <v>2053.6184742457735</v>
      </c>
      <c r="N67" s="133">
        <f>SUM('2022-ANH:2022-SSC'!N67)</f>
        <v>6614.0829909416552</v>
      </c>
      <c r="O67" s="133">
        <f>SUM('2022-ANH:2022-SSC'!O67)</f>
        <v>0</v>
      </c>
      <c r="P67" s="133">
        <f>SUM('2022-ANH:2022-SSC'!P67)</f>
        <v>0</v>
      </c>
      <c r="Q67" s="133">
        <f>SUM('2022-ANH:2022-SSC'!Q67)</f>
        <v>0</v>
      </c>
      <c r="R67" s="132"/>
    </row>
    <row r="68" spans="1:79" s="137" customFormat="1" ht="11.65" x14ac:dyDescent="0.35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133">
        <f>SUM('2022-ANH:2022-SSC'!M68)</f>
        <v>76489.235523929005</v>
      </c>
      <c r="N68" s="133">
        <f>SUM('2022-ANH:2022-SSC'!N68)</f>
        <v>80992.350698321767</v>
      </c>
      <c r="O68" s="133">
        <f>SUM('2022-ANH:2022-SSC'!O68)</f>
        <v>0</v>
      </c>
      <c r="P68" s="133">
        <f>SUM('2022-ANH:2022-SSC'!P68)</f>
        <v>0</v>
      </c>
      <c r="Q68" s="133">
        <f>SUM('2022-ANH:2022-SSC'!Q68)</f>
        <v>0</v>
      </c>
      <c r="R68" s="132"/>
    </row>
    <row r="69" spans="1:79" s="135" customFormat="1" ht="11.65" x14ac:dyDescent="0.35">
      <c r="A69" s="104"/>
      <c r="B69" s="52"/>
      <c r="C69" s="53"/>
      <c r="D69" s="134"/>
      <c r="E69" s="91"/>
      <c r="R69" s="136"/>
    </row>
    <row r="70" spans="1:79" s="122" customFormat="1" ht="11.65" x14ac:dyDescent="0.35">
      <c r="A70" s="57"/>
      <c r="B70" s="58"/>
      <c r="C70" s="59"/>
      <c r="D70" s="69"/>
      <c r="E70" s="98"/>
      <c r="R70" s="123"/>
    </row>
    <row r="71" spans="1:79" x14ac:dyDescent="0.4">
      <c r="A71" s="28" t="s">
        <v>23</v>
      </c>
      <c r="B71" s="28"/>
      <c r="C71" s="28"/>
      <c r="D71" s="29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</row>
    <row r="72" spans="1:79" x14ac:dyDescent="0.35">
      <c r="D72" s="26"/>
    </row>
    <row r="73" spans="1:79" x14ac:dyDescent="0.35">
      <c r="D73" s="26"/>
    </row>
    <row r="74" spans="1:79" x14ac:dyDescent="0.35">
      <c r="D74" s="26"/>
    </row>
    <row r="75" spans="1:79" x14ac:dyDescent="0.35">
      <c r="D75" s="26"/>
    </row>
    <row r="76" spans="1:79" x14ac:dyDescent="0.35">
      <c r="D76" s="26"/>
    </row>
    <row r="77" spans="1:79" x14ac:dyDescent="0.35">
      <c r="D77" s="26"/>
    </row>
    <row r="78" spans="1:79" x14ac:dyDescent="0.35">
      <c r="D78" s="26"/>
    </row>
    <row r="79" spans="1:79" s="27" customFormat="1" x14ac:dyDescent="0.35">
      <c r="A79" s="23"/>
      <c r="B79" s="24"/>
      <c r="C79" s="25"/>
      <c r="D79" s="26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  <c r="AL79" s="162"/>
      <c r="AM79" s="162"/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  <c r="BI79" s="162"/>
      <c r="BJ79" s="162"/>
      <c r="BK79" s="162"/>
      <c r="BL79" s="162"/>
      <c r="BM79" s="162"/>
      <c r="BN79" s="162"/>
      <c r="BO79" s="162"/>
      <c r="BP79" s="162"/>
      <c r="BQ79" s="162"/>
      <c r="BR79" s="162"/>
      <c r="BS79" s="162"/>
      <c r="BT79" s="162"/>
      <c r="BU79" s="162"/>
      <c r="BV79" s="162"/>
      <c r="BW79" s="162"/>
      <c r="BX79" s="162"/>
      <c r="BY79" s="162"/>
      <c r="BZ79" s="162"/>
      <c r="CA79" s="162"/>
    </row>
    <row r="80" spans="1:79" s="27" customFormat="1" x14ac:dyDescent="0.35">
      <c r="A80" s="23"/>
      <c r="B80" s="24"/>
      <c r="C80" s="25"/>
      <c r="D80" s="26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2"/>
      <c r="AK80" s="162"/>
      <c r="AL80" s="162"/>
      <c r="AM80" s="162"/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  <c r="BI80" s="162"/>
      <c r="BJ80" s="162"/>
      <c r="BK80" s="162"/>
      <c r="BL80" s="162"/>
      <c r="BM80" s="162"/>
      <c r="BN80" s="162"/>
      <c r="BO80" s="162"/>
      <c r="BP80" s="162"/>
      <c r="BQ80" s="162"/>
      <c r="BR80" s="162"/>
      <c r="BS80" s="162"/>
      <c r="BT80" s="162"/>
      <c r="BU80" s="162"/>
      <c r="BV80" s="162"/>
      <c r="BW80" s="162"/>
      <c r="BX80" s="162"/>
      <c r="BY80" s="162"/>
      <c r="BZ80" s="162"/>
      <c r="CA80" s="162"/>
    </row>
    <row r="81" spans="1:79" s="27" customFormat="1" x14ac:dyDescent="0.35">
      <c r="A81" s="23"/>
      <c r="B81" s="24"/>
      <c r="C81" s="25"/>
      <c r="D81" s="26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2"/>
      <c r="BZ81" s="162"/>
      <c r="CA81" s="162"/>
    </row>
    <row r="82" spans="1:79" s="27" customFormat="1" x14ac:dyDescent="0.35">
      <c r="A82" s="23"/>
      <c r="B82" s="24"/>
      <c r="C82" s="25"/>
      <c r="D82" s="26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2"/>
      <c r="AV82" s="162"/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  <c r="BI82" s="162"/>
      <c r="BJ82" s="162"/>
      <c r="BK82" s="162"/>
      <c r="BL82" s="162"/>
      <c r="BM82" s="162"/>
      <c r="BN82" s="162"/>
      <c r="BO82" s="162"/>
      <c r="BP82" s="162"/>
      <c r="BQ82" s="162"/>
      <c r="BR82" s="162"/>
      <c r="BS82" s="162"/>
      <c r="BT82" s="162"/>
      <c r="BU82" s="162"/>
      <c r="BV82" s="162"/>
      <c r="BW82" s="162"/>
      <c r="BX82" s="162"/>
      <c r="BY82" s="162"/>
      <c r="BZ82" s="162"/>
      <c r="CA82" s="162"/>
    </row>
    <row r="83" spans="1:79" s="27" customFormat="1" x14ac:dyDescent="0.35">
      <c r="A83" s="23"/>
      <c r="B83" s="24"/>
      <c r="C83" s="25"/>
      <c r="D83" s="26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2"/>
      <c r="BZ83" s="162"/>
      <c r="CA83" s="162"/>
    </row>
    <row r="84" spans="1:79" s="27" customFormat="1" x14ac:dyDescent="0.35">
      <c r="A84" s="23"/>
      <c r="B84" s="24"/>
      <c r="C84" s="25"/>
      <c r="D84" s="26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2"/>
      <c r="BZ84" s="162"/>
      <c r="CA84" s="162"/>
    </row>
    <row r="85" spans="1:79" s="27" customFormat="1" x14ac:dyDescent="0.35">
      <c r="A85" s="23"/>
      <c r="B85" s="24"/>
      <c r="C85" s="25"/>
      <c r="D85" s="26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62"/>
      <c r="AM85" s="162"/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2"/>
      <c r="BA85" s="162"/>
      <c r="BB85" s="162"/>
      <c r="BC85" s="162"/>
      <c r="BD85" s="162"/>
      <c r="BE85" s="162"/>
      <c r="BF85" s="162"/>
      <c r="BG85" s="162"/>
      <c r="BH85" s="162"/>
      <c r="BI85" s="162"/>
      <c r="BJ85" s="162"/>
      <c r="BK85" s="162"/>
      <c r="BL85" s="162"/>
      <c r="BM85" s="162"/>
      <c r="BN85" s="162"/>
      <c r="BO85" s="162"/>
      <c r="BP85" s="162"/>
      <c r="BQ85" s="162"/>
      <c r="BR85" s="162"/>
      <c r="BS85" s="162"/>
      <c r="BT85" s="162"/>
      <c r="BU85" s="162"/>
      <c r="BV85" s="162"/>
      <c r="BW85" s="162"/>
      <c r="BX85" s="162"/>
      <c r="BY85" s="162"/>
      <c r="BZ85" s="162"/>
      <c r="CA85" s="162"/>
    </row>
    <row r="86" spans="1:79" s="27" customFormat="1" x14ac:dyDescent="0.35">
      <c r="A86" s="23"/>
      <c r="B86" s="24"/>
      <c r="C86" s="25"/>
      <c r="D86" s="26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62"/>
      <c r="AG86" s="162"/>
      <c r="AH86" s="162"/>
      <c r="AI86" s="162"/>
      <c r="AJ86" s="162"/>
      <c r="AK86" s="162"/>
      <c r="AL86" s="162"/>
      <c r="AM86" s="162"/>
      <c r="AN86" s="162"/>
      <c r="AO86" s="162"/>
      <c r="AP86" s="162"/>
      <c r="AQ86" s="162"/>
      <c r="AR86" s="162"/>
      <c r="AS86" s="162"/>
      <c r="AT86" s="162"/>
      <c r="AU86" s="162"/>
      <c r="AV86" s="162"/>
      <c r="AW86" s="162"/>
      <c r="AX86" s="162"/>
      <c r="AY86" s="162"/>
      <c r="AZ86" s="162"/>
      <c r="BA86" s="162"/>
      <c r="BB86" s="162"/>
      <c r="BC86" s="162"/>
      <c r="BD86" s="162"/>
      <c r="BE86" s="162"/>
      <c r="BF86" s="162"/>
      <c r="BG86" s="162"/>
      <c r="BH86" s="162"/>
      <c r="BI86" s="162"/>
      <c r="BJ86" s="162"/>
      <c r="BK86" s="162"/>
      <c r="BL86" s="162"/>
      <c r="BM86" s="162"/>
      <c r="BN86" s="162"/>
      <c r="BO86" s="162"/>
      <c r="BP86" s="162"/>
      <c r="BQ86" s="162"/>
      <c r="BR86" s="162"/>
      <c r="BS86" s="162"/>
      <c r="BT86" s="162"/>
      <c r="BU86" s="162"/>
      <c r="BV86" s="162"/>
      <c r="BW86" s="162"/>
      <c r="BX86" s="162"/>
      <c r="BY86" s="162"/>
      <c r="BZ86" s="162"/>
      <c r="CA86" s="162"/>
    </row>
    <row r="87" spans="1:79" s="27" customFormat="1" x14ac:dyDescent="0.35">
      <c r="A87" s="23"/>
      <c r="B87" s="24"/>
      <c r="C87" s="25"/>
      <c r="D87" s="26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62"/>
      <c r="AM87" s="162"/>
      <c r="AN87" s="162"/>
      <c r="AO87" s="162"/>
      <c r="AP87" s="162"/>
      <c r="AQ87" s="162"/>
      <c r="AR87" s="162"/>
      <c r="AS87" s="162"/>
      <c r="AT87" s="162"/>
      <c r="AU87" s="162"/>
      <c r="AV87" s="162"/>
      <c r="AW87" s="162"/>
      <c r="AX87" s="162"/>
      <c r="AY87" s="162"/>
      <c r="AZ87" s="162"/>
      <c r="BA87" s="162"/>
      <c r="BB87" s="162"/>
      <c r="BC87" s="162"/>
      <c r="BD87" s="162"/>
      <c r="BE87" s="162"/>
      <c r="BF87" s="162"/>
      <c r="BG87" s="162"/>
      <c r="BH87" s="162"/>
      <c r="BI87" s="162"/>
      <c r="BJ87" s="162"/>
      <c r="BK87" s="162"/>
      <c r="BL87" s="162"/>
      <c r="BM87" s="162"/>
      <c r="BN87" s="162"/>
      <c r="BO87" s="162"/>
      <c r="BP87" s="162"/>
      <c r="BQ87" s="162"/>
      <c r="BR87" s="162"/>
      <c r="BS87" s="162"/>
      <c r="BT87" s="162"/>
      <c r="BU87" s="162"/>
      <c r="BV87" s="162"/>
      <c r="BW87" s="162"/>
      <c r="BX87" s="162"/>
      <c r="BY87" s="162"/>
      <c r="BZ87" s="162"/>
      <c r="CA87" s="162"/>
    </row>
    <row r="88" spans="1:79" s="27" customFormat="1" x14ac:dyDescent="0.35">
      <c r="A88" s="23"/>
      <c r="B88" s="24"/>
      <c r="C88" s="25"/>
      <c r="D88" s="26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/>
      <c r="AF88" s="162"/>
      <c r="AG88" s="162"/>
      <c r="AH88" s="162"/>
      <c r="AI88" s="162"/>
      <c r="AJ88" s="162"/>
      <c r="AK88" s="162"/>
      <c r="AL88" s="162"/>
      <c r="AM88" s="162"/>
      <c r="AN88" s="162"/>
      <c r="AO88" s="162"/>
      <c r="AP88" s="162"/>
      <c r="AQ88" s="162"/>
      <c r="AR88" s="162"/>
      <c r="AS88" s="162"/>
      <c r="AT88" s="162"/>
      <c r="AU88" s="162"/>
      <c r="AV88" s="162"/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/>
      <c r="BH88" s="162"/>
      <c r="BI88" s="162"/>
      <c r="BJ88" s="162"/>
      <c r="BK88" s="162"/>
      <c r="BL88" s="162"/>
      <c r="BM88" s="162"/>
      <c r="BN88" s="162"/>
      <c r="BO88" s="162"/>
      <c r="BP88" s="162"/>
      <c r="BQ88" s="162"/>
      <c r="BR88" s="162"/>
      <c r="BS88" s="162"/>
      <c r="BT88" s="162"/>
      <c r="BU88" s="162"/>
      <c r="BV88" s="162"/>
      <c r="BW88" s="162"/>
      <c r="BX88" s="162"/>
      <c r="BY88" s="162"/>
      <c r="BZ88" s="162"/>
      <c r="CA88" s="162"/>
    </row>
    <row r="89" spans="1:79" s="27" customFormat="1" x14ac:dyDescent="0.35">
      <c r="A89" s="23"/>
      <c r="B89" s="24"/>
      <c r="C89" s="25"/>
      <c r="D89" s="26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  <c r="AK89" s="162"/>
      <c r="AL89" s="162"/>
      <c r="AM89" s="162"/>
      <c r="AN89" s="162"/>
      <c r="AO89" s="162"/>
      <c r="AP89" s="162"/>
      <c r="AQ89" s="162"/>
      <c r="AR89" s="162"/>
      <c r="AS89" s="162"/>
      <c r="AT89" s="162"/>
      <c r="AU89" s="162"/>
      <c r="AV89" s="162"/>
      <c r="AW89" s="162"/>
      <c r="AX89" s="162"/>
      <c r="AY89" s="162"/>
      <c r="AZ89" s="162"/>
      <c r="BA89" s="162"/>
      <c r="BB89" s="162"/>
      <c r="BC89" s="162"/>
      <c r="BD89" s="162"/>
      <c r="BE89" s="162"/>
      <c r="BF89" s="162"/>
      <c r="BG89" s="162"/>
      <c r="BH89" s="162"/>
      <c r="BI89" s="162"/>
      <c r="BJ89" s="162"/>
      <c r="BK89" s="162"/>
      <c r="BL89" s="162"/>
      <c r="BM89" s="162"/>
      <c r="BN89" s="162"/>
      <c r="BO89" s="162"/>
      <c r="BP89" s="162"/>
      <c r="BQ89" s="162"/>
      <c r="BR89" s="162"/>
      <c r="BS89" s="162"/>
      <c r="BT89" s="162"/>
      <c r="BU89" s="162"/>
      <c r="BV89" s="162"/>
      <c r="BW89" s="162"/>
      <c r="BX89" s="162"/>
      <c r="BY89" s="162"/>
      <c r="BZ89" s="162"/>
      <c r="CA89" s="162"/>
    </row>
    <row r="90" spans="1:79" s="27" customFormat="1" x14ac:dyDescent="0.35">
      <c r="A90" s="23"/>
      <c r="B90" s="24"/>
      <c r="C90" s="25"/>
      <c r="D90" s="26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/>
      <c r="AF90" s="162"/>
      <c r="AG90" s="162"/>
      <c r="AH90" s="162"/>
      <c r="AI90" s="162"/>
      <c r="AJ90" s="162"/>
      <c r="AK90" s="162"/>
      <c r="AL90" s="162"/>
      <c r="AM90" s="162"/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/>
      <c r="BH90" s="162"/>
      <c r="BI90" s="162"/>
      <c r="BJ90" s="162"/>
      <c r="BK90" s="162"/>
      <c r="BL90" s="162"/>
      <c r="BM90" s="162"/>
      <c r="BN90" s="162"/>
      <c r="BO90" s="162"/>
      <c r="BP90" s="162"/>
      <c r="BQ90" s="162"/>
      <c r="BR90" s="162"/>
      <c r="BS90" s="162"/>
      <c r="BT90" s="162"/>
      <c r="BU90" s="162"/>
      <c r="BV90" s="162"/>
      <c r="BW90" s="162"/>
      <c r="BX90" s="162"/>
      <c r="BY90" s="162"/>
      <c r="BZ90" s="162"/>
      <c r="CA90" s="162"/>
    </row>
    <row r="91" spans="1:79" s="27" customFormat="1" x14ac:dyDescent="0.35">
      <c r="A91" s="23"/>
      <c r="B91" s="24"/>
      <c r="C91" s="25"/>
      <c r="D91" s="26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  <c r="AK91" s="162"/>
      <c r="AL91" s="162"/>
      <c r="AM91" s="162"/>
      <c r="AN91" s="162"/>
      <c r="AO91" s="162"/>
      <c r="AP91" s="162"/>
      <c r="AQ91" s="162"/>
      <c r="AR91" s="162"/>
      <c r="AS91" s="162"/>
      <c r="AT91" s="162"/>
      <c r="AU91" s="162"/>
      <c r="AV91" s="162"/>
      <c r="AW91" s="162"/>
      <c r="AX91" s="162"/>
      <c r="AY91" s="162"/>
      <c r="AZ91" s="162"/>
      <c r="BA91" s="162"/>
      <c r="BB91" s="162"/>
      <c r="BC91" s="162"/>
      <c r="BD91" s="162"/>
      <c r="BE91" s="162"/>
      <c r="BF91" s="162"/>
      <c r="BG91" s="162"/>
      <c r="BH91" s="162"/>
      <c r="BI91" s="162"/>
      <c r="BJ91" s="162"/>
      <c r="BK91" s="162"/>
      <c r="BL91" s="162"/>
      <c r="BM91" s="162"/>
      <c r="BN91" s="162"/>
      <c r="BO91" s="162"/>
      <c r="BP91" s="162"/>
      <c r="BQ91" s="162"/>
      <c r="BR91" s="162"/>
      <c r="BS91" s="162"/>
      <c r="BT91" s="162"/>
      <c r="BU91" s="162"/>
      <c r="BV91" s="162"/>
      <c r="BW91" s="162"/>
      <c r="BX91" s="162"/>
      <c r="BY91" s="162"/>
      <c r="BZ91" s="162"/>
      <c r="CA91" s="162"/>
    </row>
    <row r="92" spans="1:79" s="27" customFormat="1" x14ac:dyDescent="0.35">
      <c r="A92" s="23"/>
      <c r="B92" s="24"/>
      <c r="C92" s="25"/>
      <c r="D92" s="26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/>
      <c r="AF92" s="162"/>
      <c r="AG92" s="162"/>
      <c r="AH92" s="162"/>
      <c r="AI92" s="162"/>
      <c r="AJ92" s="162"/>
      <c r="AK92" s="162"/>
      <c r="AL92" s="162"/>
      <c r="AM92" s="162"/>
      <c r="AN92" s="162"/>
      <c r="AO92" s="162"/>
      <c r="AP92" s="162"/>
      <c r="AQ92" s="162"/>
      <c r="AR92" s="162"/>
      <c r="AS92" s="162"/>
      <c r="AT92" s="162"/>
      <c r="AU92" s="162"/>
      <c r="AV92" s="162"/>
      <c r="AW92" s="162"/>
      <c r="AX92" s="162"/>
      <c r="AY92" s="162"/>
      <c r="AZ92" s="162"/>
      <c r="BA92" s="162"/>
      <c r="BB92" s="162"/>
      <c r="BC92" s="162"/>
      <c r="BD92" s="162"/>
      <c r="BE92" s="162"/>
      <c r="BF92" s="162"/>
      <c r="BG92" s="162"/>
      <c r="BH92" s="162"/>
      <c r="BI92" s="162"/>
      <c r="BJ92" s="162"/>
      <c r="BK92" s="162"/>
      <c r="BL92" s="162"/>
      <c r="BM92" s="162"/>
      <c r="BN92" s="162"/>
      <c r="BO92" s="162"/>
      <c r="BP92" s="162"/>
      <c r="BQ92" s="162"/>
      <c r="BR92" s="162"/>
      <c r="BS92" s="162"/>
      <c r="BT92" s="162"/>
      <c r="BU92" s="162"/>
      <c r="BV92" s="162"/>
      <c r="BW92" s="162"/>
      <c r="BX92" s="162"/>
      <c r="BY92" s="162"/>
      <c r="BZ92" s="162"/>
      <c r="CA92" s="162"/>
    </row>
    <row r="93" spans="1:79" s="27" customFormat="1" x14ac:dyDescent="0.35">
      <c r="A93" s="23"/>
      <c r="B93" s="24"/>
      <c r="C93" s="25"/>
      <c r="D93" s="26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  <c r="AK93" s="162"/>
      <c r="AL93" s="162"/>
      <c r="AM93" s="162"/>
      <c r="AN93" s="162"/>
      <c r="AO93" s="162"/>
      <c r="AP93" s="162"/>
      <c r="AQ93" s="162"/>
      <c r="AR93" s="162"/>
      <c r="AS93" s="162"/>
      <c r="AT93" s="162"/>
      <c r="AU93" s="162"/>
      <c r="AV93" s="162"/>
      <c r="AW93" s="162"/>
      <c r="AX93" s="162"/>
      <c r="AY93" s="162"/>
      <c r="AZ93" s="162"/>
      <c r="BA93" s="162"/>
      <c r="BB93" s="162"/>
      <c r="BC93" s="162"/>
      <c r="BD93" s="162"/>
      <c r="BE93" s="162"/>
      <c r="BF93" s="162"/>
      <c r="BG93" s="162"/>
      <c r="BH93" s="162"/>
      <c r="BI93" s="162"/>
      <c r="BJ93" s="162"/>
      <c r="BK93" s="162"/>
      <c r="BL93" s="162"/>
      <c r="BM93" s="162"/>
      <c r="BN93" s="162"/>
      <c r="BO93" s="162"/>
      <c r="BP93" s="162"/>
      <c r="BQ93" s="162"/>
      <c r="BR93" s="162"/>
      <c r="BS93" s="162"/>
      <c r="BT93" s="162"/>
      <c r="BU93" s="162"/>
      <c r="BV93" s="162"/>
      <c r="BW93" s="162"/>
      <c r="BX93" s="162"/>
      <c r="BY93" s="162"/>
      <c r="BZ93" s="162"/>
      <c r="CA93" s="162"/>
    </row>
    <row r="94" spans="1:79" s="27" customFormat="1" x14ac:dyDescent="0.35">
      <c r="A94" s="23"/>
      <c r="B94" s="24"/>
      <c r="C94" s="25"/>
      <c r="D94" s="26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  <c r="AK94" s="162"/>
      <c r="AL94" s="162"/>
      <c r="AM94" s="162"/>
      <c r="AN94" s="162"/>
      <c r="AO94" s="162"/>
      <c r="AP94" s="162"/>
      <c r="AQ94" s="162"/>
      <c r="AR94" s="162"/>
      <c r="AS94" s="162"/>
      <c r="AT94" s="162"/>
      <c r="AU94" s="162"/>
      <c r="AV94" s="162"/>
      <c r="AW94" s="162"/>
      <c r="AX94" s="162"/>
      <c r="AY94" s="162"/>
      <c r="AZ94" s="162"/>
      <c r="BA94" s="162"/>
      <c r="BB94" s="162"/>
      <c r="BC94" s="162"/>
      <c r="BD94" s="162"/>
      <c r="BE94" s="162"/>
      <c r="BF94" s="162"/>
      <c r="BG94" s="162"/>
      <c r="BH94" s="162"/>
      <c r="BI94" s="162"/>
      <c r="BJ94" s="162"/>
      <c r="BK94" s="162"/>
      <c r="BL94" s="162"/>
      <c r="BM94" s="162"/>
      <c r="BN94" s="162"/>
      <c r="BO94" s="162"/>
      <c r="BP94" s="162"/>
      <c r="BQ94" s="162"/>
      <c r="BR94" s="162"/>
      <c r="BS94" s="162"/>
      <c r="BT94" s="162"/>
      <c r="BU94" s="162"/>
      <c r="BV94" s="162"/>
      <c r="BW94" s="162"/>
      <c r="BX94" s="162"/>
      <c r="BY94" s="162"/>
      <c r="BZ94" s="162"/>
      <c r="CA94" s="162"/>
    </row>
    <row r="95" spans="1:79" s="27" customFormat="1" x14ac:dyDescent="0.35">
      <c r="A95" s="23"/>
      <c r="B95" s="24"/>
      <c r="C95" s="25"/>
      <c r="D95" s="26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  <c r="AK95" s="162"/>
      <c r="AL95" s="162"/>
      <c r="AM95" s="162"/>
      <c r="AN95" s="162"/>
      <c r="AO95" s="162"/>
      <c r="AP95" s="162"/>
      <c r="AQ95" s="162"/>
      <c r="AR95" s="162"/>
      <c r="AS95" s="162"/>
      <c r="AT95" s="162"/>
      <c r="AU95" s="162"/>
      <c r="AV95" s="162"/>
      <c r="AW95" s="162"/>
      <c r="AX95" s="162"/>
      <c r="AY95" s="162"/>
      <c r="AZ95" s="162"/>
      <c r="BA95" s="162"/>
      <c r="BB95" s="162"/>
      <c r="BC95" s="162"/>
      <c r="BD95" s="162"/>
      <c r="BE95" s="162"/>
      <c r="BF95" s="162"/>
      <c r="BG95" s="162"/>
      <c r="BH95" s="162"/>
      <c r="BI95" s="162"/>
      <c r="BJ95" s="162"/>
      <c r="BK95" s="162"/>
      <c r="BL95" s="162"/>
      <c r="BM95" s="162"/>
      <c r="BN95" s="162"/>
      <c r="BO95" s="162"/>
      <c r="BP95" s="162"/>
      <c r="BQ95" s="162"/>
      <c r="BR95" s="162"/>
      <c r="BS95" s="162"/>
      <c r="BT95" s="162"/>
      <c r="BU95" s="162"/>
      <c r="BV95" s="162"/>
      <c r="BW95" s="162"/>
      <c r="BX95" s="162"/>
      <c r="BY95" s="162"/>
      <c r="BZ95" s="162"/>
      <c r="CA95" s="162"/>
    </row>
    <row r="96" spans="1:79" s="27" customFormat="1" x14ac:dyDescent="0.35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 x14ac:dyDescent="0.35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 x14ac:dyDescent="0.35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 x14ac:dyDescent="0.35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 x14ac:dyDescent="0.35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 x14ac:dyDescent="0.35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 x14ac:dyDescent="0.35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 x14ac:dyDescent="0.35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 x14ac:dyDescent="0.35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 x14ac:dyDescent="0.35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 x14ac:dyDescent="0.35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 x14ac:dyDescent="0.35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 x14ac:dyDescent="0.35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 x14ac:dyDescent="0.35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 x14ac:dyDescent="0.35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 x14ac:dyDescent="0.35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 x14ac:dyDescent="0.35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 x14ac:dyDescent="0.35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 x14ac:dyDescent="0.35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 x14ac:dyDescent="0.35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 x14ac:dyDescent="0.35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 x14ac:dyDescent="0.35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 x14ac:dyDescent="0.35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 x14ac:dyDescent="0.35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 x14ac:dyDescent="0.35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 x14ac:dyDescent="0.35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 x14ac:dyDescent="0.35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 x14ac:dyDescent="0.35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 x14ac:dyDescent="0.35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 x14ac:dyDescent="0.35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 x14ac:dyDescent="0.35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 x14ac:dyDescent="0.35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 x14ac:dyDescent="0.35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 x14ac:dyDescent="0.35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 x14ac:dyDescent="0.35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 x14ac:dyDescent="0.35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 x14ac:dyDescent="0.35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 x14ac:dyDescent="0.35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 x14ac:dyDescent="0.35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 x14ac:dyDescent="0.35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 x14ac:dyDescent="0.35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 x14ac:dyDescent="0.35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 x14ac:dyDescent="0.35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 x14ac:dyDescent="0.35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 x14ac:dyDescent="0.35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 x14ac:dyDescent="0.35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 x14ac:dyDescent="0.35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 x14ac:dyDescent="0.35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 x14ac:dyDescent="0.35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 x14ac:dyDescent="0.35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 x14ac:dyDescent="0.35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 x14ac:dyDescent="0.35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 x14ac:dyDescent="0.35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 x14ac:dyDescent="0.35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 x14ac:dyDescent="0.35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 x14ac:dyDescent="0.35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 x14ac:dyDescent="0.35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 x14ac:dyDescent="0.35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 x14ac:dyDescent="0.35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 x14ac:dyDescent="0.35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 x14ac:dyDescent="0.35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 x14ac:dyDescent="0.35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 x14ac:dyDescent="0.35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 x14ac:dyDescent="0.35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 x14ac:dyDescent="0.35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 x14ac:dyDescent="0.35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 x14ac:dyDescent="0.35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 x14ac:dyDescent="0.35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 x14ac:dyDescent="0.35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 x14ac:dyDescent="0.35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 x14ac:dyDescent="0.35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 x14ac:dyDescent="0.35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 x14ac:dyDescent="0.35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 x14ac:dyDescent="0.35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 x14ac:dyDescent="0.35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 x14ac:dyDescent="0.35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 x14ac:dyDescent="0.35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 x14ac:dyDescent="0.35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 x14ac:dyDescent="0.35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 x14ac:dyDescent="0.35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 x14ac:dyDescent="0.35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 x14ac:dyDescent="0.35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 x14ac:dyDescent="0.35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 x14ac:dyDescent="0.35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 x14ac:dyDescent="0.35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 x14ac:dyDescent="0.35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 x14ac:dyDescent="0.35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 x14ac:dyDescent="0.35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 x14ac:dyDescent="0.35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 x14ac:dyDescent="0.35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 x14ac:dyDescent="0.35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x14ac:dyDescent="0.35"/>
    <row r="188" spans="1:79" x14ac:dyDescent="0.35"/>
    <row r="189" spans="1:79" x14ac:dyDescent="0.35"/>
    <row r="190" spans="1:79" x14ac:dyDescent="0.35"/>
    <row r="191" spans="1:79" x14ac:dyDescent="0.35"/>
    <row r="192" spans="1:79" x14ac:dyDescent="0.35"/>
    <row r="193" spans="2:79" x14ac:dyDescent="0.35"/>
    <row r="194" spans="2:79" x14ac:dyDescent="0.35"/>
    <row r="195" spans="2:79" x14ac:dyDescent="0.35"/>
    <row r="196" spans="2:79" x14ac:dyDescent="0.35"/>
    <row r="197" spans="2:79" x14ac:dyDescent="0.35"/>
    <row r="198" spans="2:79" x14ac:dyDescent="0.35"/>
    <row r="199" spans="2:79" x14ac:dyDescent="0.35"/>
    <row r="200" spans="2:79" s="23" customFormat="1" x14ac:dyDescent="0.35">
      <c r="B200" s="24"/>
      <c r="C200" s="25"/>
      <c r="D200" s="30"/>
      <c r="E200" s="27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2:79" s="23" customFormat="1" x14ac:dyDescent="0.35">
      <c r="B201" s="24"/>
      <c r="C201" s="25"/>
      <c r="D201" s="30"/>
      <c r="E201" s="27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2:79" s="23" customFormat="1" x14ac:dyDescent="0.35">
      <c r="B202" s="24"/>
      <c r="C202" s="25"/>
      <c r="D202" s="30"/>
      <c r="E202" s="27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2:79" s="23" customFormat="1" x14ac:dyDescent="0.35">
      <c r="B203" s="24"/>
      <c r="C203" s="25"/>
      <c r="D203" s="30"/>
      <c r="E203" s="27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2:79" s="23" customFormat="1" x14ac:dyDescent="0.35">
      <c r="B204" s="24"/>
      <c r="C204" s="25"/>
      <c r="D204" s="30"/>
      <c r="E204" s="27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  <c r="AU204" s="162"/>
      <c r="AV204" s="162"/>
      <c r="AW204" s="162"/>
      <c r="AX204" s="162"/>
      <c r="AY204" s="162"/>
      <c r="AZ204" s="162"/>
      <c r="BA204" s="162"/>
      <c r="BB204" s="162"/>
      <c r="BC204" s="162"/>
      <c r="BD204" s="162"/>
      <c r="BE204" s="162"/>
      <c r="BF204" s="162"/>
      <c r="BG204" s="162"/>
      <c r="BH204" s="162"/>
      <c r="BI204" s="162"/>
      <c r="BJ204" s="162"/>
      <c r="BK204" s="162"/>
      <c r="BL204" s="162"/>
      <c r="BM204" s="162"/>
      <c r="BN204" s="162"/>
      <c r="BO204" s="162"/>
      <c r="BP204" s="162"/>
      <c r="BQ204" s="162"/>
      <c r="BR204" s="162"/>
      <c r="BS204" s="162"/>
      <c r="BT204" s="162"/>
      <c r="BU204" s="162"/>
      <c r="BV204" s="162"/>
      <c r="BW204" s="162"/>
      <c r="BX204" s="162"/>
      <c r="BY204" s="162"/>
      <c r="BZ204" s="162"/>
      <c r="CA204" s="162"/>
    </row>
    <row r="205" spans="2:79" s="23" customFormat="1" x14ac:dyDescent="0.35">
      <c r="B205" s="24"/>
      <c r="C205" s="25"/>
      <c r="D205" s="30"/>
      <c r="E205" s="27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  <c r="AU205" s="162"/>
      <c r="AV205" s="162"/>
      <c r="AW205" s="162"/>
      <c r="AX205" s="162"/>
      <c r="AY205" s="162"/>
      <c r="AZ205" s="162"/>
      <c r="BA205" s="162"/>
      <c r="BB205" s="162"/>
      <c r="BC205" s="162"/>
      <c r="BD205" s="162"/>
      <c r="BE205" s="162"/>
      <c r="BF205" s="162"/>
      <c r="BG205" s="162"/>
      <c r="BH205" s="162"/>
      <c r="BI205" s="162"/>
      <c r="BJ205" s="162"/>
      <c r="BK205" s="162"/>
      <c r="BL205" s="162"/>
      <c r="BM205" s="162"/>
      <c r="BN205" s="162"/>
      <c r="BO205" s="162"/>
      <c r="BP205" s="162"/>
      <c r="BQ205" s="162"/>
      <c r="BR205" s="162"/>
      <c r="BS205" s="162"/>
      <c r="BT205" s="162"/>
      <c r="BU205" s="162"/>
      <c r="BV205" s="162"/>
      <c r="BW205" s="162"/>
      <c r="BX205" s="162"/>
      <c r="BY205" s="162"/>
      <c r="BZ205" s="162"/>
      <c r="CA205" s="162"/>
    </row>
    <row r="206" spans="2:79" s="23" customFormat="1" x14ac:dyDescent="0.35">
      <c r="B206" s="24"/>
      <c r="C206" s="25"/>
      <c r="D206" s="30"/>
      <c r="E206" s="27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  <c r="AU206" s="162"/>
      <c r="AV206" s="162"/>
      <c r="AW206" s="162"/>
      <c r="AX206" s="162"/>
      <c r="AY206" s="162"/>
      <c r="AZ206" s="162"/>
      <c r="BA206" s="162"/>
      <c r="BB206" s="162"/>
      <c r="BC206" s="162"/>
      <c r="BD206" s="162"/>
      <c r="BE206" s="162"/>
      <c r="BF206" s="162"/>
      <c r="BG206" s="162"/>
      <c r="BH206" s="162"/>
      <c r="BI206" s="162"/>
      <c r="BJ206" s="162"/>
      <c r="BK206" s="162"/>
      <c r="BL206" s="162"/>
      <c r="BM206" s="162"/>
      <c r="BN206" s="162"/>
      <c r="BO206" s="162"/>
      <c r="BP206" s="162"/>
      <c r="BQ206" s="162"/>
      <c r="BR206" s="162"/>
      <c r="BS206" s="162"/>
      <c r="BT206" s="162"/>
      <c r="BU206" s="162"/>
      <c r="BV206" s="162"/>
      <c r="BW206" s="162"/>
      <c r="BX206" s="162"/>
      <c r="BY206" s="162"/>
      <c r="BZ206" s="162"/>
      <c r="CA206" s="162"/>
    </row>
    <row r="207" spans="2:79" s="23" customFormat="1" x14ac:dyDescent="0.35">
      <c r="B207" s="24"/>
      <c r="C207" s="25"/>
      <c r="D207" s="30"/>
      <c r="E207" s="27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  <c r="AU207" s="162"/>
      <c r="AV207" s="162"/>
      <c r="AW207" s="162"/>
      <c r="AX207" s="162"/>
      <c r="AY207" s="162"/>
      <c r="AZ207" s="162"/>
      <c r="BA207" s="162"/>
      <c r="BB207" s="162"/>
      <c r="BC207" s="162"/>
      <c r="BD207" s="162"/>
      <c r="BE207" s="162"/>
      <c r="BF207" s="162"/>
      <c r="BG207" s="162"/>
      <c r="BH207" s="162"/>
      <c r="BI207" s="162"/>
      <c r="BJ207" s="162"/>
      <c r="BK207" s="162"/>
      <c r="BL207" s="162"/>
      <c r="BM207" s="162"/>
      <c r="BN207" s="162"/>
      <c r="BO207" s="162"/>
      <c r="BP207" s="162"/>
      <c r="BQ207" s="162"/>
      <c r="BR207" s="162"/>
      <c r="BS207" s="162"/>
      <c r="BT207" s="162"/>
      <c r="BU207" s="162"/>
      <c r="BV207" s="162"/>
      <c r="BW207" s="162"/>
      <c r="BX207" s="162"/>
      <c r="BY207" s="162"/>
      <c r="BZ207" s="162"/>
      <c r="CA207" s="162"/>
    </row>
    <row r="208" spans="2:79" s="23" customFormat="1" x14ac:dyDescent="0.35">
      <c r="B208" s="24"/>
      <c r="C208" s="25"/>
      <c r="D208" s="30"/>
      <c r="E208" s="27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  <c r="AU208" s="162"/>
      <c r="AV208" s="162"/>
      <c r="AW208" s="162"/>
      <c r="AX208" s="162"/>
      <c r="AY208" s="162"/>
      <c r="AZ208" s="162"/>
      <c r="BA208" s="162"/>
      <c r="BB208" s="162"/>
      <c r="BC208" s="162"/>
      <c r="BD208" s="162"/>
      <c r="BE208" s="162"/>
      <c r="BF208" s="162"/>
      <c r="BG208" s="162"/>
      <c r="BH208" s="162"/>
      <c r="BI208" s="162"/>
      <c r="BJ208" s="162"/>
      <c r="BK208" s="162"/>
      <c r="BL208" s="162"/>
      <c r="BM208" s="162"/>
      <c r="BN208" s="162"/>
      <c r="BO208" s="162"/>
      <c r="BP208" s="162"/>
      <c r="BQ208" s="162"/>
      <c r="BR208" s="162"/>
      <c r="BS208" s="162"/>
      <c r="BT208" s="162"/>
      <c r="BU208" s="162"/>
      <c r="BV208" s="162"/>
      <c r="BW208" s="162"/>
      <c r="BX208" s="162"/>
      <c r="BY208" s="162"/>
      <c r="BZ208" s="162"/>
      <c r="CA208" s="162"/>
    </row>
    <row r="209" spans="2:79" s="23" customFormat="1" x14ac:dyDescent="0.35">
      <c r="B209" s="24"/>
      <c r="C209" s="25"/>
      <c r="D209" s="30"/>
      <c r="E209" s="27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  <c r="AU209" s="162"/>
      <c r="AV209" s="162"/>
      <c r="AW209" s="162"/>
      <c r="AX209" s="162"/>
      <c r="AY209" s="162"/>
      <c r="AZ209" s="162"/>
      <c r="BA209" s="162"/>
      <c r="BB209" s="162"/>
      <c r="BC209" s="162"/>
      <c r="BD209" s="162"/>
      <c r="BE209" s="162"/>
      <c r="BF209" s="162"/>
      <c r="BG209" s="162"/>
      <c r="BH209" s="162"/>
      <c r="BI209" s="162"/>
      <c r="BJ209" s="162"/>
      <c r="BK209" s="162"/>
      <c r="BL209" s="162"/>
      <c r="BM209" s="162"/>
      <c r="BN209" s="162"/>
      <c r="BO209" s="162"/>
      <c r="BP209" s="162"/>
      <c r="BQ209" s="162"/>
      <c r="BR209" s="162"/>
      <c r="BS209" s="162"/>
      <c r="BT209" s="162"/>
      <c r="BU209" s="162"/>
      <c r="BV209" s="162"/>
      <c r="BW209" s="162"/>
      <c r="BX209" s="162"/>
      <c r="BY209" s="162"/>
      <c r="BZ209" s="162"/>
      <c r="CA209" s="162"/>
    </row>
    <row r="210" spans="2:79" s="23" customFormat="1" x14ac:dyDescent="0.35">
      <c r="B210" s="24"/>
      <c r="C210" s="25"/>
      <c r="D210" s="30"/>
      <c r="E210" s="27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  <c r="AU210" s="162"/>
      <c r="AV210" s="162"/>
      <c r="AW210" s="162"/>
      <c r="AX210" s="162"/>
      <c r="AY210" s="162"/>
      <c r="AZ210" s="162"/>
      <c r="BA210" s="162"/>
      <c r="BB210" s="162"/>
      <c r="BC210" s="162"/>
      <c r="BD210" s="162"/>
      <c r="BE210" s="162"/>
      <c r="BF210" s="162"/>
      <c r="BG210" s="162"/>
      <c r="BH210" s="162"/>
      <c r="BI210" s="162"/>
      <c r="BJ210" s="162"/>
      <c r="BK210" s="162"/>
      <c r="BL210" s="162"/>
      <c r="BM210" s="162"/>
      <c r="BN210" s="162"/>
      <c r="BO210" s="162"/>
      <c r="BP210" s="162"/>
      <c r="BQ210" s="162"/>
      <c r="BR210" s="162"/>
      <c r="BS210" s="162"/>
      <c r="BT210" s="162"/>
      <c r="BU210" s="162"/>
      <c r="BV210" s="162"/>
      <c r="BW210" s="162"/>
      <c r="BX210" s="162"/>
      <c r="BY210" s="162"/>
      <c r="BZ210" s="162"/>
      <c r="CA210" s="162"/>
    </row>
    <row r="211" spans="2:79" s="23" customFormat="1" x14ac:dyDescent="0.35">
      <c r="B211" s="24"/>
      <c r="C211" s="25"/>
      <c r="D211" s="30"/>
      <c r="E211" s="27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  <c r="AU211" s="162"/>
      <c r="AV211" s="162"/>
      <c r="AW211" s="162"/>
      <c r="AX211" s="162"/>
      <c r="AY211" s="162"/>
      <c r="AZ211" s="162"/>
      <c r="BA211" s="162"/>
      <c r="BB211" s="162"/>
      <c r="BC211" s="162"/>
      <c r="BD211" s="162"/>
      <c r="BE211" s="162"/>
      <c r="BF211" s="162"/>
      <c r="BG211" s="162"/>
      <c r="BH211" s="162"/>
      <c r="BI211" s="162"/>
      <c r="BJ211" s="162"/>
      <c r="BK211" s="162"/>
      <c r="BL211" s="162"/>
      <c r="BM211" s="162"/>
      <c r="BN211" s="162"/>
      <c r="BO211" s="162"/>
      <c r="BP211" s="162"/>
      <c r="BQ211" s="162"/>
      <c r="BR211" s="162"/>
      <c r="BS211" s="162"/>
      <c r="BT211" s="162"/>
      <c r="BU211" s="162"/>
      <c r="BV211" s="162"/>
      <c r="BW211" s="162"/>
      <c r="BX211" s="162"/>
      <c r="BY211" s="162"/>
      <c r="BZ211" s="162"/>
      <c r="CA211" s="162"/>
    </row>
    <row r="212" spans="2:79" s="23" customFormat="1" x14ac:dyDescent="0.35">
      <c r="B212" s="24"/>
      <c r="C212" s="25"/>
      <c r="D212" s="30"/>
      <c r="E212" s="27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  <c r="AU212" s="162"/>
      <c r="AV212" s="162"/>
      <c r="AW212" s="162"/>
      <c r="AX212" s="162"/>
      <c r="AY212" s="162"/>
      <c r="AZ212" s="162"/>
      <c r="BA212" s="162"/>
      <c r="BB212" s="162"/>
      <c r="BC212" s="162"/>
      <c r="BD212" s="162"/>
      <c r="BE212" s="162"/>
      <c r="BF212" s="162"/>
      <c r="BG212" s="162"/>
      <c r="BH212" s="162"/>
      <c r="BI212" s="162"/>
      <c r="BJ212" s="162"/>
      <c r="BK212" s="162"/>
      <c r="BL212" s="162"/>
      <c r="BM212" s="162"/>
      <c r="BN212" s="162"/>
      <c r="BO212" s="162"/>
      <c r="BP212" s="162"/>
      <c r="BQ212" s="162"/>
      <c r="BR212" s="162"/>
      <c r="BS212" s="162"/>
      <c r="BT212" s="162"/>
      <c r="BU212" s="162"/>
      <c r="BV212" s="162"/>
      <c r="BW212" s="162"/>
      <c r="BX212" s="162"/>
      <c r="BY212" s="162"/>
      <c r="BZ212" s="162"/>
      <c r="CA212" s="162"/>
    </row>
    <row r="213" spans="2:79" s="23" customFormat="1" x14ac:dyDescent="0.35">
      <c r="B213" s="24"/>
      <c r="C213" s="25"/>
      <c r="D213" s="30"/>
      <c r="E213" s="27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  <c r="AU213" s="162"/>
      <c r="AV213" s="162"/>
      <c r="AW213" s="162"/>
      <c r="AX213" s="162"/>
      <c r="AY213" s="162"/>
      <c r="AZ213" s="162"/>
      <c r="BA213" s="162"/>
      <c r="BB213" s="162"/>
      <c r="BC213" s="162"/>
      <c r="BD213" s="162"/>
      <c r="BE213" s="162"/>
      <c r="BF213" s="162"/>
      <c r="BG213" s="162"/>
      <c r="BH213" s="162"/>
      <c r="BI213" s="162"/>
      <c r="BJ213" s="162"/>
      <c r="BK213" s="162"/>
      <c r="BL213" s="162"/>
      <c r="BM213" s="162"/>
      <c r="BN213" s="162"/>
      <c r="BO213" s="162"/>
      <c r="BP213" s="162"/>
      <c r="BQ213" s="162"/>
      <c r="BR213" s="162"/>
      <c r="BS213" s="162"/>
      <c r="BT213" s="162"/>
      <c r="BU213" s="162"/>
      <c r="BV213" s="162"/>
      <c r="BW213" s="162"/>
      <c r="BX213" s="162"/>
      <c r="BY213" s="162"/>
      <c r="BZ213" s="162"/>
      <c r="CA213" s="162"/>
    </row>
    <row r="214" spans="2:79" s="23" customFormat="1" x14ac:dyDescent="0.35">
      <c r="B214" s="24"/>
      <c r="C214" s="25"/>
      <c r="D214" s="30"/>
      <c r="E214" s="27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  <c r="AU214" s="162"/>
      <c r="AV214" s="162"/>
      <c r="AW214" s="162"/>
      <c r="AX214" s="162"/>
      <c r="AY214" s="162"/>
      <c r="AZ214" s="162"/>
      <c r="BA214" s="162"/>
      <c r="BB214" s="162"/>
      <c r="BC214" s="162"/>
      <c r="BD214" s="162"/>
      <c r="BE214" s="162"/>
      <c r="BF214" s="162"/>
      <c r="BG214" s="162"/>
      <c r="BH214" s="162"/>
      <c r="BI214" s="162"/>
      <c r="BJ214" s="162"/>
      <c r="BK214" s="162"/>
      <c r="BL214" s="162"/>
      <c r="BM214" s="162"/>
      <c r="BN214" s="162"/>
      <c r="BO214" s="162"/>
      <c r="BP214" s="162"/>
      <c r="BQ214" s="162"/>
      <c r="BR214" s="162"/>
      <c r="BS214" s="162"/>
      <c r="BT214" s="162"/>
      <c r="BU214" s="162"/>
      <c r="BV214" s="162"/>
      <c r="BW214" s="162"/>
      <c r="BX214" s="162"/>
      <c r="BY214" s="162"/>
      <c r="BZ214" s="162"/>
      <c r="CA214" s="162"/>
    </row>
    <row r="215" spans="2:79" s="23" customFormat="1" x14ac:dyDescent="0.35">
      <c r="B215" s="24"/>
      <c r="C215" s="25"/>
      <c r="D215" s="30"/>
      <c r="E215" s="27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  <c r="AU215" s="162"/>
      <c r="AV215" s="162"/>
      <c r="AW215" s="162"/>
      <c r="AX215" s="162"/>
      <c r="AY215" s="162"/>
      <c r="AZ215" s="162"/>
      <c r="BA215" s="162"/>
      <c r="BB215" s="162"/>
      <c r="BC215" s="162"/>
      <c r="BD215" s="162"/>
      <c r="BE215" s="162"/>
      <c r="BF215" s="162"/>
      <c r="BG215" s="162"/>
      <c r="BH215" s="162"/>
      <c r="BI215" s="162"/>
      <c r="BJ215" s="162"/>
      <c r="BK215" s="162"/>
      <c r="BL215" s="162"/>
      <c r="BM215" s="162"/>
      <c r="BN215" s="162"/>
      <c r="BO215" s="162"/>
      <c r="BP215" s="162"/>
      <c r="BQ215" s="162"/>
      <c r="BR215" s="162"/>
      <c r="BS215" s="162"/>
      <c r="BT215" s="162"/>
      <c r="BU215" s="162"/>
      <c r="BV215" s="162"/>
      <c r="BW215" s="162"/>
      <c r="BX215" s="162"/>
      <c r="BY215" s="162"/>
      <c r="BZ215" s="162"/>
      <c r="CA215" s="162"/>
    </row>
    <row r="216" spans="2:79" s="23" customFormat="1" x14ac:dyDescent="0.35">
      <c r="B216" s="24"/>
      <c r="C216" s="25"/>
      <c r="D216" s="30"/>
      <c r="E216" s="27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  <c r="AU216" s="162"/>
      <c r="AV216" s="162"/>
      <c r="AW216" s="162"/>
      <c r="AX216" s="162"/>
      <c r="AY216" s="162"/>
      <c r="AZ216" s="162"/>
      <c r="BA216" s="162"/>
      <c r="BB216" s="162"/>
      <c r="BC216" s="162"/>
      <c r="BD216" s="162"/>
      <c r="BE216" s="162"/>
      <c r="BF216" s="162"/>
      <c r="BG216" s="162"/>
      <c r="BH216" s="162"/>
      <c r="BI216" s="162"/>
      <c r="BJ216" s="162"/>
      <c r="BK216" s="162"/>
      <c r="BL216" s="162"/>
      <c r="BM216" s="162"/>
      <c r="BN216" s="162"/>
      <c r="BO216" s="162"/>
      <c r="BP216" s="162"/>
      <c r="BQ216" s="162"/>
      <c r="BR216" s="162"/>
      <c r="BS216" s="162"/>
      <c r="BT216" s="162"/>
      <c r="BU216" s="162"/>
      <c r="BV216" s="162"/>
      <c r="BW216" s="162"/>
      <c r="BX216" s="162"/>
      <c r="BY216" s="162"/>
      <c r="BZ216" s="162"/>
      <c r="CA216" s="162"/>
    </row>
    <row r="217" spans="2:79" s="23" customFormat="1" x14ac:dyDescent="0.35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 x14ac:dyDescent="0.35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 x14ac:dyDescent="0.35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 x14ac:dyDescent="0.35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 x14ac:dyDescent="0.35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 x14ac:dyDescent="0.35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 x14ac:dyDescent="0.35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 x14ac:dyDescent="0.35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 x14ac:dyDescent="0.35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 x14ac:dyDescent="0.35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 x14ac:dyDescent="0.35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 x14ac:dyDescent="0.35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 x14ac:dyDescent="0.35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 x14ac:dyDescent="0.35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 x14ac:dyDescent="0.35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 x14ac:dyDescent="0.35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 x14ac:dyDescent="0.35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 x14ac:dyDescent="0.35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 x14ac:dyDescent="0.35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 x14ac:dyDescent="0.35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 x14ac:dyDescent="0.35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 x14ac:dyDescent="0.35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 x14ac:dyDescent="0.35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 x14ac:dyDescent="0.35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 x14ac:dyDescent="0.35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 x14ac:dyDescent="0.35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 x14ac:dyDescent="0.35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 x14ac:dyDescent="0.35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 x14ac:dyDescent="0.35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 x14ac:dyDescent="0.35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 x14ac:dyDescent="0.35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 x14ac:dyDescent="0.35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 x14ac:dyDescent="0.35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 x14ac:dyDescent="0.35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 x14ac:dyDescent="0.35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 x14ac:dyDescent="0.35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 x14ac:dyDescent="0.35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 x14ac:dyDescent="0.35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 x14ac:dyDescent="0.35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 x14ac:dyDescent="0.35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 x14ac:dyDescent="0.35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 x14ac:dyDescent="0.35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 x14ac:dyDescent="0.35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 x14ac:dyDescent="0.35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 x14ac:dyDescent="0.35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 x14ac:dyDescent="0.35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 x14ac:dyDescent="0.35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 x14ac:dyDescent="0.35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 x14ac:dyDescent="0.35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 x14ac:dyDescent="0.35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 x14ac:dyDescent="0.35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 x14ac:dyDescent="0.35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 x14ac:dyDescent="0.35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 x14ac:dyDescent="0.35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 x14ac:dyDescent="0.35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 x14ac:dyDescent="0.35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 x14ac:dyDescent="0.35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 x14ac:dyDescent="0.35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 x14ac:dyDescent="0.35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 x14ac:dyDescent="0.35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 x14ac:dyDescent="0.35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 x14ac:dyDescent="0.35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 x14ac:dyDescent="0.35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 x14ac:dyDescent="0.35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 x14ac:dyDescent="0.35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 x14ac:dyDescent="0.35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 x14ac:dyDescent="0.35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 x14ac:dyDescent="0.35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 x14ac:dyDescent="0.35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 x14ac:dyDescent="0.35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 x14ac:dyDescent="0.35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 x14ac:dyDescent="0.35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 x14ac:dyDescent="0.35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 x14ac:dyDescent="0.35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 x14ac:dyDescent="0.35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 x14ac:dyDescent="0.35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 x14ac:dyDescent="0.35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 x14ac:dyDescent="0.35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 x14ac:dyDescent="0.35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 x14ac:dyDescent="0.35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 x14ac:dyDescent="0.35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 x14ac:dyDescent="0.35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 x14ac:dyDescent="0.35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 x14ac:dyDescent="0.35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 x14ac:dyDescent="0.35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 x14ac:dyDescent="0.35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 x14ac:dyDescent="0.35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 x14ac:dyDescent="0.35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 x14ac:dyDescent="0.35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 x14ac:dyDescent="0.35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 x14ac:dyDescent="0.35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 x14ac:dyDescent="0.35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 x14ac:dyDescent="0.35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 x14ac:dyDescent="0.35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 x14ac:dyDescent="0.35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 x14ac:dyDescent="0.35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 x14ac:dyDescent="0.35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 x14ac:dyDescent="0.35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 x14ac:dyDescent="0.35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 x14ac:dyDescent="0.35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 x14ac:dyDescent="0.35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 x14ac:dyDescent="0.35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 x14ac:dyDescent="0.35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 x14ac:dyDescent="0.35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 x14ac:dyDescent="0.35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 x14ac:dyDescent="0.35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 x14ac:dyDescent="0.35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 x14ac:dyDescent="0.35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 x14ac:dyDescent="0.35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 x14ac:dyDescent="0.35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 x14ac:dyDescent="0.35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 x14ac:dyDescent="0.35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 x14ac:dyDescent="0.35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 x14ac:dyDescent="0.35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 x14ac:dyDescent="0.35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 x14ac:dyDescent="0.35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 x14ac:dyDescent="0.35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 x14ac:dyDescent="0.35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 x14ac:dyDescent="0.35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 x14ac:dyDescent="0.35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 x14ac:dyDescent="0.35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 x14ac:dyDescent="0.35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 x14ac:dyDescent="0.35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 x14ac:dyDescent="0.35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 x14ac:dyDescent="0.35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 x14ac:dyDescent="0.35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 x14ac:dyDescent="0.35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 x14ac:dyDescent="0.35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 x14ac:dyDescent="0.35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 x14ac:dyDescent="0.35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 x14ac:dyDescent="0.35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 x14ac:dyDescent="0.35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 x14ac:dyDescent="0.35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 x14ac:dyDescent="0.35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 x14ac:dyDescent="0.35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 x14ac:dyDescent="0.35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 x14ac:dyDescent="0.35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 x14ac:dyDescent="0.35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 x14ac:dyDescent="0.35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 x14ac:dyDescent="0.35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 x14ac:dyDescent="0.35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 x14ac:dyDescent="0.35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 x14ac:dyDescent="0.35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 x14ac:dyDescent="0.35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 x14ac:dyDescent="0.35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 x14ac:dyDescent="0.35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 x14ac:dyDescent="0.35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 x14ac:dyDescent="0.35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 x14ac:dyDescent="0.35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 x14ac:dyDescent="0.35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 x14ac:dyDescent="0.35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 x14ac:dyDescent="0.35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 x14ac:dyDescent="0.35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 x14ac:dyDescent="0.35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 x14ac:dyDescent="0.35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 x14ac:dyDescent="0.35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 x14ac:dyDescent="0.35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 x14ac:dyDescent="0.35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 x14ac:dyDescent="0.35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 x14ac:dyDescent="0.35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 x14ac:dyDescent="0.35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 x14ac:dyDescent="0.35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 x14ac:dyDescent="0.35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 x14ac:dyDescent="0.35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 x14ac:dyDescent="0.35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 x14ac:dyDescent="0.35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 x14ac:dyDescent="0.35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 x14ac:dyDescent="0.35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 x14ac:dyDescent="0.35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 x14ac:dyDescent="0.35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 x14ac:dyDescent="0.35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 x14ac:dyDescent="0.35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 x14ac:dyDescent="0.35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 x14ac:dyDescent="0.35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 x14ac:dyDescent="0.35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 x14ac:dyDescent="0.35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 x14ac:dyDescent="0.35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 x14ac:dyDescent="0.35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 x14ac:dyDescent="0.35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 x14ac:dyDescent="0.35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 x14ac:dyDescent="0.35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 x14ac:dyDescent="0.35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 x14ac:dyDescent="0.35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 x14ac:dyDescent="0.35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 x14ac:dyDescent="0.35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 x14ac:dyDescent="0.35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 x14ac:dyDescent="0.35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 x14ac:dyDescent="0.35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 x14ac:dyDescent="0.35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 x14ac:dyDescent="0.35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 x14ac:dyDescent="0.35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 x14ac:dyDescent="0.35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 x14ac:dyDescent="0.35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 x14ac:dyDescent="0.35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 x14ac:dyDescent="0.35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 x14ac:dyDescent="0.35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 x14ac:dyDescent="0.35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 x14ac:dyDescent="0.35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 x14ac:dyDescent="0.35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 x14ac:dyDescent="0.35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 x14ac:dyDescent="0.35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 x14ac:dyDescent="0.35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 x14ac:dyDescent="0.35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 x14ac:dyDescent="0.35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 x14ac:dyDescent="0.35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 x14ac:dyDescent="0.35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 x14ac:dyDescent="0.35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 x14ac:dyDescent="0.35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 x14ac:dyDescent="0.35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 x14ac:dyDescent="0.35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 x14ac:dyDescent="0.35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 x14ac:dyDescent="0.35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 x14ac:dyDescent="0.35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 x14ac:dyDescent="0.35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 x14ac:dyDescent="0.35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 x14ac:dyDescent="0.35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 x14ac:dyDescent="0.35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 x14ac:dyDescent="0.35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 x14ac:dyDescent="0.35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 x14ac:dyDescent="0.35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 x14ac:dyDescent="0.35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 x14ac:dyDescent="0.35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 x14ac:dyDescent="0.35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 x14ac:dyDescent="0.35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 x14ac:dyDescent="0.35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 x14ac:dyDescent="0.35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 x14ac:dyDescent="0.35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 x14ac:dyDescent="0.35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 x14ac:dyDescent="0.35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 x14ac:dyDescent="0.35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 x14ac:dyDescent="0.35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 x14ac:dyDescent="0.35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 x14ac:dyDescent="0.35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 x14ac:dyDescent="0.35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 x14ac:dyDescent="0.35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 x14ac:dyDescent="0.35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 x14ac:dyDescent="0.35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 x14ac:dyDescent="0.35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 x14ac:dyDescent="0.35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 x14ac:dyDescent="0.35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 x14ac:dyDescent="0.35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 x14ac:dyDescent="0.35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 x14ac:dyDescent="0.35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 x14ac:dyDescent="0.35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 x14ac:dyDescent="0.35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 x14ac:dyDescent="0.35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 x14ac:dyDescent="0.35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 x14ac:dyDescent="0.35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x14ac:dyDescent="0.35"/>
    <row r="466" x14ac:dyDescent="0.35"/>
    <row r="467" x14ac:dyDescent="0.35"/>
    <row r="468" x14ac:dyDescent="0.35"/>
    <row r="469" x14ac:dyDescent="0.35"/>
    <row r="470" x14ac:dyDescent="0.35"/>
    <row r="471" x14ac:dyDescent="0.35"/>
    <row r="472" x14ac:dyDescent="0.35"/>
    <row r="473" x14ac:dyDescent="0.35"/>
    <row r="474" x14ac:dyDescent="0.35"/>
    <row r="475" x14ac:dyDescent="0.35"/>
    <row r="476" x14ac:dyDescent="0.35"/>
    <row r="477" x14ac:dyDescent="0.35"/>
    <row r="478" x14ac:dyDescent="0.35"/>
    <row r="479" x14ac:dyDescent="0.35"/>
    <row r="480" x14ac:dyDescent="0.35"/>
    <row r="481" x14ac:dyDescent="0.35"/>
    <row r="482" x14ac:dyDescent="0.35"/>
    <row r="483" x14ac:dyDescent="0.35"/>
    <row r="484" x14ac:dyDescent="0.35"/>
    <row r="485" x14ac:dyDescent="0.35"/>
    <row r="486" x14ac:dyDescent="0.35"/>
    <row r="487" x14ac:dyDescent="0.35"/>
    <row r="488" x14ac:dyDescent="0.35"/>
    <row r="489" x14ac:dyDescent="0.35"/>
    <row r="490" x14ac:dyDescent="0.35"/>
    <row r="491" x14ac:dyDescent="0.35"/>
    <row r="492" x14ac:dyDescent="0.35"/>
    <row r="493" x14ac:dyDescent="0.35"/>
    <row r="494" x14ac:dyDescent="0.35"/>
    <row r="495" x14ac:dyDescent="0.35"/>
    <row r="496" x14ac:dyDescent="0.35"/>
    <row r="497" x14ac:dyDescent="0.35"/>
    <row r="498" x14ac:dyDescent="0.35"/>
    <row r="499" x14ac:dyDescent="0.35"/>
    <row r="500" x14ac:dyDescent="0.35"/>
    <row r="501" x14ac:dyDescent="0.35"/>
    <row r="502" x14ac:dyDescent="0.35"/>
    <row r="503" x14ac:dyDescent="0.35"/>
    <row r="504" x14ac:dyDescent="0.35"/>
    <row r="505" x14ac:dyDescent="0.35"/>
    <row r="506" x14ac:dyDescent="0.35"/>
    <row r="507" x14ac:dyDescent="0.35"/>
    <row r="508" x14ac:dyDescent="0.35"/>
    <row r="509" x14ac:dyDescent="0.35"/>
    <row r="510" x14ac:dyDescent="0.35"/>
    <row r="511" x14ac:dyDescent="0.35"/>
    <row r="512" x14ac:dyDescent="0.35"/>
    <row r="513" x14ac:dyDescent="0.35"/>
    <row r="514" x14ac:dyDescent="0.35"/>
    <row r="515" x14ac:dyDescent="0.35"/>
    <row r="516" x14ac:dyDescent="0.35"/>
    <row r="517" x14ac:dyDescent="0.35"/>
    <row r="518" x14ac:dyDescent="0.35"/>
    <row r="519" x14ac:dyDescent="0.35"/>
    <row r="520" x14ac:dyDescent="0.35"/>
    <row r="521" x14ac:dyDescent="0.35"/>
    <row r="522" x14ac:dyDescent="0.35"/>
    <row r="523" x14ac:dyDescent="0.35"/>
    <row r="524" x14ac:dyDescent="0.35"/>
    <row r="525" x14ac:dyDescent="0.35"/>
    <row r="526" x14ac:dyDescent="0.35"/>
    <row r="527" x14ac:dyDescent="0.35"/>
    <row r="528" x14ac:dyDescent="0.35"/>
    <row r="529" x14ac:dyDescent="0.35"/>
    <row r="530" x14ac:dyDescent="0.35"/>
    <row r="531" x14ac:dyDescent="0.35"/>
    <row r="532" x14ac:dyDescent="0.35"/>
    <row r="533" x14ac:dyDescent="0.35"/>
    <row r="534" x14ac:dyDescent="0.35"/>
    <row r="535" x14ac:dyDescent="0.35"/>
    <row r="536" x14ac:dyDescent="0.35"/>
    <row r="537" x14ac:dyDescent="0.35"/>
    <row r="538" x14ac:dyDescent="0.35"/>
    <row r="539" x14ac:dyDescent="0.35"/>
    <row r="540" x14ac:dyDescent="0.35"/>
    <row r="541" x14ac:dyDescent="0.35"/>
    <row r="542" x14ac:dyDescent="0.35"/>
    <row r="543" x14ac:dyDescent="0.35"/>
    <row r="544" x14ac:dyDescent="0.35"/>
    <row r="545" x14ac:dyDescent="0.35"/>
    <row r="546" x14ac:dyDescent="0.35"/>
    <row r="547" x14ac:dyDescent="0.35"/>
    <row r="548" x14ac:dyDescent="0.35"/>
    <row r="549" x14ac:dyDescent="0.35"/>
    <row r="550" x14ac:dyDescent="0.35"/>
    <row r="551" x14ac:dyDescent="0.35"/>
    <row r="552" x14ac:dyDescent="0.35"/>
    <row r="553" x14ac:dyDescent="0.35"/>
    <row r="554" x14ac:dyDescent="0.35"/>
    <row r="555" x14ac:dyDescent="0.35"/>
    <row r="556" x14ac:dyDescent="0.35"/>
    <row r="557" x14ac:dyDescent="0.35"/>
    <row r="558" x14ac:dyDescent="0.35"/>
    <row r="559" x14ac:dyDescent="0.35"/>
    <row r="560" x14ac:dyDescent="0.35"/>
    <row r="561" x14ac:dyDescent="0.35"/>
    <row r="562" x14ac:dyDescent="0.35"/>
    <row r="563" x14ac:dyDescent="0.35"/>
    <row r="564" x14ac:dyDescent="0.35"/>
    <row r="565" x14ac:dyDescent="0.35"/>
    <row r="566" x14ac:dyDescent="0.35"/>
    <row r="567" x14ac:dyDescent="0.35"/>
    <row r="568" x14ac:dyDescent="0.35"/>
    <row r="569" x14ac:dyDescent="0.35"/>
    <row r="570" x14ac:dyDescent="0.35"/>
    <row r="571" x14ac:dyDescent="0.35"/>
    <row r="572" x14ac:dyDescent="0.35"/>
    <row r="573" x14ac:dyDescent="0.35"/>
    <row r="574" x14ac:dyDescent="0.35"/>
    <row r="575" x14ac:dyDescent="0.35"/>
    <row r="576" x14ac:dyDescent="0.35"/>
    <row r="577" x14ac:dyDescent="0.35"/>
    <row r="578" x14ac:dyDescent="0.35"/>
    <row r="579" x14ac:dyDescent="0.35"/>
    <row r="580" x14ac:dyDescent="0.35"/>
    <row r="581" x14ac:dyDescent="0.35"/>
    <row r="582" x14ac:dyDescent="0.35"/>
    <row r="583" x14ac:dyDescent="0.35"/>
    <row r="584" x14ac:dyDescent="0.35"/>
    <row r="585" x14ac:dyDescent="0.35"/>
    <row r="586" x14ac:dyDescent="0.35"/>
    <row r="587" x14ac:dyDescent="0.35"/>
    <row r="588" x14ac:dyDescent="0.35"/>
    <row r="589" x14ac:dyDescent="0.35"/>
    <row r="590" x14ac:dyDescent="0.35"/>
    <row r="591" x14ac:dyDescent="0.35"/>
    <row r="592" x14ac:dyDescent="0.35"/>
    <row r="593" x14ac:dyDescent="0.35"/>
    <row r="594" x14ac:dyDescent="0.35"/>
    <row r="595" x14ac:dyDescent="0.35"/>
    <row r="596" x14ac:dyDescent="0.35"/>
    <row r="597" x14ac:dyDescent="0.35"/>
    <row r="598" x14ac:dyDescent="0.35"/>
    <row r="599" x14ac:dyDescent="0.35"/>
    <row r="600" x14ac:dyDescent="0.35"/>
    <row r="601" x14ac:dyDescent="0.35"/>
    <row r="602" x14ac:dyDescent="0.35"/>
    <row r="603" x14ac:dyDescent="0.35"/>
    <row r="604" x14ac:dyDescent="0.35"/>
    <row r="605" x14ac:dyDescent="0.35"/>
    <row r="606" x14ac:dyDescent="0.35"/>
    <row r="607" x14ac:dyDescent="0.35"/>
    <row r="608" x14ac:dyDescent="0.35"/>
    <row r="609" x14ac:dyDescent="0.35"/>
    <row r="610" x14ac:dyDescent="0.35"/>
    <row r="611" x14ac:dyDescent="0.35"/>
    <row r="612" x14ac:dyDescent="0.35"/>
    <row r="613" x14ac:dyDescent="0.35"/>
    <row r="614" x14ac:dyDescent="0.35"/>
    <row r="615" x14ac:dyDescent="0.35"/>
    <row r="616" x14ac:dyDescent="0.35"/>
    <row r="617" x14ac:dyDescent="0.35"/>
    <row r="618" x14ac:dyDescent="0.35"/>
    <row r="619" x14ac:dyDescent="0.35"/>
    <row r="620" x14ac:dyDescent="0.35"/>
    <row r="621" x14ac:dyDescent="0.35"/>
    <row r="622" x14ac:dyDescent="0.35"/>
    <row r="623" x14ac:dyDescent="0.35"/>
    <row r="624" x14ac:dyDescent="0.35"/>
    <row r="625" x14ac:dyDescent="0.35"/>
    <row r="626" x14ac:dyDescent="0.35"/>
    <row r="627" x14ac:dyDescent="0.35"/>
    <row r="628" x14ac:dyDescent="0.35"/>
    <row r="629" x14ac:dyDescent="0.35"/>
    <row r="630" x14ac:dyDescent="0.35"/>
    <row r="631" x14ac:dyDescent="0.35"/>
    <row r="632" x14ac:dyDescent="0.35"/>
    <row r="633" x14ac:dyDescent="0.35"/>
    <row r="634" x14ac:dyDescent="0.35"/>
    <row r="635" x14ac:dyDescent="0.35"/>
    <row r="636" x14ac:dyDescent="0.35"/>
    <row r="637" x14ac:dyDescent="0.35"/>
    <row r="638" x14ac:dyDescent="0.35"/>
    <row r="639" x14ac:dyDescent="0.35"/>
    <row r="640" x14ac:dyDescent="0.35"/>
    <row r="641" x14ac:dyDescent="0.35"/>
    <row r="642" x14ac:dyDescent="0.35"/>
    <row r="643" x14ac:dyDescent="0.35"/>
    <row r="644" x14ac:dyDescent="0.35"/>
    <row r="645" x14ac:dyDescent="0.35"/>
    <row r="646" x14ac:dyDescent="0.35"/>
    <row r="647" x14ac:dyDescent="0.35"/>
    <row r="648" x14ac:dyDescent="0.35"/>
    <row r="649" x14ac:dyDescent="0.35"/>
    <row r="650" x14ac:dyDescent="0.35"/>
    <row r="651" x14ac:dyDescent="0.35"/>
    <row r="652" x14ac:dyDescent="0.35"/>
    <row r="653" x14ac:dyDescent="0.35"/>
    <row r="654" x14ac:dyDescent="0.35"/>
    <row r="655" x14ac:dyDescent="0.35"/>
    <row r="656" x14ac:dyDescent="0.35"/>
    <row r="657" x14ac:dyDescent="0.35"/>
    <row r="658" x14ac:dyDescent="0.35"/>
    <row r="659" x14ac:dyDescent="0.35"/>
    <row r="660" x14ac:dyDescent="0.35"/>
    <row r="661" x14ac:dyDescent="0.35"/>
    <row r="662" x14ac:dyDescent="0.35"/>
    <row r="663" x14ac:dyDescent="0.35"/>
    <row r="664" x14ac:dyDescent="0.35"/>
    <row r="665" x14ac:dyDescent="0.35"/>
    <row r="666" x14ac:dyDescent="0.35"/>
    <row r="667" x14ac:dyDescent="0.35"/>
    <row r="668" x14ac:dyDescent="0.35"/>
    <row r="669" x14ac:dyDescent="0.35"/>
    <row r="670" x14ac:dyDescent="0.35"/>
    <row r="671" x14ac:dyDescent="0.35"/>
    <row r="672" x14ac:dyDescent="0.35"/>
    <row r="673" x14ac:dyDescent="0.35"/>
    <row r="674" x14ac:dyDescent="0.35"/>
    <row r="675" x14ac:dyDescent="0.35"/>
    <row r="676" x14ac:dyDescent="0.35"/>
    <row r="677" x14ac:dyDescent="0.35"/>
    <row r="678" x14ac:dyDescent="0.35"/>
    <row r="679" x14ac:dyDescent="0.35"/>
    <row r="680" x14ac:dyDescent="0.35"/>
    <row r="681" x14ac:dyDescent="0.35"/>
    <row r="682" x14ac:dyDescent="0.35"/>
    <row r="683" x14ac:dyDescent="0.35"/>
    <row r="684" x14ac:dyDescent="0.35"/>
    <row r="685" x14ac:dyDescent="0.35"/>
    <row r="686" x14ac:dyDescent="0.35"/>
    <row r="687" x14ac:dyDescent="0.35"/>
    <row r="688" x14ac:dyDescent="0.35"/>
    <row r="689" x14ac:dyDescent="0.35"/>
    <row r="690" x14ac:dyDescent="0.35"/>
    <row r="691" x14ac:dyDescent="0.35"/>
    <row r="692" x14ac:dyDescent="0.35"/>
    <row r="693" x14ac:dyDescent="0.35"/>
    <row r="694" x14ac:dyDescent="0.35"/>
    <row r="695" x14ac:dyDescent="0.35"/>
    <row r="696" x14ac:dyDescent="0.35"/>
    <row r="697" x14ac:dyDescent="0.35"/>
    <row r="698" x14ac:dyDescent="0.35"/>
    <row r="699" x14ac:dyDescent="0.35"/>
    <row r="700" x14ac:dyDescent="0.35"/>
    <row r="701" x14ac:dyDescent="0.35"/>
    <row r="702" x14ac:dyDescent="0.35"/>
    <row r="703" x14ac:dyDescent="0.35"/>
    <row r="704" x14ac:dyDescent="0.35"/>
    <row r="705" x14ac:dyDescent="0.35"/>
    <row r="706" x14ac:dyDescent="0.35"/>
    <row r="707" x14ac:dyDescent="0.35"/>
    <row r="708" x14ac:dyDescent="0.35"/>
    <row r="709" x14ac:dyDescent="0.35"/>
    <row r="710" x14ac:dyDescent="0.35"/>
    <row r="711" x14ac:dyDescent="0.35"/>
    <row r="712" x14ac:dyDescent="0.35"/>
    <row r="713" x14ac:dyDescent="0.35"/>
    <row r="714" x14ac:dyDescent="0.35"/>
    <row r="715" x14ac:dyDescent="0.35"/>
    <row r="716" x14ac:dyDescent="0.35"/>
    <row r="717" x14ac:dyDescent="0.35"/>
    <row r="718" x14ac:dyDescent="0.35"/>
    <row r="719" x14ac:dyDescent="0.35"/>
    <row r="720" x14ac:dyDescent="0.35"/>
    <row r="721" x14ac:dyDescent="0.35"/>
    <row r="722" x14ac:dyDescent="0.35"/>
    <row r="723" x14ac:dyDescent="0.35"/>
    <row r="724" x14ac:dyDescent="0.35"/>
    <row r="725" x14ac:dyDescent="0.35"/>
    <row r="726" x14ac:dyDescent="0.35"/>
    <row r="727" x14ac:dyDescent="0.35"/>
    <row r="728" x14ac:dyDescent="0.35"/>
    <row r="729" x14ac:dyDescent="0.35"/>
    <row r="730" x14ac:dyDescent="0.35"/>
    <row r="731" x14ac:dyDescent="0.35"/>
    <row r="732" x14ac:dyDescent="0.35"/>
    <row r="733" x14ac:dyDescent="0.35"/>
    <row r="734" x14ac:dyDescent="0.35"/>
    <row r="735" x14ac:dyDescent="0.35"/>
    <row r="736" x14ac:dyDescent="0.35"/>
    <row r="737" x14ac:dyDescent="0.35"/>
    <row r="738" x14ac:dyDescent="0.35"/>
    <row r="739" x14ac:dyDescent="0.35"/>
    <row r="740" x14ac:dyDescent="0.35"/>
    <row r="741" x14ac:dyDescent="0.35"/>
    <row r="742" x14ac:dyDescent="0.35"/>
    <row r="743" x14ac:dyDescent="0.35"/>
    <row r="744" x14ac:dyDescent="0.35"/>
    <row r="745" x14ac:dyDescent="0.35"/>
    <row r="746" x14ac:dyDescent="0.35"/>
    <row r="747" x14ac:dyDescent="0.35"/>
    <row r="748" x14ac:dyDescent="0.35"/>
    <row r="749" x14ac:dyDescent="0.35"/>
    <row r="750" x14ac:dyDescent="0.35"/>
    <row r="751" x14ac:dyDescent="0.35"/>
    <row r="752" x14ac:dyDescent="0.35"/>
    <row r="753" x14ac:dyDescent="0.35"/>
    <row r="754" x14ac:dyDescent="0.35"/>
    <row r="755" x14ac:dyDescent="0.35"/>
    <row r="756" x14ac:dyDescent="0.35"/>
    <row r="757" x14ac:dyDescent="0.35"/>
    <row r="758" x14ac:dyDescent="0.35"/>
    <row r="759" x14ac:dyDescent="0.35"/>
    <row r="760" x14ac:dyDescent="0.35"/>
    <row r="761" x14ac:dyDescent="0.35"/>
    <row r="762" x14ac:dyDescent="0.35"/>
    <row r="763" x14ac:dyDescent="0.35"/>
    <row r="764" x14ac:dyDescent="0.35"/>
    <row r="765" x14ac:dyDescent="0.35"/>
    <row r="766" x14ac:dyDescent="0.35"/>
    <row r="767" x14ac:dyDescent="0.35"/>
    <row r="768" x14ac:dyDescent="0.35"/>
    <row r="769" x14ac:dyDescent="0.35"/>
    <row r="770" x14ac:dyDescent="0.35"/>
    <row r="771" x14ac:dyDescent="0.35"/>
    <row r="772" x14ac:dyDescent="0.35"/>
    <row r="773" x14ac:dyDescent="0.35"/>
    <row r="774" x14ac:dyDescent="0.35"/>
    <row r="775" x14ac:dyDescent="0.35"/>
    <row r="776" x14ac:dyDescent="0.35"/>
    <row r="777" x14ac:dyDescent="0.35"/>
    <row r="778" x14ac:dyDescent="0.35"/>
    <row r="779" x14ac:dyDescent="0.35"/>
    <row r="780" x14ac:dyDescent="0.35"/>
    <row r="781" x14ac:dyDescent="0.35"/>
    <row r="782" x14ac:dyDescent="0.35"/>
    <row r="783" x14ac:dyDescent="0.35"/>
    <row r="784" x14ac:dyDescent="0.35"/>
    <row r="785" x14ac:dyDescent="0.35"/>
    <row r="786" x14ac:dyDescent="0.35"/>
    <row r="787" x14ac:dyDescent="0.35"/>
    <row r="788" x14ac:dyDescent="0.35"/>
    <row r="789" x14ac:dyDescent="0.35"/>
    <row r="790" x14ac:dyDescent="0.35"/>
    <row r="791" x14ac:dyDescent="0.35"/>
    <row r="792" x14ac:dyDescent="0.35"/>
    <row r="793" x14ac:dyDescent="0.35"/>
    <row r="794" x14ac:dyDescent="0.35"/>
    <row r="795" x14ac:dyDescent="0.35"/>
    <row r="796" x14ac:dyDescent="0.35"/>
    <row r="797" x14ac:dyDescent="0.35"/>
    <row r="798" x14ac:dyDescent="0.35"/>
    <row r="799" x14ac:dyDescent="0.35"/>
    <row r="800" x14ac:dyDescent="0.35"/>
    <row r="801" x14ac:dyDescent="0.35"/>
    <row r="802" x14ac:dyDescent="0.35"/>
    <row r="803" x14ac:dyDescent="0.35"/>
    <row r="804" x14ac:dyDescent="0.35"/>
    <row r="805" x14ac:dyDescent="0.35"/>
    <row r="806" x14ac:dyDescent="0.35"/>
    <row r="807" x14ac:dyDescent="0.35"/>
    <row r="808" x14ac:dyDescent="0.35"/>
    <row r="809" x14ac:dyDescent="0.35"/>
    <row r="810" x14ac:dyDescent="0.35"/>
    <row r="811" x14ac:dyDescent="0.35"/>
    <row r="812" x14ac:dyDescent="0.35"/>
  </sheetData>
  <conditionalFormatting sqref="U3:CA3">
    <cfRule type="cellIs" dxfId="107" priority="4" operator="equal">
      <formula>"Post-Fcst"</formula>
    </cfRule>
    <cfRule type="cellIs" dxfId="106" priority="5" operator="equal">
      <formula>"Forecast"</formula>
    </cfRule>
    <cfRule type="cellIs" dxfId="105" priority="6" operator="equal">
      <formula>"Pre Fcst"</formula>
    </cfRule>
  </conditionalFormatting>
  <conditionalFormatting sqref="J3:T3">
    <cfRule type="cellIs" dxfId="104" priority="1" operator="equal">
      <formula>"Post-Fcst"</formula>
    </cfRule>
    <cfRule type="cellIs" dxfId="103" priority="2" operator="equal">
      <formula>"Forecast"</formula>
    </cfRule>
    <cfRule type="cellIs" dxfId="102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8C75F-BE7F-4279-8000-AA4CFD88DC41}">
  <sheetPr>
    <tabColor rgb="FF92D050"/>
    <outlinePr summaryBelow="0" summaryRight="0"/>
    <pageSetUpPr fitToPage="1"/>
  </sheetPr>
  <dimension ref="A1:CA812"/>
  <sheetViews>
    <sheetView showGridLines="0" zoomScaleNormal="100" workbookViewId="0">
      <pane ySplit="5" topLeftCell="A9" activePane="bottomLeft" state="frozen"/>
      <selection activeCell="N22" sqref="N22"/>
      <selection pane="bottomLeft" activeCell="N22" sqref="N22"/>
    </sheetView>
  </sheetViews>
  <sheetFormatPr defaultColWidth="0" defaultRowHeight="13.15" zeroHeight="1" x14ac:dyDescent="0.35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 x14ac:dyDescent="0.8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121</v>
      </c>
      <c r="R1" s="108"/>
      <c r="S1" s="108"/>
      <c r="T1" s="108"/>
    </row>
    <row r="2" spans="1:79" s="112" customFormat="1" ht="28.5" x14ac:dyDescent="0.8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 x14ac:dyDescent="0.35">
      <c r="A3" s="113" t="s">
        <v>122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 x14ac:dyDescent="0.35">
      <c r="A4" s="113"/>
      <c r="B4" s="1"/>
      <c r="C4" s="2"/>
      <c r="D4" s="3"/>
      <c r="E4" s="115"/>
      <c r="F4" s="115"/>
      <c r="G4" s="115"/>
      <c r="H4" s="116"/>
      <c r="I4" s="116"/>
      <c r="R4" s="118"/>
    </row>
    <row r="5" spans="1:79" s="121" customFormat="1" x14ac:dyDescent="0.35">
      <c r="A5" s="113"/>
      <c r="B5" s="1"/>
      <c r="C5" s="2"/>
      <c r="D5" s="3"/>
      <c r="E5" s="115"/>
      <c r="F5" s="113"/>
      <c r="G5" s="113"/>
      <c r="H5" s="114"/>
      <c r="I5" s="119"/>
      <c r="J5" s="119"/>
      <c r="K5" s="119"/>
      <c r="L5" s="119"/>
      <c r="M5" s="119"/>
      <c r="N5" s="119"/>
      <c r="O5" s="119"/>
      <c r="P5" s="119"/>
      <c r="Q5" s="119"/>
      <c r="R5" s="120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1.65" x14ac:dyDescent="0.35">
      <c r="A6" s="57"/>
      <c r="B6" s="58"/>
      <c r="C6" s="59"/>
      <c r="D6" s="69"/>
      <c r="E6" s="98"/>
      <c r="R6" s="123"/>
    </row>
    <row r="7" spans="1:79" s="124" customFormat="1" ht="32.25" x14ac:dyDescent="1.6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3.65" x14ac:dyDescent="0.35">
      <c r="A8" s="14"/>
      <c r="B8" s="15" t="s">
        <v>26</v>
      </c>
      <c r="C8" s="16"/>
      <c r="D8" s="17"/>
      <c r="E8" s="18"/>
      <c r="R8" s="126"/>
    </row>
    <row r="9" spans="1:79" s="127" customFormat="1" x14ac:dyDescent="0.35">
      <c r="A9" s="101"/>
      <c r="B9" s="102"/>
      <c r="C9" s="103"/>
      <c r="D9" s="99"/>
      <c r="E9" s="100"/>
      <c r="M9" s="128" t="s">
        <v>27</v>
      </c>
      <c r="N9" s="129" t="s">
        <v>28</v>
      </c>
      <c r="O9" s="128" t="s">
        <v>29</v>
      </c>
      <c r="P9" s="128" t="s">
        <v>30</v>
      </c>
      <c r="Q9" s="128" t="s">
        <v>31</v>
      </c>
      <c r="R9" s="130"/>
    </row>
    <row r="10" spans="1:79" s="132" customFormat="1" ht="11.65" x14ac:dyDescent="0.35">
      <c r="A10" s="105"/>
      <c r="B10" s="131"/>
      <c r="C10" s="61"/>
      <c r="D10" s="49"/>
      <c r="E10" s="50" t="s">
        <v>32</v>
      </c>
      <c r="M10" s="133">
        <v>388.35043075231482</v>
      </c>
      <c r="N10" s="133">
        <v>412.71601035678367</v>
      </c>
      <c r="O10" s="133">
        <v>0</v>
      </c>
      <c r="P10" s="133">
        <v>0</v>
      </c>
      <c r="Q10" s="133">
        <v>0</v>
      </c>
    </row>
    <row r="11" spans="1:79" s="132" customFormat="1" ht="11.65" x14ac:dyDescent="0.35">
      <c r="A11" s="105"/>
      <c r="B11" s="131"/>
      <c r="C11" s="61"/>
      <c r="D11" s="49" t="s">
        <v>33</v>
      </c>
      <c r="E11" s="50" t="s">
        <v>34</v>
      </c>
      <c r="M11" s="133">
        <v>3.2531987668774018</v>
      </c>
      <c r="N11" s="133">
        <v>19.362893810771826</v>
      </c>
      <c r="O11" s="133">
        <v>0</v>
      </c>
      <c r="P11" s="133">
        <v>0</v>
      </c>
      <c r="Q11" s="133">
        <v>0</v>
      </c>
    </row>
    <row r="12" spans="1:79" s="132" customFormat="1" ht="11.65" x14ac:dyDescent="0.35">
      <c r="A12" s="105"/>
      <c r="B12" s="131"/>
      <c r="C12" s="61"/>
      <c r="D12" s="49" t="s">
        <v>33</v>
      </c>
      <c r="E12" s="50" t="s">
        <v>35</v>
      </c>
      <c r="M12" s="133">
        <v>40.205601386186203</v>
      </c>
      <c r="N12" s="133">
        <v>47.39894940335261</v>
      </c>
      <c r="O12" s="133">
        <v>0</v>
      </c>
      <c r="P12" s="133">
        <v>0</v>
      </c>
      <c r="Q12" s="133">
        <v>0</v>
      </c>
    </row>
    <row r="13" spans="1:79" s="132" customFormat="1" ht="11.65" x14ac:dyDescent="0.35">
      <c r="A13" s="105"/>
      <c r="B13" s="131"/>
      <c r="C13" s="61"/>
      <c r="D13" s="49" t="s">
        <v>36</v>
      </c>
      <c r="E13" s="50" t="s">
        <v>37</v>
      </c>
      <c r="M13" s="133">
        <v>28.605098568022875</v>
      </c>
      <c r="N13" s="133">
        <v>29.922080563658447</v>
      </c>
      <c r="O13" s="133">
        <v>0</v>
      </c>
      <c r="P13" s="133">
        <v>0</v>
      </c>
      <c r="Q13" s="133">
        <v>0</v>
      </c>
    </row>
    <row r="14" spans="1:79" s="132" customFormat="1" ht="11.65" x14ac:dyDescent="0.35">
      <c r="A14" s="105"/>
      <c r="B14" s="131"/>
      <c r="C14" s="61"/>
      <c r="D14" s="49" t="s">
        <v>36</v>
      </c>
      <c r="E14" s="50" t="s">
        <v>38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</row>
    <row r="15" spans="1:79" s="132" customFormat="1" ht="11.65" x14ac:dyDescent="0.35">
      <c r="A15" s="105"/>
      <c r="B15" s="131"/>
      <c r="C15" s="61"/>
      <c r="D15" s="49"/>
      <c r="E15" s="50" t="s">
        <v>39</v>
      </c>
      <c r="M15" s="133">
        <v>403.20413233735565</v>
      </c>
      <c r="N15" s="133">
        <v>449.55577300724968</v>
      </c>
      <c r="O15" s="133">
        <v>0</v>
      </c>
      <c r="P15" s="133">
        <v>0</v>
      </c>
      <c r="Q15" s="133">
        <v>0</v>
      </c>
    </row>
    <row r="16" spans="1:79" s="135" customFormat="1" ht="11.65" x14ac:dyDescent="0.35">
      <c r="A16" s="104"/>
      <c r="B16" s="52"/>
      <c r="C16" s="53"/>
      <c r="D16" s="134"/>
      <c r="E16" s="91"/>
      <c r="R16" s="136"/>
    </row>
    <row r="17" spans="1:79" s="125" customFormat="1" ht="23.65" x14ac:dyDescent="0.35">
      <c r="A17" s="14"/>
      <c r="B17" s="15" t="s">
        <v>40</v>
      </c>
      <c r="C17" s="16"/>
      <c r="D17" s="17"/>
      <c r="E17" s="18"/>
      <c r="R17" s="126"/>
    </row>
    <row r="18" spans="1:79" s="127" customFormat="1" x14ac:dyDescent="0.35">
      <c r="A18" s="101"/>
      <c r="B18" s="102"/>
      <c r="C18" s="103"/>
      <c r="D18" s="99"/>
      <c r="E18" s="100"/>
      <c r="M18" s="128" t="s">
        <v>27</v>
      </c>
      <c r="N18" s="129" t="s">
        <v>28</v>
      </c>
      <c r="O18" s="128" t="s">
        <v>29</v>
      </c>
      <c r="P18" s="128" t="s">
        <v>30</v>
      </c>
      <c r="Q18" s="128" t="s">
        <v>31</v>
      </c>
      <c r="R18" s="130"/>
    </row>
    <row r="19" spans="1:79" s="137" customFormat="1" ht="11.65" x14ac:dyDescent="0.35">
      <c r="A19" s="57"/>
      <c r="B19" s="58"/>
      <c r="C19" s="59"/>
      <c r="D19" s="54"/>
      <c r="E19" s="65" t="s">
        <v>41</v>
      </c>
      <c r="M19" s="138">
        <v>14.240486338670745</v>
      </c>
      <c r="N19" s="138">
        <v>18.648464697586309</v>
      </c>
      <c r="O19" s="138">
        <v>0</v>
      </c>
      <c r="P19" s="138">
        <v>0</v>
      </c>
      <c r="Q19" s="138">
        <v>0</v>
      </c>
      <c r="R19" s="132"/>
    </row>
    <row r="20" spans="1:79" s="132" customFormat="1" ht="11.65" x14ac:dyDescent="0.35">
      <c r="A20" s="105"/>
      <c r="B20" s="131"/>
      <c r="C20" s="61"/>
      <c r="D20" s="49" t="s">
        <v>33</v>
      </c>
      <c r="E20" s="50" t="s">
        <v>42</v>
      </c>
      <c r="M20" s="133">
        <v>0.11929208500413647</v>
      </c>
      <c r="N20" s="133">
        <v>0.83678852903165779</v>
      </c>
      <c r="O20" s="133">
        <v>0</v>
      </c>
      <c r="P20" s="133">
        <v>0</v>
      </c>
      <c r="Q20" s="133">
        <v>0</v>
      </c>
    </row>
    <row r="21" spans="1:79" s="132" customFormat="1" ht="11.65" x14ac:dyDescent="0.35">
      <c r="A21" s="105"/>
      <c r="B21" s="131"/>
      <c r="C21" s="61"/>
      <c r="D21" s="49" t="s">
        <v>33</v>
      </c>
      <c r="E21" s="50" t="s">
        <v>43</v>
      </c>
      <c r="M21" s="133">
        <v>5.8153939318025216</v>
      </c>
      <c r="N21" s="133">
        <v>4.2952800763113244</v>
      </c>
      <c r="O21" s="133">
        <v>0</v>
      </c>
      <c r="P21" s="133">
        <v>0</v>
      </c>
      <c r="Q21" s="133">
        <v>0</v>
      </c>
    </row>
    <row r="22" spans="1:79" s="132" customFormat="1" ht="11.65" x14ac:dyDescent="0.35">
      <c r="A22" s="105"/>
      <c r="B22" s="131"/>
      <c r="C22" s="61"/>
      <c r="D22" s="49" t="s">
        <v>36</v>
      </c>
      <c r="E22" s="50" t="s">
        <v>44</v>
      </c>
      <c r="M22" s="133">
        <v>1.9539366339629001</v>
      </c>
      <c r="N22" s="133">
        <v>2.1433655658955812</v>
      </c>
      <c r="O22" s="133">
        <v>0</v>
      </c>
      <c r="P22" s="133">
        <v>0</v>
      </c>
      <c r="Q22" s="133">
        <v>0</v>
      </c>
    </row>
    <row r="23" spans="1:79" s="132" customFormat="1" ht="11.65" x14ac:dyDescent="0.35">
      <c r="A23" s="105"/>
      <c r="B23" s="131"/>
      <c r="C23" s="61"/>
      <c r="D23" s="49" t="s">
        <v>36</v>
      </c>
      <c r="E23" s="50" t="s">
        <v>45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</row>
    <row r="24" spans="1:79" s="137" customFormat="1" ht="11.65" x14ac:dyDescent="0.35">
      <c r="A24" s="57"/>
      <c r="B24" s="58"/>
      <c r="C24" s="59"/>
      <c r="D24" s="54"/>
      <c r="E24" s="55" t="s">
        <v>46</v>
      </c>
      <c r="M24" s="138">
        <v>18.221235721514503</v>
      </c>
      <c r="N24" s="138">
        <v>21.637167737033714</v>
      </c>
      <c r="O24" s="138">
        <v>0</v>
      </c>
      <c r="P24" s="138">
        <v>0</v>
      </c>
      <c r="Q24" s="138">
        <v>0</v>
      </c>
      <c r="R24" s="132"/>
    </row>
    <row r="25" spans="1:79" s="142" customFormat="1" ht="11.65" x14ac:dyDescent="0.35">
      <c r="A25" s="87"/>
      <c r="B25" s="88"/>
      <c r="C25" s="89"/>
      <c r="D25" s="90"/>
      <c r="E25" s="91"/>
      <c r="F25" s="139"/>
      <c r="G25" s="139"/>
      <c r="H25" s="139"/>
      <c r="I25" s="140"/>
      <c r="J25" s="140"/>
      <c r="K25" s="140"/>
      <c r="L25" s="140"/>
      <c r="M25" s="140"/>
      <c r="N25" s="140"/>
      <c r="O25" s="140"/>
      <c r="P25" s="140"/>
      <c r="Q25" s="140"/>
      <c r="R25" s="141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3.65" x14ac:dyDescent="0.35">
      <c r="A26" s="14"/>
      <c r="B26" s="15" t="s">
        <v>47</v>
      </c>
      <c r="C26" s="16"/>
      <c r="D26" s="17"/>
      <c r="E26" s="18"/>
      <c r="R26" s="126"/>
    </row>
    <row r="27" spans="1:79" s="127" customFormat="1" x14ac:dyDescent="0.35">
      <c r="A27" s="101"/>
      <c r="B27" s="102"/>
      <c r="C27" s="103"/>
      <c r="D27" s="99"/>
      <c r="E27" s="100"/>
      <c r="M27" s="128" t="s">
        <v>27</v>
      </c>
      <c r="N27" s="129" t="s">
        <v>28</v>
      </c>
      <c r="O27" s="128" t="s">
        <v>29</v>
      </c>
      <c r="P27" s="128" t="s">
        <v>30</v>
      </c>
      <c r="Q27" s="128" t="s">
        <v>31</v>
      </c>
      <c r="R27" s="130"/>
    </row>
    <row r="28" spans="1:79" s="132" customFormat="1" ht="11.65" x14ac:dyDescent="0.35">
      <c r="A28" s="105"/>
      <c r="B28" s="131"/>
      <c r="C28" s="61"/>
      <c r="D28" s="49"/>
      <c r="E28" s="50" t="s">
        <v>48</v>
      </c>
      <c r="M28" s="133">
        <v>374.10994441364409</v>
      </c>
      <c r="N28" s="133">
        <v>394.06754565919738</v>
      </c>
      <c r="O28" s="133">
        <v>0</v>
      </c>
      <c r="P28" s="133">
        <v>0</v>
      </c>
      <c r="Q28" s="133">
        <v>0</v>
      </c>
    </row>
    <row r="29" spans="1:79" s="132" customFormat="1" ht="11.65" x14ac:dyDescent="0.35">
      <c r="A29" s="105"/>
      <c r="B29" s="131"/>
      <c r="C29" s="61"/>
      <c r="D29" s="49" t="s">
        <v>33</v>
      </c>
      <c r="E29" s="50" t="s">
        <v>49</v>
      </c>
      <c r="M29" s="133">
        <v>3.1339066818732655</v>
      </c>
      <c r="N29" s="133">
        <v>18.526105281740172</v>
      </c>
      <c r="O29" s="133">
        <v>0</v>
      </c>
      <c r="P29" s="133">
        <v>0</v>
      </c>
      <c r="Q29" s="133">
        <v>0</v>
      </c>
    </row>
    <row r="30" spans="1:79" s="132" customFormat="1" ht="11.65" x14ac:dyDescent="0.35">
      <c r="A30" s="105"/>
      <c r="B30" s="131"/>
      <c r="C30" s="61"/>
      <c r="D30" s="49" t="s">
        <v>33</v>
      </c>
      <c r="E30" s="50" t="s">
        <v>50</v>
      </c>
      <c r="M30" s="133">
        <v>34.390207454383678</v>
      </c>
      <c r="N30" s="133">
        <v>43.103669327041288</v>
      </c>
      <c r="O30" s="133">
        <v>0</v>
      </c>
      <c r="P30" s="133">
        <v>0</v>
      </c>
      <c r="Q30" s="133">
        <v>0</v>
      </c>
    </row>
    <row r="31" spans="1:79" s="132" customFormat="1" ht="11.65" x14ac:dyDescent="0.35">
      <c r="A31" s="105"/>
      <c r="B31" s="131"/>
      <c r="C31" s="61"/>
      <c r="D31" s="49" t="s">
        <v>36</v>
      </c>
      <c r="E31" s="50" t="s">
        <v>51</v>
      </c>
      <c r="M31" s="133">
        <v>26.651161934059978</v>
      </c>
      <c r="N31" s="133">
        <v>27.778714997762862</v>
      </c>
      <c r="O31" s="133">
        <v>0</v>
      </c>
      <c r="P31" s="133">
        <v>0</v>
      </c>
      <c r="Q31" s="133">
        <v>0</v>
      </c>
    </row>
    <row r="32" spans="1:79" s="132" customFormat="1" ht="11.65" x14ac:dyDescent="0.35">
      <c r="A32" s="105"/>
      <c r="B32" s="131"/>
      <c r="C32" s="61"/>
      <c r="D32" s="49" t="s">
        <v>36</v>
      </c>
      <c r="E32" s="50" t="s">
        <v>52</v>
      </c>
      <c r="M32" s="133">
        <v>0</v>
      </c>
      <c r="N32" s="133">
        <v>0</v>
      </c>
      <c r="O32" s="133">
        <v>0</v>
      </c>
      <c r="P32" s="133">
        <v>0</v>
      </c>
      <c r="Q32" s="133">
        <v>0</v>
      </c>
    </row>
    <row r="33" spans="1:79" s="132" customFormat="1" ht="11.65" x14ac:dyDescent="0.35">
      <c r="A33" s="105"/>
      <c r="B33" s="131"/>
      <c r="C33" s="61"/>
      <c r="D33" s="49"/>
      <c r="E33" s="50" t="s">
        <v>53</v>
      </c>
      <c r="M33" s="133">
        <v>384.98289661584113</v>
      </c>
      <c r="N33" s="133">
        <v>427.91860527021601</v>
      </c>
      <c r="O33" s="133">
        <v>0</v>
      </c>
      <c r="P33" s="133">
        <v>0</v>
      </c>
      <c r="Q33" s="133">
        <v>0</v>
      </c>
    </row>
    <row r="34" spans="1:79" s="142" customFormat="1" ht="11.65" x14ac:dyDescent="0.35">
      <c r="A34" s="87"/>
      <c r="B34" s="88"/>
      <c r="C34" s="89"/>
      <c r="D34" s="90"/>
      <c r="E34" s="91"/>
      <c r="F34" s="139"/>
      <c r="G34" s="139"/>
      <c r="H34" s="139"/>
      <c r="I34" s="140"/>
      <c r="J34" s="140"/>
      <c r="K34" s="140"/>
      <c r="L34" s="140"/>
      <c r="M34" s="140"/>
      <c r="N34" s="140"/>
      <c r="O34" s="140"/>
      <c r="P34" s="140"/>
      <c r="Q34" s="140"/>
      <c r="R34" s="141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3.65" x14ac:dyDescent="0.35">
      <c r="A35" s="14"/>
      <c r="B35" s="15" t="s">
        <v>54</v>
      </c>
      <c r="C35" s="16"/>
      <c r="D35" s="17"/>
      <c r="E35" s="18"/>
      <c r="R35" s="126"/>
    </row>
    <row r="36" spans="1:79" s="127" customFormat="1" x14ac:dyDescent="0.35">
      <c r="A36" s="101"/>
      <c r="B36" s="102"/>
      <c r="C36" s="103"/>
      <c r="D36" s="99"/>
      <c r="E36" s="100"/>
      <c r="M36" s="128" t="s">
        <v>27</v>
      </c>
      <c r="N36" s="129" t="s">
        <v>28</v>
      </c>
      <c r="O36" s="128" t="s">
        <v>29</v>
      </c>
      <c r="P36" s="128" t="s">
        <v>30</v>
      </c>
      <c r="Q36" s="128" t="s">
        <v>31</v>
      </c>
      <c r="R36" s="130"/>
    </row>
    <row r="37" spans="1:79" s="132" customFormat="1" ht="11.65" x14ac:dyDescent="0.35">
      <c r="A37" s="105"/>
      <c r="B37" s="131"/>
      <c r="C37" s="61"/>
      <c r="D37" s="49"/>
      <c r="E37" s="50" t="s">
        <v>55</v>
      </c>
      <c r="M37" s="133">
        <v>0</v>
      </c>
      <c r="N37" s="133">
        <v>0</v>
      </c>
      <c r="O37" s="133">
        <v>0</v>
      </c>
      <c r="P37" s="133">
        <v>0</v>
      </c>
      <c r="Q37" s="133">
        <v>0</v>
      </c>
    </row>
    <row r="38" spans="1:79" s="132" customFormat="1" ht="11.65" x14ac:dyDescent="0.35">
      <c r="A38" s="105"/>
      <c r="B38" s="131"/>
      <c r="C38" s="61"/>
      <c r="D38" s="49" t="s">
        <v>33</v>
      </c>
      <c r="E38" s="50" t="s">
        <v>56</v>
      </c>
      <c r="M38" s="133">
        <v>0</v>
      </c>
      <c r="N38" s="133">
        <v>0</v>
      </c>
      <c r="O38" s="133">
        <v>0</v>
      </c>
      <c r="P38" s="133">
        <v>0</v>
      </c>
      <c r="Q38" s="133">
        <v>0</v>
      </c>
    </row>
    <row r="39" spans="1:79" s="132" customFormat="1" ht="11.65" x14ac:dyDescent="0.35">
      <c r="A39" s="105"/>
      <c r="B39" s="131"/>
      <c r="C39" s="61"/>
      <c r="D39" s="49" t="s">
        <v>33</v>
      </c>
      <c r="E39" s="50" t="s">
        <v>57</v>
      </c>
      <c r="M39" s="133">
        <v>0</v>
      </c>
      <c r="N39" s="133">
        <v>0</v>
      </c>
      <c r="O39" s="133">
        <v>0</v>
      </c>
      <c r="P39" s="133">
        <v>0</v>
      </c>
      <c r="Q39" s="133">
        <v>0</v>
      </c>
    </row>
    <row r="40" spans="1:79" s="132" customFormat="1" ht="11.65" x14ac:dyDescent="0.35">
      <c r="A40" s="105"/>
      <c r="B40" s="131"/>
      <c r="C40" s="61"/>
      <c r="D40" s="49" t="s">
        <v>36</v>
      </c>
      <c r="E40" s="50" t="s">
        <v>58</v>
      </c>
      <c r="M40" s="133">
        <v>0</v>
      </c>
      <c r="N40" s="133">
        <v>0</v>
      </c>
      <c r="O40" s="133">
        <v>0</v>
      </c>
      <c r="P40" s="133">
        <v>0</v>
      </c>
      <c r="Q40" s="133">
        <v>0</v>
      </c>
    </row>
    <row r="41" spans="1:79" s="132" customFormat="1" ht="11.65" x14ac:dyDescent="0.35">
      <c r="A41" s="105"/>
      <c r="B41" s="131"/>
      <c r="C41" s="61"/>
      <c r="D41" s="49" t="s">
        <v>36</v>
      </c>
      <c r="E41" s="50" t="s">
        <v>59</v>
      </c>
      <c r="M41" s="133">
        <v>0</v>
      </c>
      <c r="N41" s="133">
        <v>0</v>
      </c>
      <c r="O41" s="133">
        <v>0</v>
      </c>
      <c r="P41" s="133">
        <v>0</v>
      </c>
      <c r="Q41" s="133">
        <v>0</v>
      </c>
    </row>
    <row r="42" spans="1:79" s="137" customFormat="1" ht="11.65" x14ac:dyDescent="0.35">
      <c r="A42" s="57"/>
      <c r="B42" s="58"/>
      <c r="C42" s="59"/>
      <c r="D42" s="54"/>
      <c r="E42" s="55" t="s">
        <v>60</v>
      </c>
      <c r="M42" s="138">
        <v>0</v>
      </c>
      <c r="N42" s="138">
        <v>0</v>
      </c>
      <c r="O42" s="138">
        <v>0</v>
      </c>
      <c r="P42" s="138">
        <v>0</v>
      </c>
      <c r="Q42" s="138">
        <v>0</v>
      </c>
      <c r="R42" s="132"/>
    </row>
    <row r="43" spans="1:79" s="150" customFormat="1" ht="11.65" x14ac:dyDescent="0.35">
      <c r="A43" s="143"/>
      <c r="B43" s="144"/>
      <c r="C43" s="145"/>
      <c r="D43" s="146"/>
      <c r="E43" s="147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9"/>
      <c r="S43" s="148"/>
      <c r="T43" s="148"/>
    </row>
    <row r="44" spans="1:79" s="125" customFormat="1" ht="23.65" x14ac:dyDescent="0.35">
      <c r="A44" s="14"/>
      <c r="B44" s="15" t="s">
        <v>61</v>
      </c>
      <c r="C44" s="16"/>
      <c r="D44" s="17"/>
      <c r="E44" s="18"/>
      <c r="R44" s="126"/>
    </row>
    <row r="45" spans="1:79" s="127" customFormat="1" x14ac:dyDescent="0.35">
      <c r="A45" s="101"/>
      <c r="B45" s="102"/>
      <c r="C45" s="103"/>
      <c r="D45" s="99"/>
      <c r="E45" s="100"/>
      <c r="M45" s="128" t="s">
        <v>27</v>
      </c>
      <c r="N45" s="129" t="s">
        <v>28</v>
      </c>
      <c r="O45" s="128" t="s">
        <v>29</v>
      </c>
      <c r="P45" s="128" t="s">
        <v>30</v>
      </c>
      <c r="Q45" s="128" t="s">
        <v>31</v>
      </c>
      <c r="R45" s="130"/>
    </row>
    <row r="46" spans="1:79" s="132" customFormat="1" ht="11.65" x14ac:dyDescent="0.35">
      <c r="A46" s="105"/>
      <c r="B46" s="131"/>
      <c r="C46" s="61"/>
      <c r="D46" s="49"/>
      <c r="E46" s="50" t="s">
        <v>62</v>
      </c>
      <c r="M46" s="133">
        <v>0</v>
      </c>
      <c r="N46" s="133">
        <v>0</v>
      </c>
      <c r="O46" s="133">
        <v>0</v>
      </c>
      <c r="P46" s="133">
        <v>0</v>
      </c>
      <c r="Q46" s="133">
        <v>0</v>
      </c>
    </row>
    <row r="47" spans="1:79" s="132" customFormat="1" ht="11.65" x14ac:dyDescent="0.35">
      <c r="A47" s="105"/>
      <c r="B47" s="131"/>
      <c r="C47" s="61"/>
      <c r="D47" s="49" t="s">
        <v>33</v>
      </c>
      <c r="E47" s="50" t="s">
        <v>63</v>
      </c>
      <c r="M47" s="133">
        <v>0</v>
      </c>
      <c r="N47" s="133">
        <v>0</v>
      </c>
      <c r="O47" s="133">
        <v>0</v>
      </c>
      <c r="P47" s="133">
        <v>0</v>
      </c>
      <c r="Q47" s="133">
        <v>0</v>
      </c>
    </row>
    <row r="48" spans="1:79" s="132" customFormat="1" ht="11.65" x14ac:dyDescent="0.35">
      <c r="A48" s="105"/>
      <c r="B48" s="131"/>
      <c r="C48" s="61"/>
      <c r="D48" s="49" t="s">
        <v>33</v>
      </c>
      <c r="E48" s="50" t="s">
        <v>64</v>
      </c>
      <c r="M48" s="133">
        <v>0</v>
      </c>
      <c r="N48" s="133">
        <v>0</v>
      </c>
      <c r="O48" s="133">
        <v>0</v>
      </c>
      <c r="P48" s="133">
        <v>0</v>
      </c>
      <c r="Q48" s="133">
        <v>0</v>
      </c>
    </row>
    <row r="49" spans="1:18" s="132" customFormat="1" ht="11.65" x14ac:dyDescent="0.35">
      <c r="A49" s="105"/>
      <c r="B49" s="131"/>
      <c r="C49" s="61"/>
      <c r="D49" s="49" t="s">
        <v>36</v>
      </c>
      <c r="E49" s="50" t="s">
        <v>65</v>
      </c>
      <c r="M49" s="133">
        <v>0</v>
      </c>
      <c r="N49" s="133">
        <v>0</v>
      </c>
      <c r="O49" s="133">
        <v>0</v>
      </c>
      <c r="P49" s="133">
        <v>0</v>
      </c>
      <c r="Q49" s="133">
        <v>0</v>
      </c>
    </row>
    <row r="50" spans="1:18" s="132" customFormat="1" ht="11.65" x14ac:dyDescent="0.35">
      <c r="A50" s="105"/>
      <c r="B50" s="131"/>
      <c r="C50" s="61"/>
      <c r="D50" s="49" t="s">
        <v>36</v>
      </c>
      <c r="E50" s="50" t="s">
        <v>66</v>
      </c>
      <c r="M50" s="133">
        <v>0</v>
      </c>
      <c r="N50" s="133">
        <v>0</v>
      </c>
      <c r="O50" s="133">
        <v>0</v>
      </c>
      <c r="P50" s="133">
        <v>0</v>
      </c>
      <c r="Q50" s="133">
        <v>0</v>
      </c>
    </row>
    <row r="51" spans="1:18" s="137" customFormat="1" ht="11.65" x14ac:dyDescent="0.35">
      <c r="A51" s="57"/>
      <c r="B51" s="58"/>
      <c r="C51" s="59"/>
      <c r="D51" s="54"/>
      <c r="E51" s="55" t="s">
        <v>67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2"/>
    </row>
    <row r="52" spans="1:18" s="135" customFormat="1" ht="11.65" x14ac:dyDescent="0.35">
      <c r="A52" s="104"/>
      <c r="B52" s="52"/>
      <c r="C52" s="53"/>
      <c r="D52" s="134"/>
      <c r="E52" s="91"/>
      <c r="R52" s="136"/>
    </row>
    <row r="53" spans="1:18" s="125" customFormat="1" ht="23.65" x14ac:dyDescent="0.35">
      <c r="A53" s="14"/>
      <c r="B53" s="15" t="s">
        <v>68</v>
      </c>
      <c r="C53" s="16"/>
      <c r="D53" s="17"/>
      <c r="E53" s="18"/>
      <c r="R53" s="126"/>
    </row>
    <row r="54" spans="1:18" s="127" customFormat="1" x14ac:dyDescent="0.35">
      <c r="A54" s="101"/>
      <c r="B54" s="102"/>
      <c r="C54" s="103"/>
      <c r="D54" s="99"/>
      <c r="E54" s="100"/>
      <c r="M54" s="128" t="s">
        <v>27</v>
      </c>
      <c r="N54" s="129" t="s">
        <v>28</v>
      </c>
      <c r="O54" s="128" t="s">
        <v>29</v>
      </c>
      <c r="P54" s="128" t="s">
        <v>30</v>
      </c>
      <c r="Q54" s="128" t="s">
        <v>31</v>
      </c>
      <c r="R54" s="130"/>
    </row>
    <row r="55" spans="1:18" s="132" customFormat="1" ht="11.65" x14ac:dyDescent="0.35">
      <c r="A55" s="105"/>
      <c r="B55" s="131"/>
      <c r="C55" s="61"/>
      <c r="D55" s="49"/>
      <c r="E55" s="50" t="s">
        <v>69</v>
      </c>
      <c r="M55" s="133">
        <v>0</v>
      </c>
      <c r="N55" s="133">
        <v>0</v>
      </c>
      <c r="O55" s="133">
        <v>0</v>
      </c>
      <c r="P55" s="133">
        <v>0</v>
      </c>
      <c r="Q55" s="133">
        <v>0</v>
      </c>
    </row>
    <row r="56" spans="1:18" s="132" customFormat="1" ht="11.65" x14ac:dyDescent="0.35">
      <c r="A56" s="105"/>
      <c r="B56" s="131"/>
      <c r="C56" s="61"/>
      <c r="D56" s="49" t="s">
        <v>33</v>
      </c>
      <c r="E56" s="50" t="s">
        <v>70</v>
      </c>
      <c r="M56" s="133">
        <v>0</v>
      </c>
      <c r="N56" s="133">
        <v>0</v>
      </c>
      <c r="O56" s="133">
        <v>0</v>
      </c>
      <c r="P56" s="133">
        <v>0</v>
      </c>
      <c r="Q56" s="133">
        <v>0</v>
      </c>
    </row>
    <row r="57" spans="1:18" s="132" customFormat="1" ht="11.65" x14ac:dyDescent="0.35">
      <c r="A57" s="105"/>
      <c r="B57" s="131"/>
      <c r="C57" s="61"/>
      <c r="D57" s="49" t="s">
        <v>33</v>
      </c>
      <c r="E57" s="50" t="s">
        <v>71</v>
      </c>
      <c r="M57" s="133">
        <v>0</v>
      </c>
      <c r="N57" s="133">
        <v>0</v>
      </c>
      <c r="O57" s="133">
        <v>0</v>
      </c>
      <c r="P57" s="133">
        <v>0</v>
      </c>
      <c r="Q57" s="133">
        <v>0</v>
      </c>
    </row>
    <row r="58" spans="1:18" s="132" customFormat="1" ht="11.65" x14ac:dyDescent="0.35">
      <c r="A58" s="105"/>
      <c r="B58" s="131"/>
      <c r="C58" s="61"/>
      <c r="D58" s="49" t="s">
        <v>36</v>
      </c>
      <c r="E58" s="50" t="s">
        <v>72</v>
      </c>
      <c r="M58" s="133">
        <v>0</v>
      </c>
      <c r="N58" s="133">
        <v>0</v>
      </c>
      <c r="O58" s="133">
        <v>0</v>
      </c>
      <c r="P58" s="133">
        <v>0</v>
      </c>
      <c r="Q58" s="133">
        <v>0</v>
      </c>
    </row>
    <row r="59" spans="1:18" s="132" customFormat="1" ht="11.65" x14ac:dyDescent="0.35">
      <c r="A59" s="105"/>
      <c r="B59" s="131"/>
      <c r="C59" s="61"/>
      <c r="D59" s="49" t="s">
        <v>36</v>
      </c>
      <c r="E59" s="50" t="s">
        <v>73</v>
      </c>
      <c r="M59" s="133">
        <v>0</v>
      </c>
      <c r="N59" s="133">
        <v>0</v>
      </c>
      <c r="O59" s="133">
        <v>0</v>
      </c>
      <c r="P59" s="133">
        <v>0</v>
      </c>
      <c r="Q59" s="133">
        <v>0</v>
      </c>
    </row>
    <row r="60" spans="1:18" s="137" customFormat="1" ht="11.65" x14ac:dyDescent="0.35">
      <c r="A60" s="57"/>
      <c r="B60" s="58"/>
      <c r="C60" s="59"/>
      <c r="D60" s="54"/>
      <c r="E60" s="55" t="s">
        <v>74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2"/>
    </row>
    <row r="61" spans="1:18" s="135" customFormat="1" ht="11.65" x14ac:dyDescent="0.35">
      <c r="A61" s="104"/>
      <c r="B61" s="52"/>
      <c r="C61" s="53"/>
      <c r="D61" s="134"/>
      <c r="E61" s="91"/>
      <c r="R61" s="136"/>
    </row>
    <row r="62" spans="1:18" s="135" customFormat="1" ht="11.65" x14ac:dyDescent="0.35">
      <c r="A62" s="104"/>
      <c r="B62" s="52"/>
      <c r="C62" s="53"/>
      <c r="D62" s="134"/>
      <c r="E62" s="91"/>
      <c r="R62" s="136"/>
    </row>
    <row r="63" spans="1:18" s="125" customFormat="1" ht="23.65" x14ac:dyDescent="0.35">
      <c r="A63" s="14"/>
      <c r="B63" s="15" t="s">
        <v>75</v>
      </c>
      <c r="C63" s="16"/>
      <c r="D63" s="17"/>
      <c r="E63" s="18"/>
      <c r="R63" s="126"/>
    </row>
    <row r="64" spans="1:18" s="127" customFormat="1" x14ac:dyDescent="0.35">
      <c r="A64" s="101"/>
      <c r="B64" s="102"/>
      <c r="C64" s="103"/>
      <c r="D64" s="99"/>
      <c r="E64" s="100"/>
      <c r="M64" s="128" t="s">
        <v>27</v>
      </c>
      <c r="N64" s="129" t="s">
        <v>28</v>
      </c>
      <c r="O64" s="128" t="s">
        <v>29</v>
      </c>
      <c r="P64" s="128" t="s">
        <v>30</v>
      </c>
      <c r="Q64" s="128" t="s">
        <v>31</v>
      </c>
      <c r="R64" s="130"/>
    </row>
    <row r="65" spans="1:18" s="137" customFormat="1" ht="11.65" x14ac:dyDescent="0.35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56">
        <v>187.02667851984373</v>
      </c>
      <c r="N65" s="56">
        <v>181.99177366205092</v>
      </c>
      <c r="O65" s="56">
        <v>0</v>
      </c>
      <c r="P65" s="56">
        <v>0</v>
      </c>
      <c r="Q65" s="56">
        <v>0</v>
      </c>
      <c r="R65" s="132"/>
    </row>
    <row r="66" spans="1:18" s="137" customFormat="1" ht="11.65" x14ac:dyDescent="0.35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56">
        <v>188.77247491752863</v>
      </c>
      <c r="N66" s="56">
        <v>184.29062683610718</v>
      </c>
      <c r="O66" s="56">
        <v>0</v>
      </c>
      <c r="P66" s="56">
        <v>0</v>
      </c>
      <c r="Q66" s="56">
        <v>0</v>
      </c>
      <c r="R66" s="132"/>
    </row>
    <row r="67" spans="1:18" s="137" customFormat="1" ht="11.65" x14ac:dyDescent="0.35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56">
        <v>19.461330685530349</v>
      </c>
      <c r="N67" s="56">
        <v>61.732946711098215</v>
      </c>
      <c r="O67" s="56">
        <v>0</v>
      </c>
      <c r="P67" s="56">
        <v>0</v>
      </c>
      <c r="Q67" s="56">
        <v>0</v>
      </c>
      <c r="R67" s="132"/>
    </row>
    <row r="68" spans="1:18" s="137" customFormat="1" ht="11.65" x14ac:dyDescent="0.35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56">
        <v>395.26048412290271</v>
      </c>
      <c r="N68" s="56">
        <v>428.01534720925633</v>
      </c>
      <c r="O68" s="56">
        <v>0</v>
      </c>
      <c r="P68" s="56">
        <v>0</v>
      </c>
      <c r="Q68" s="56">
        <v>0</v>
      </c>
      <c r="R68" s="132"/>
    </row>
    <row r="69" spans="1:18" s="135" customFormat="1" ht="11.65" x14ac:dyDescent="0.35">
      <c r="A69" s="104"/>
      <c r="B69" s="52"/>
      <c r="C69" s="53"/>
      <c r="D69" s="134"/>
      <c r="E69" s="91"/>
      <c r="R69" s="136"/>
    </row>
    <row r="70" spans="1:18" s="122" customFormat="1" ht="11.65" x14ac:dyDescent="0.35">
      <c r="A70" s="57"/>
      <c r="B70" s="58"/>
      <c r="C70" s="59"/>
      <c r="D70" s="69"/>
      <c r="E70" s="98"/>
      <c r="R70" s="123"/>
    </row>
    <row r="71" spans="1:18" s="125" customFormat="1" ht="23.65" x14ac:dyDescent="0.35">
      <c r="A71" s="14"/>
      <c r="B71" s="15" t="s">
        <v>82</v>
      </c>
      <c r="C71" s="16"/>
      <c r="D71" s="17"/>
      <c r="E71" s="18"/>
      <c r="R71" s="126"/>
    </row>
    <row r="72" spans="1:18" s="127" customFormat="1" x14ac:dyDescent="0.35">
      <c r="A72" s="101"/>
      <c r="B72" s="102"/>
      <c r="C72" s="103"/>
      <c r="D72" s="99"/>
      <c r="E72" s="100"/>
      <c r="M72" s="128" t="s">
        <v>27</v>
      </c>
      <c r="N72" s="129" t="s">
        <v>28</v>
      </c>
      <c r="O72" s="128" t="s">
        <v>29</v>
      </c>
      <c r="P72" s="128" t="s">
        <v>30</v>
      </c>
      <c r="Q72" s="128" t="s">
        <v>31</v>
      </c>
      <c r="R72" s="130"/>
    </row>
    <row r="73" spans="1:18" s="123" customFormat="1" ht="11.65" x14ac:dyDescent="0.35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64">
        <v>0.4</v>
      </c>
      <c r="N73" s="64">
        <v>0.4</v>
      </c>
      <c r="O73" s="64">
        <v>0.4</v>
      </c>
      <c r="P73" s="64">
        <v>0.4</v>
      </c>
      <c r="Q73" s="64">
        <v>0.4</v>
      </c>
    </row>
    <row r="74" spans="1:18" s="122" customFormat="1" ht="11.65" x14ac:dyDescent="0.35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06">
        <v>151.01588984773605</v>
      </c>
      <c r="N74" s="56">
        <v>157.73566913802739</v>
      </c>
      <c r="O74" s="56">
        <v>0</v>
      </c>
      <c r="P74" s="56">
        <v>0</v>
      </c>
      <c r="Q74" s="56">
        <v>0</v>
      </c>
      <c r="R74" s="123"/>
    </row>
    <row r="75" spans="1:18" s="135" customFormat="1" ht="11.65" x14ac:dyDescent="0.35">
      <c r="A75" s="104"/>
      <c r="B75" s="52"/>
      <c r="C75" s="53"/>
      <c r="D75" s="134"/>
      <c r="E75" s="91"/>
      <c r="R75" s="136"/>
    </row>
    <row r="76" spans="1:18" s="122" customFormat="1" ht="11.65" x14ac:dyDescent="0.35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23"/>
    </row>
    <row r="77" spans="1:18" s="125" customFormat="1" ht="23.65" x14ac:dyDescent="0.35">
      <c r="A77" s="14"/>
      <c r="B77" s="15" t="s">
        <v>85</v>
      </c>
      <c r="C77" s="16"/>
      <c r="D77" s="17"/>
      <c r="E77" s="18"/>
      <c r="R77" s="126"/>
    </row>
    <row r="78" spans="1:18" s="127" customFormat="1" x14ac:dyDescent="0.35">
      <c r="A78" s="101"/>
      <c r="B78" s="102"/>
      <c r="C78" s="103"/>
      <c r="D78" s="99"/>
      <c r="E78" s="100"/>
      <c r="M78" s="128" t="s">
        <v>27</v>
      </c>
      <c r="N78" s="129" t="s">
        <v>28</v>
      </c>
      <c r="O78" s="128" t="s">
        <v>29</v>
      </c>
      <c r="P78" s="128" t="s">
        <v>30</v>
      </c>
      <c r="Q78" s="128" t="s">
        <v>31</v>
      </c>
      <c r="R78" s="130"/>
    </row>
    <row r="79" spans="1:18" s="123" customFormat="1" ht="11.65" x14ac:dyDescent="0.35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64">
        <v>0.33105000000000007</v>
      </c>
      <c r="N79" s="64">
        <v>0</v>
      </c>
      <c r="O79" s="64">
        <v>0</v>
      </c>
      <c r="P79" s="64">
        <v>0</v>
      </c>
      <c r="Q79" s="64">
        <v>0</v>
      </c>
    </row>
    <row r="80" spans="1:18" s="122" customFormat="1" ht="11.65" x14ac:dyDescent="0.35">
      <c r="A80" s="57"/>
      <c r="B80" s="58"/>
      <c r="C80" s="59"/>
      <c r="D80" s="54"/>
      <c r="E80" s="55" t="s">
        <v>88</v>
      </c>
      <c r="F80" s="60"/>
      <c r="G80" s="60"/>
      <c r="H80" s="60"/>
      <c r="I80" s="60"/>
      <c r="J80" s="60"/>
      <c r="K80" s="60"/>
      <c r="L80" s="60"/>
      <c r="M80" s="106">
        <v>124.98452583523256</v>
      </c>
      <c r="N80" s="56">
        <v>0</v>
      </c>
      <c r="O80" s="56">
        <v>0</v>
      </c>
      <c r="P80" s="56">
        <v>0</v>
      </c>
      <c r="Q80" s="56">
        <v>0</v>
      </c>
      <c r="R80" s="123"/>
    </row>
    <row r="81" spans="1:79" s="135" customFormat="1" ht="11.65" x14ac:dyDescent="0.35">
      <c r="A81" s="104"/>
      <c r="B81" s="52"/>
      <c r="C81" s="53"/>
      <c r="D81" s="134"/>
      <c r="E81" s="91"/>
      <c r="R81" s="136"/>
    </row>
    <row r="82" spans="1:79" s="122" customFormat="1" ht="11.65" x14ac:dyDescent="0.35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23"/>
    </row>
    <row r="83" spans="1:79" s="126" customFormat="1" ht="23.65" x14ac:dyDescent="0.35">
      <c r="A83" s="151"/>
      <c r="B83" s="15" t="s">
        <v>89</v>
      </c>
      <c r="C83" s="152"/>
      <c r="D83" s="153"/>
      <c r="E83" s="154"/>
    </row>
    <row r="84" spans="1:79" s="130" customFormat="1" x14ac:dyDescent="0.35">
      <c r="A84" s="155"/>
      <c r="B84" s="102"/>
      <c r="C84" s="156"/>
      <c r="D84" s="157"/>
      <c r="E84" s="158"/>
      <c r="M84" s="159" t="s">
        <v>27</v>
      </c>
      <c r="N84" s="160" t="s">
        <v>28</v>
      </c>
      <c r="O84" s="159" t="s">
        <v>29</v>
      </c>
      <c r="P84" s="159" t="s">
        <v>30</v>
      </c>
      <c r="Q84" s="159" t="s">
        <v>31</v>
      </c>
    </row>
    <row r="85" spans="1:79" s="123" customFormat="1" ht="11.65" x14ac:dyDescent="0.35">
      <c r="A85" s="105"/>
      <c r="B85" s="131"/>
      <c r="C85" s="61"/>
      <c r="D85" s="49"/>
      <c r="E85" s="50" t="s">
        <v>90</v>
      </c>
      <c r="F85" s="161"/>
      <c r="G85" s="161"/>
      <c r="H85" s="161"/>
      <c r="I85" s="161"/>
      <c r="J85" s="161"/>
      <c r="K85" s="161"/>
      <c r="L85" s="161"/>
      <c r="M85" s="64">
        <v>1.0467494112716901E-2</v>
      </c>
      <c r="N85" s="64">
        <v>6.2021406830710397E-2</v>
      </c>
      <c r="O85" s="64">
        <v>0</v>
      </c>
      <c r="P85" s="64">
        <v>0</v>
      </c>
      <c r="Q85" s="64">
        <v>0</v>
      </c>
    </row>
    <row r="86" spans="1:79" s="122" customFormat="1" ht="11.65" x14ac:dyDescent="0.35">
      <c r="A86" s="57"/>
      <c r="B86" s="58"/>
      <c r="C86" s="59"/>
      <c r="D86" s="69"/>
      <c r="E86" s="98"/>
      <c r="R86" s="123"/>
    </row>
    <row r="87" spans="1:79" s="122" customFormat="1" ht="11.65" x14ac:dyDescent="0.35">
      <c r="A87" s="57"/>
      <c r="B87" s="58"/>
      <c r="C87" s="59"/>
      <c r="D87" s="69"/>
      <c r="E87" s="98"/>
      <c r="R87" s="123"/>
    </row>
    <row r="88" spans="1:79" x14ac:dyDescent="0.4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 x14ac:dyDescent="0.35">
      <c r="D89" s="26"/>
    </row>
    <row r="90" spans="1:79" x14ac:dyDescent="0.35">
      <c r="D90" s="26"/>
    </row>
    <row r="91" spans="1:79" x14ac:dyDescent="0.35">
      <c r="D91" s="26"/>
    </row>
    <row r="92" spans="1:79" x14ac:dyDescent="0.35">
      <c r="D92" s="26"/>
    </row>
    <row r="93" spans="1:79" x14ac:dyDescent="0.35">
      <c r="D93" s="26"/>
    </row>
    <row r="94" spans="1:79" x14ac:dyDescent="0.35">
      <c r="D94" s="26"/>
    </row>
    <row r="95" spans="1:79" x14ac:dyDescent="0.35">
      <c r="D95" s="26"/>
    </row>
    <row r="96" spans="1:79" s="27" customFormat="1" x14ac:dyDescent="0.35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 x14ac:dyDescent="0.35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 x14ac:dyDescent="0.35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 x14ac:dyDescent="0.35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 x14ac:dyDescent="0.35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 x14ac:dyDescent="0.35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 x14ac:dyDescent="0.35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 x14ac:dyDescent="0.35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 x14ac:dyDescent="0.35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 x14ac:dyDescent="0.35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 x14ac:dyDescent="0.35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 x14ac:dyDescent="0.35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 x14ac:dyDescent="0.35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 x14ac:dyDescent="0.35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 x14ac:dyDescent="0.35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 x14ac:dyDescent="0.35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 x14ac:dyDescent="0.35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 x14ac:dyDescent="0.35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 x14ac:dyDescent="0.35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 x14ac:dyDescent="0.35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 x14ac:dyDescent="0.35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 x14ac:dyDescent="0.35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 x14ac:dyDescent="0.35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 x14ac:dyDescent="0.35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 x14ac:dyDescent="0.35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 x14ac:dyDescent="0.35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 x14ac:dyDescent="0.35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 x14ac:dyDescent="0.35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 x14ac:dyDescent="0.35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 x14ac:dyDescent="0.35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 x14ac:dyDescent="0.35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 x14ac:dyDescent="0.35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 x14ac:dyDescent="0.35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 x14ac:dyDescent="0.35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 x14ac:dyDescent="0.35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 x14ac:dyDescent="0.35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 x14ac:dyDescent="0.35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 x14ac:dyDescent="0.35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 x14ac:dyDescent="0.35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 x14ac:dyDescent="0.35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 x14ac:dyDescent="0.35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 x14ac:dyDescent="0.35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 x14ac:dyDescent="0.35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 x14ac:dyDescent="0.35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 x14ac:dyDescent="0.35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 x14ac:dyDescent="0.35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 x14ac:dyDescent="0.35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 x14ac:dyDescent="0.35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 x14ac:dyDescent="0.35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 x14ac:dyDescent="0.35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 x14ac:dyDescent="0.35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 x14ac:dyDescent="0.35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 x14ac:dyDescent="0.35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 x14ac:dyDescent="0.35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 x14ac:dyDescent="0.35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 x14ac:dyDescent="0.35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 x14ac:dyDescent="0.35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 x14ac:dyDescent="0.35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 x14ac:dyDescent="0.35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 x14ac:dyDescent="0.35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 x14ac:dyDescent="0.35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 x14ac:dyDescent="0.35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 x14ac:dyDescent="0.35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 x14ac:dyDescent="0.35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 x14ac:dyDescent="0.35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 x14ac:dyDescent="0.35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 x14ac:dyDescent="0.35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 x14ac:dyDescent="0.35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 x14ac:dyDescent="0.35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 x14ac:dyDescent="0.35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 x14ac:dyDescent="0.35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 x14ac:dyDescent="0.35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 x14ac:dyDescent="0.35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 x14ac:dyDescent="0.35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 x14ac:dyDescent="0.35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 x14ac:dyDescent="0.35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 x14ac:dyDescent="0.35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 x14ac:dyDescent="0.35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 x14ac:dyDescent="0.35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 x14ac:dyDescent="0.35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 x14ac:dyDescent="0.35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 x14ac:dyDescent="0.35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 x14ac:dyDescent="0.35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 x14ac:dyDescent="0.35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 x14ac:dyDescent="0.35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 x14ac:dyDescent="0.35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 x14ac:dyDescent="0.35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 x14ac:dyDescent="0.35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 x14ac:dyDescent="0.35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 x14ac:dyDescent="0.35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 x14ac:dyDescent="0.35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 x14ac:dyDescent="0.35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 x14ac:dyDescent="0.35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 x14ac:dyDescent="0.35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 x14ac:dyDescent="0.35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 x14ac:dyDescent="0.35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 x14ac:dyDescent="0.35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 x14ac:dyDescent="0.35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 x14ac:dyDescent="0.35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 x14ac:dyDescent="0.35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 x14ac:dyDescent="0.35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 x14ac:dyDescent="0.35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 x14ac:dyDescent="0.35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 x14ac:dyDescent="0.35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 x14ac:dyDescent="0.35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 x14ac:dyDescent="0.35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 x14ac:dyDescent="0.35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 x14ac:dyDescent="0.35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 x14ac:dyDescent="0.35"/>
    <row r="205" spans="1:79" x14ac:dyDescent="0.35"/>
    <row r="206" spans="1:79" x14ac:dyDescent="0.35"/>
    <row r="207" spans="1:79" x14ac:dyDescent="0.35"/>
    <row r="208" spans="1:79" x14ac:dyDescent="0.35"/>
    <row r="209" spans="2:79" x14ac:dyDescent="0.35"/>
    <row r="210" spans="2:79" x14ac:dyDescent="0.35"/>
    <row r="211" spans="2:79" x14ac:dyDescent="0.35"/>
    <row r="212" spans="2:79" x14ac:dyDescent="0.35"/>
    <row r="213" spans="2:79" x14ac:dyDescent="0.35"/>
    <row r="214" spans="2:79" x14ac:dyDescent="0.35"/>
    <row r="215" spans="2:79" x14ac:dyDescent="0.35"/>
    <row r="216" spans="2:79" x14ac:dyDescent="0.35"/>
    <row r="217" spans="2:79" s="23" customFormat="1" x14ac:dyDescent="0.35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 x14ac:dyDescent="0.35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 x14ac:dyDescent="0.35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 x14ac:dyDescent="0.35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 x14ac:dyDescent="0.35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 x14ac:dyDescent="0.35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 x14ac:dyDescent="0.35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 x14ac:dyDescent="0.35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 x14ac:dyDescent="0.35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 x14ac:dyDescent="0.35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 x14ac:dyDescent="0.35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 x14ac:dyDescent="0.35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 x14ac:dyDescent="0.35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 x14ac:dyDescent="0.35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 x14ac:dyDescent="0.35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 x14ac:dyDescent="0.35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 x14ac:dyDescent="0.35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 x14ac:dyDescent="0.35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 x14ac:dyDescent="0.35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 x14ac:dyDescent="0.35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 x14ac:dyDescent="0.35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 x14ac:dyDescent="0.35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 x14ac:dyDescent="0.35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 x14ac:dyDescent="0.35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 x14ac:dyDescent="0.35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 x14ac:dyDescent="0.35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 x14ac:dyDescent="0.35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 x14ac:dyDescent="0.35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 x14ac:dyDescent="0.35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 x14ac:dyDescent="0.35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 x14ac:dyDescent="0.35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 x14ac:dyDescent="0.35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 x14ac:dyDescent="0.35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 x14ac:dyDescent="0.35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 x14ac:dyDescent="0.35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 x14ac:dyDescent="0.35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 x14ac:dyDescent="0.35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 x14ac:dyDescent="0.35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 x14ac:dyDescent="0.35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 x14ac:dyDescent="0.35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 x14ac:dyDescent="0.35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 x14ac:dyDescent="0.35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 x14ac:dyDescent="0.35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 x14ac:dyDescent="0.35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 x14ac:dyDescent="0.35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 x14ac:dyDescent="0.35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 x14ac:dyDescent="0.35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 x14ac:dyDescent="0.35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 x14ac:dyDescent="0.35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 x14ac:dyDescent="0.35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 x14ac:dyDescent="0.35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 x14ac:dyDescent="0.35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 x14ac:dyDescent="0.35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 x14ac:dyDescent="0.35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 x14ac:dyDescent="0.35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 x14ac:dyDescent="0.35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 x14ac:dyDescent="0.35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 x14ac:dyDescent="0.35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 x14ac:dyDescent="0.35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 x14ac:dyDescent="0.35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 x14ac:dyDescent="0.35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 x14ac:dyDescent="0.35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 x14ac:dyDescent="0.35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 x14ac:dyDescent="0.35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 x14ac:dyDescent="0.35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 x14ac:dyDescent="0.35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 x14ac:dyDescent="0.35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 x14ac:dyDescent="0.35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 x14ac:dyDescent="0.35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 x14ac:dyDescent="0.35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 x14ac:dyDescent="0.35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 x14ac:dyDescent="0.35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 x14ac:dyDescent="0.35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 x14ac:dyDescent="0.35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 x14ac:dyDescent="0.35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 x14ac:dyDescent="0.35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 x14ac:dyDescent="0.35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 x14ac:dyDescent="0.35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 x14ac:dyDescent="0.35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 x14ac:dyDescent="0.35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 x14ac:dyDescent="0.35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 x14ac:dyDescent="0.35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 x14ac:dyDescent="0.35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 x14ac:dyDescent="0.35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 x14ac:dyDescent="0.35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 x14ac:dyDescent="0.35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 x14ac:dyDescent="0.35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 x14ac:dyDescent="0.35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 x14ac:dyDescent="0.35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 x14ac:dyDescent="0.35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 x14ac:dyDescent="0.35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 x14ac:dyDescent="0.35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 x14ac:dyDescent="0.35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 x14ac:dyDescent="0.35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 x14ac:dyDescent="0.35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 x14ac:dyDescent="0.35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 x14ac:dyDescent="0.35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 x14ac:dyDescent="0.35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 x14ac:dyDescent="0.35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 x14ac:dyDescent="0.35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 x14ac:dyDescent="0.35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 x14ac:dyDescent="0.35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 x14ac:dyDescent="0.35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 x14ac:dyDescent="0.35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 x14ac:dyDescent="0.35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 x14ac:dyDescent="0.35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 x14ac:dyDescent="0.35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 x14ac:dyDescent="0.35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 x14ac:dyDescent="0.35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 x14ac:dyDescent="0.35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 x14ac:dyDescent="0.35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 x14ac:dyDescent="0.35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 x14ac:dyDescent="0.35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 x14ac:dyDescent="0.35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 x14ac:dyDescent="0.35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 x14ac:dyDescent="0.35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 x14ac:dyDescent="0.35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 x14ac:dyDescent="0.35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 x14ac:dyDescent="0.35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 x14ac:dyDescent="0.35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 x14ac:dyDescent="0.35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 x14ac:dyDescent="0.35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 x14ac:dyDescent="0.35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 x14ac:dyDescent="0.35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 x14ac:dyDescent="0.35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 x14ac:dyDescent="0.35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 x14ac:dyDescent="0.35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 x14ac:dyDescent="0.35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 x14ac:dyDescent="0.35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 x14ac:dyDescent="0.35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 x14ac:dyDescent="0.35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 x14ac:dyDescent="0.35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 x14ac:dyDescent="0.35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 x14ac:dyDescent="0.35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 x14ac:dyDescent="0.35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 x14ac:dyDescent="0.35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 x14ac:dyDescent="0.35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 x14ac:dyDescent="0.35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 x14ac:dyDescent="0.35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 x14ac:dyDescent="0.35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 x14ac:dyDescent="0.35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 x14ac:dyDescent="0.35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 x14ac:dyDescent="0.35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 x14ac:dyDescent="0.35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 x14ac:dyDescent="0.35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 x14ac:dyDescent="0.35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 x14ac:dyDescent="0.35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 x14ac:dyDescent="0.35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 x14ac:dyDescent="0.35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 x14ac:dyDescent="0.35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 x14ac:dyDescent="0.35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 x14ac:dyDescent="0.35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 x14ac:dyDescent="0.35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 x14ac:dyDescent="0.35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 x14ac:dyDescent="0.35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 x14ac:dyDescent="0.35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 x14ac:dyDescent="0.35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 x14ac:dyDescent="0.35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 x14ac:dyDescent="0.35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 x14ac:dyDescent="0.35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 x14ac:dyDescent="0.35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 x14ac:dyDescent="0.35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 x14ac:dyDescent="0.35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 x14ac:dyDescent="0.35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 x14ac:dyDescent="0.35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 x14ac:dyDescent="0.35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 x14ac:dyDescent="0.35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 x14ac:dyDescent="0.35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 x14ac:dyDescent="0.35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 x14ac:dyDescent="0.35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 x14ac:dyDescent="0.35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 x14ac:dyDescent="0.35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 x14ac:dyDescent="0.35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 x14ac:dyDescent="0.35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 x14ac:dyDescent="0.35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 x14ac:dyDescent="0.35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 x14ac:dyDescent="0.35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 x14ac:dyDescent="0.35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 x14ac:dyDescent="0.35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 x14ac:dyDescent="0.35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 x14ac:dyDescent="0.35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 x14ac:dyDescent="0.35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 x14ac:dyDescent="0.35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 x14ac:dyDescent="0.35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 x14ac:dyDescent="0.35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 x14ac:dyDescent="0.35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 x14ac:dyDescent="0.35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 x14ac:dyDescent="0.35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 x14ac:dyDescent="0.35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 x14ac:dyDescent="0.35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 x14ac:dyDescent="0.35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 x14ac:dyDescent="0.35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 x14ac:dyDescent="0.35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 x14ac:dyDescent="0.35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 x14ac:dyDescent="0.35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 x14ac:dyDescent="0.35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 x14ac:dyDescent="0.35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 x14ac:dyDescent="0.35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 x14ac:dyDescent="0.35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 x14ac:dyDescent="0.35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 x14ac:dyDescent="0.35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 x14ac:dyDescent="0.35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 x14ac:dyDescent="0.35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 x14ac:dyDescent="0.35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 x14ac:dyDescent="0.35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 x14ac:dyDescent="0.35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 x14ac:dyDescent="0.35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 x14ac:dyDescent="0.35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 x14ac:dyDescent="0.35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 x14ac:dyDescent="0.35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 x14ac:dyDescent="0.35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 x14ac:dyDescent="0.35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 x14ac:dyDescent="0.35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 x14ac:dyDescent="0.35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 x14ac:dyDescent="0.35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 x14ac:dyDescent="0.35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 x14ac:dyDescent="0.35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 x14ac:dyDescent="0.35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 x14ac:dyDescent="0.35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 x14ac:dyDescent="0.35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 x14ac:dyDescent="0.35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 x14ac:dyDescent="0.35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 x14ac:dyDescent="0.35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 x14ac:dyDescent="0.35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 x14ac:dyDescent="0.35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 x14ac:dyDescent="0.35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 x14ac:dyDescent="0.35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 x14ac:dyDescent="0.35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 x14ac:dyDescent="0.35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 x14ac:dyDescent="0.35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 x14ac:dyDescent="0.35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 x14ac:dyDescent="0.35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 x14ac:dyDescent="0.35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 x14ac:dyDescent="0.35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 x14ac:dyDescent="0.35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 x14ac:dyDescent="0.35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 x14ac:dyDescent="0.35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 x14ac:dyDescent="0.35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 x14ac:dyDescent="0.35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 x14ac:dyDescent="0.35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 x14ac:dyDescent="0.35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 x14ac:dyDescent="0.35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 x14ac:dyDescent="0.35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 x14ac:dyDescent="0.35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 x14ac:dyDescent="0.35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 x14ac:dyDescent="0.35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 x14ac:dyDescent="0.35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 x14ac:dyDescent="0.35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 x14ac:dyDescent="0.35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 x14ac:dyDescent="0.35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 x14ac:dyDescent="0.35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 x14ac:dyDescent="0.35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 x14ac:dyDescent="0.35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 x14ac:dyDescent="0.35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 x14ac:dyDescent="0.35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 x14ac:dyDescent="0.35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 x14ac:dyDescent="0.35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 x14ac:dyDescent="0.35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 x14ac:dyDescent="0.35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 x14ac:dyDescent="0.35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 x14ac:dyDescent="0.35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 x14ac:dyDescent="0.35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 x14ac:dyDescent="0.35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 x14ac:dyDescent="0.35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 x14ac:dyDescent="0.35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 x14ac:dyDescent="0.35"/>
    <row r="483" spans="2:79" x14ac:dyDescent="0.35"/>
    <row r="484" spans="2:79" x14ac:dyDescent="0.35"/>
    <row r="485" spans="2:79" x14ac:dyDescent="0.35"/>
    <row r="486" spans="2:79" x14ac:dyDescent="0.35"/>
    <row r="487" spans="2:79" x14ac:dyDescent="0.35"/>
    <row r="488" spans="2:79" x14ac:dyDescent="0.35"/>
    <row r="489" spans="2:79" x14ac:dyDescent="0.35"/>
    <row r="490" spans="2:79" x14ac:dyDescent="0.35"/>
    <row r="491" spans="2:79" x14ac:dyDescent="0.35"/>
    <row r="492" spans="2:79" x14ac:dyDescent="0.35"/>
    <row r="493" spans="2:79" x14ac:dyDescent="0.35"/>
    <row r="494" spans="2:79" x14ac:dyDescent="0.35"/>
    <row r="495" spans="2:79" x14ac:dyDescent="0.35"/>
    <row r="496" spans="2:79" x14ac:dyDescent="0.35"/>
    <row r="497" x14ac:dyDescent="0.35"/>
    <row r="498" x14ac:dyDescent="0.35"/>
    <row r="499" x14ac:dyDescent="0.35"/>
    <row r="500" x14ac:dyDescent="0.35"/>
    <row r="501" x14ac:dyDescent="0.35"/>
    <row r="502" x14ac:dyDescent="0.35"/>
    <row r="503" x14ac:dyDescent="0.35"/>
    <row r="504" x14ac:dyDescent="0.35"/>
    <row r="505" x14ac:dyDescent="0.35"/>
    <row r="506" x14ac:dyDescent="0.35"/>
    <row r="507" x14ac:dyDescent="0.35"/>
    <row r="508" x14ac:dyDescent="0.35"/>
    <row r="509" x14ac:dyDescent="0.35"/>
    <row r="510" x14ac:dyDescent="0.35"/>
    <row r="511" x14ac:dyDescent="0.35"/>
    <row r="512" x14ac:dyDescent="0.35"/>
    <row r="513" x14ac:dyDescent="0.35"/>
    <row r="514" x14ac:dyDescent="0.35"/>
    <row r="515" x14ac:dyDescent="0.35"/>
    <row r="516" x14ac:dyDescent="0.35"/>
    <row r="517" x14ac:dyDescent="0.35"/>
    <row r="518" x14ac:dyDescent="0.35"/>
    <row r="519" x14ac:dyDescent="0.35"/>
    <row r="520" x14ac:dyDescent="0.35"/>
    <row r="521" x14ac:dyDescent="0.35"/>
    <row r="522" x14ac:dyDescent="0.35"/>
    <row r="523" x14ac:dyDescent="0.35"/>
    <row r="524" x14ac:dyDescent="0.35"/>
    <row r="525" x14ac:dyDescent="0.35"/>
    <row r="526" x14ac:dyDescent="0.35"/>
    <row r="527" x14ac:dyDescent="0.35"/>
    <row r="528" x14ac:dyDescent="0.35"/>
    <row r="529" x14ac:dyDescent="0.35"/>
    <row r="530" x14ac:dyDescent="0.35"/>
    <row r="531" x14ac:dyDescent="0.35"/>
    <row r="532" x14ac:dyDescent="0.35"/>
    <row r="533" x14ac:dyDescent="0.35"/>
    <row r="534" x14ac:dyDescent="0.35"/>
    <row r="535" x14ac:dyDescent="0.35"/>
    <row r="536" x14ac:dyDescent="0.35"/>
    <row r="537" x14ac:dyDescent="0.35"/>
    <row r="538" x14ac:dyDescent="0.35"/>
    <row r="539" x14ac:dyDescent="0.35"/>
    <row r="540" x14ac:dyDescent="0.35"/>
    <row r="541" x14ac:dyDescent="0.35"/>
    <row r="542" x14ac:dyDescent="0.35"/>
    <row r="543" x14ac:dyDescent="0.35"/>
    <row r="544" x14ac:dyDescent="0.35"/>
    <row r="545" x14ac:dyDescent="0.35"/>
    <row r="546" x14ac:dyDescent="0.35"/>
    <row r="547" x14ac:dyDescent="0.35"/>
    <row r="548" x14ac:dyDescent="0.35"/>
    <row r="549" x14ac:dyDescent="0.35"/>
    <row r="550" x14ac:dyDescent="0.35"/>
    <row r="551" x14ac:dyDescent="0.35"/>
    <row r="552" x14ac:dyDescent="0.35"/>
    <row r="553" x14ac:dyDescent="0.35"/>
    <row r="554" x14ac:dyDescent="0.35"/>
    <row r="555" x14ac:dyDescent="0.35"/>
    <row r="556" x14ac:dyDescent="0.35"/>
    <row r="557" x14ac:dyDescent="0.35"/>
    <row r="558" x14ac:dyDescent="0.35"/>
    <row r="559" x14ac:dyDescent="0.35"/>
    <row r="560" x14ac:dyDescent="0.35"/>
    <row r="561" x14ac:dyDescent="0.35"/>
    <row r="562" x14ac:dyDescent="0.35"/>
    <row r="563" x14ac:dyDescent="0.35"/>
    <row r="564" x14ac:dyDescent="0.35"/>
    <row r="565" x14ac:dyDescent="0.35"/>
    <row r="566" x14ac:dyDescent="0.35"/>
    <row r="567" x14ac:dyDescent="0.35"/>
    <row r="568" x14ac:dyDescent="0.35"/>
    <row r="569" x14ac:dyDescent="0.35"/>
    <row r="570" x14ac:dyDescent="0.35"/>
    <row r="571" x14ac:dyDescent="0.35"/>
    <row r="572" x14ac:dyDescent="0.35"/>
    <row r="573" x14ac:dyDescent="0.35"/>
    <row r="574" x14ac:dyDescent="0.35"/>
    <row r="575" x14ac:dyDescent="0.35"/>
    <row r="576" x14ac:dyDescent="0.35"/>
    <row r="577" x14ac:dyDescent="0.35"/>
    <row r="578" x14ac:dyDescent="0.35"/>
    <row r="579" x14ac:dyDescent="0.35"/>
    <row r="580" x14ac:dyDescent="0.35"/>
    <row r="581" x14ac:dyDescent="0.35"/>
    <row r="582" x14ac:dyDescent="0.35"/>
    <row r="583" x14ac:dyDescent="0.35"/>
    <row r="584" x14ac:dyDescent="0.35"/>
    <row r="585" x14ac:dyDescent="0.35"/>
    <row r="586" x14ac:dyDescent="0.35"/>
    <row r="587" x14ac:dyDescent="0.35"/>
    <row r="588" x14ac:dyDescent="0.35"/>
    <row r="589" x14ac:dyDescent="0.35"/>
    <row r="590" x14ac:dyDescent="0.35"/>
    <row r="591" x14ac:dyDescent="0.35"/>
    <row r="592" x14ac:dyDescent="0.35"/>
    <row r="593" x14ac:dyDescent="0.35"/>
    <row r="594" x14ac:dyDescent="0.35"/>
    <row r="595" x14ac:dyDescent="0.35"/>
    <row r="596" x14ac:dyDescent="0.35"/>
    <row r="597" x14ac:dyDescent="0.35"/>
    <row r="598" x14ac:dyDescent="0.35"/>
    <row r="599" x14ac:dyDescent="0.35"/>
    <row r="600" x14ac:dyDescent="0.35"/>
    <row r="601" x14ac:dyDescent="0.35"/>
    <row r="602" x14ac:dyDescent="0.35"/>
    <row r="603" x14ac:dyDescent="0.35"/>
    <row r="604" x14ac:dyDescent="0.35"/>
    <row r="605" x14ac:dyDescent="0.35"/>
    <row r="606" x14ac:dyDescent="0.35"/>
    <row r="607" x14ac:dyDescent="0.35"/>
    <row r="608" x14ac:dyDescent="0.35"/>
    <row r="609" x14ac:dyDescent="0.35"/>
    <row r="610" x14ac:dyDescent="0.35"/>
    <row r="611" x14ac:dyDescent="0.35"/>
    <row r="612" x14ac:dyDescent="0.35"/>
    <row r="613" x14ac:dyDescent="0.35"/>
    <row r="614" x14ac:dyDescent="0.35"/>
    <row r="615" x14ac:dyDescent="0.35"/>
    <row r="616" x14ac:dyDescent="0.35"/>
    <row r="617" x14ac:dyDescent="0.35"/>
    <row r="618" x14ac:dyDescent="0.35"/>
    <row r="619" x14ac:dyDescent="0.35"/>
    <row r="620" x14ac:dyDescent="0.35"/>
    <row r="621" x14ac:dyDescent="0.35"/>
    <row r="622" x14ac:dyDescent="0.35"/>
    <row r="623" x14ac:dyDescent="0.35"/>
    <row r="624" x14ac:dyDescent="0.35"/>
    <row r="625" x14ac:dyDescent="0.35"/>
    <row r="626" x14ac:dyDescent="0.35"/>
    <row r="627" x14ac:dyDescent="0.35"/>
    <row r="628" x14ac:dyDescent="0.35"/>
    <row r="629" x14ac:dyDescent="0.35"/>
    <row r="630" x14ac:dyDescent="0.35"/>
    <row r="631" x14ac:dyDescent="0.35"/>
    <row r="632" x14ac:dyDescent="0.35"/>
    <row r="633" x14ac:dyDescent="0.35"/>
    <row r="634" x14ac:dyDescent="0.35"/>
    <row r="635" x14ac:dyDescent="0.35"/>
    <row r="636" x14ac:dyDescent="0.35"/>
    <row r="637" x14ac:dyDescent="0.35"/>
    <row r="638" x14ac:dyDescent="0.35"/>
    <row r="639" x14ac:dyDescent="0.35"/>
    <row r="640" x14ac:dyDescent="0.35"/>
    <row r="641" x14ac:dyDescent="0.35"/>
    <row r="642" x14ac:dyDescent="0.35"/>
    <row r="643" x14ac:dyDescent="0.35"/>
    <row r="644" x14ac:dyDescent="0.35"/>
    <row r="645" x14ac:dyDescent="0.35"/>
    <row r="646" x14ac:dyDescent="0.35"/>
    <row r="647" x14ac:dyDescent="0.35"/>
    <row r="648" x14ac:dyDescent="0.35"/>
    <row r="649" x14ac:dyDescent="0.35"/>
    <row r="650" x14ac:dyDescent="0.35"/>
    <row r="651" x14ac:dyDescent="0.35"/>
    <row r="652" x14ac:dyDescent="0.35"/>
    <row r="653" x14ac:dyDescent="0.35"/>
    <row r="654" x14ac:dyDescent="0.35"/>
    <row r="655" x14ac:dyDescent="0.35"/>
    <row r="656" x14ac:dyDescent="0.35"/>
    <row r="657" x14ac:dyDescent="0.35"/>
    <row r="658" x14ac:dyDescent="0.35"/>
    <row r="659" x14ac:dyDescent="0.35"/>
    <row r="660" x14ac:dyDescent="0.35"/>
    <row r="661" x14ac:dyDescent="0.35"/>
    <row r="662" x14ac:dyDescent="0.35"/>
    <row r="663" x14ac:dyDescent="0.35"/>
    <row r="664" x14ac:dyDescent="0.35"/>
    <row r="665" x14ac:dyDescent="0.35"/>
    <row r="666" x14ac:dyDescent="0.35"/>
    <row r="667" x14ac:dyDescent="0.35"/>
    <row r="668" x14ac:dyDescent="0.35"/>
    <row r="669" x14ac:dyDescent="0.35"/>
    <row r="670" x14ac:dyDescent="0.35"/>
    <row r="671" x14ac:dyDescent="0.35"/>
    <row r="672" x14ac:dyDescent="0.35"/>
    <row r="673" x14ac:dyDescent="0.35"/>
    <row r="674" x14ac:dyDescent="0.35"/>
    <row r="675" x14ac:dyDescent="0.35"/>
    <row r="676" x14ac:dyDescent="0.35"/>
    <row r="677" x14ac:dyDescent="0.35"/>
    <row r="678" x14ac:dyDescent="0.35"/>
    <row r="679" x14ac:dyDescent="0.35"/>
    <row r="680" x14ac:dyDescent="0.35"/>
    <row r="681" x14ac:dyDescent="0.35"/>
    <row r="682" x14ac:dyDescent="0.35"/>
    <row r="683" x14ac:dyDescent="0.35"/>
    <row r="684" x14ac:dyDescent="0.35"/>
    <row r="685" x14ac:dyDescent="0.35"/>
    <row r="686" x14ac:dyDescent="0.35"/>
    <row r="687" x14ac:dyDescent="0.35"/>
    <row r="688" x14ac:dyDescent="0.35"/>
    <row r="689" x14ac:dyDescent="0.35"/>
    <row r="690" x14ac:dyDescent="0.35"/>
    <row r="691" x14ac:dyDescent="0.35"/>
    <row r="692" x14ac:dyDescent="0.35"/>
    <row r="693" x14ac:dyDescent="0.35"/>
    <row r="694" x14ac:dyDescent="0.35"/>
    <row r="695" x14ac:dyDescent="0.35"/>
    <row r="696" x14ac:dyDescent="0.35"/>
    <row r="697" x14ac:dyDescent="0.35"/>
    <row r="698" x14ac:dyDescent="0.35"/>
    <row r="699" x14ac:dyDescent="0.35"/>
    <row r="700" x14ac:dyDescent="0.35"/>
    <row r="701" x14ac:dyDescent="0.35"/>
    <row r="702" x14ac:dyDescent="0.35"/>
    <row r="703" x14ac:dyDescent="0.35"/>
    <row r="704" x14ac:dyDescent="0.35"/>
    <row r="705" x14ac:dyDescent="0.35"/>
    <row r="706" x14ac:dyDescent="0.35"/>
    <row r="707" x14ac:dyDescent="0.35"/>
    <row r="708" x14ac:dyDescent="0.35"/>
    <row r="709" x14ac:dyDescent="0.35"/>
    <row r="710" x14ac:dyDescent="0.35"/>
    <row r="711" x14ac:dyDescent="0.35"/>
    <row r="712" x14ac:dyDescent="0.35"/>
    <row r="713" x14ac:dyDescent="0.35"/>
    <row r="714" x14ac:dyDescent="0.35"/>
    <row r="715" x14ac:dyDescent="0.35"/>
    <row r="716" x14ac:dyDescent="0.35"/>
    <row r="717" x14ac:dyDescent="0.35"/>
    <row r="718" x14ac:dyDescent="0.35"/>
    <row r="719" x14ac:dyDescent="0.35"/>
    <row r="720" x14ac:dyDescent="0.35"/>
    <row r="721" x14ac:dyDescent="0.35"/>
    <row r="722" x14ac:dyDescent="0.35"/>
    <row r="723" x14ac:dyDescent="0.35"/>
    <row r="724" x14ac:dyDescent="0.35"/>
    <row r="725" x14ac:dyDescent="0.35"/>
    <row r="726" x14ac:dyDescent="0.35"/>
    <row r="727" x14ac:dyDescent="0.35"/>
    <row r="728" x14ac:dyDescent="0.35"/>
    <row r="729" x14ac:dyDescent="0.35"/>
    <row r="730" x14ac:dyDescent="0.35"/>
    <row r="731" x14ac:dyDescent="0.35"/>
    <row r="732" x14ac:dyDescent="0.35"/>
    <row r="733" x14ac:dyDescent="0.35"/>
    <row r="734" x14ac:dyDescent="0.35"/>
    <row r="735" x14ac:dyDescent="0.35"/>
    <row r="736" x14ac:dyDescent="0.35"/>
    <row r="737" x14ac:dyDescent="0.35"/>
    <row r="738" x14ac:dyDescent="0.35"/>
    <row r="739" x14ac:dyDescent="0.35"/>
    <row r="740" x14ac:dyDescent="0.35"/>
    <row r="741" x14ac:dyDescent="0.35"/>
    <row r="742" x14ac:dyDescent="0.35"/>
    <row r="743" x14ac:dyDescent="0.35"/>
    <row r="744" x14ac:dyDescent="0.35"/>
    <row r="745" x14ac:dyDescent="0.35"/>
    <row r="746" x14ac:dyDescent="0.35"/>
    <row r="747" x14ac:dyDescent="0.35"/>
    <row r="748" x14ac:dyDescent="0.35"/>
    <row r="749" x14ac:dyDescent="0.35"/>
    <row r="750" x14ac:dyDescent="0.35"/>
    <row r="751" x14ac:dyDescent="0.35"/>
    <row r="752" x14ac:dyDescent="0.35"/>
    <row r="753" x14ac:dyDescent="0.35"/>
    <row r="754" x14ac:dyDescent="0.35"/>
    <row r="755" x14ac:dyDescent="0.35"/>
    <row r="756" x14ac:dyDescent="0.35"/>
    <row r="757" x14ac:dyDescent="0.35"/>
    <row r="758" x14ac:dyDescent="0.35"/>
    <row r="759" x14ac:dyDescent="0.35"/>
    <row r="760" x14ac:dyDescent="0.35"/>
    <row r="761" x14ac:dyDescent="0.35"/>
    <row r="762" x14ac:dyDescent="0.35"/>
    <row r="763" x14ac:dyDescent="0.35"/>
    <row r="764" x14ac:dyDescent="0.35"/>
    <row r="765" x14ac:dyDescent="0.35"/>
    <row r="766" x14ac:dyDescent="0.35"/>
    <row r="767" x14ac:dyDescent="0.35"/>
    <row r="768" x14ac:dyDescent="0.35"/>
    <row r="769" x14ac:dyDescent="0.35"/>
    <row r="770" x14ac:dyDescent="0.35"/>
    <row r="771" x14ac:dyDescent="0.35"/>
    <row r="772" x14ac:dyDescent="0.35"/>
    <row r="773" x14ac:dyDescent="0.35"/>
    <row r="774" x14ac:dyDescent="0.35"/>
    <row r="775" x14ac:dyDescent="0.35"/>
    <row r="776" x14ac:dyDescent="0.35"/>
    <row r="777" x14ac:dyDescent="0.35"/>
    <row r="778" x14ac:dyDescent="0.35"/>
    <row r="779" x14ac:dyDescent="0.35"/>
    <row r="780" x14ac:dyDescent="0.35"/>
    <row r="781" x14ac:dyDescent="0.35"/>
    <row r="782" x14ac:dyDescent="0.35"/>
    <row r="783" x14ac:dyDescent="0.35"/>
    <row r="784" x14ac:dyDescent="0.35"/>
    <row r="785" x14ac:dyDescent="0.35"/>
    <row r="786" x14ac:dyDescent="0.35"/>
    <row r="787" x14ac:dyDescent="0.35"/>
    <row r="788" x14ac:dyDescent="0.35"/>
    <row r="789" x14ac:dyDescent="0.35"/>
    <row r="790" x14ac:dyDescent="0.35"/>
    <row r="791" x14ac:dyDescent="0.35"/>
    <row r="792" x14ac:dyDescent="0.35"/>
    <row r="793" x14ac:dyDescent="0.35"/>
    <row r="794" x14ac:dyDescent="0.35"/>
    <row r="795" x14ac:dyDescent="0.35"/>
    <row r="796" x14ac:dyDescent="0.35"/>
    <row r="797" x14ac:dyDescent="0.35"/>
    <row r="798" x14ac:dyDescent="0.35"/>
    <row r="799" x14ac:dyDescent="0.35"/>
    <row r="800" x14ac:dyDescent="0.35"/>
    <row r="801" x14ac:dyDescent="0.35"/>
    <row r="802" x14ac:dyDescent="0.35"/>
    <row r="803" x14ac:dyDescent="0.35"/>
    <row r="804" x14ac:dyDescent="0.35"/>
    <row r="805" x14ac:dyDescent="0.35"/>
    <row r="806" x14ac:dyDescent="0.35"/>
    <row r="807" x14ac:dyDescent="0.35"/>
    <row r="808" x14ac:dyDescent="0.35"/>
    <row r="809" x14ac:dyDescent="0.35"/>
    <row r="810" x14ac:dyDescent="0.35"/>
    <row r="811" x14ac:dyDescent="0.35"/>
    <row r="812" x14ac:dyDescent="0.35"/>
  </sheetData>
  <conditionalFormatting sqref="U3:CA3">
    <cfRule type="cellIs" dxfId="5" priority="4" operator="equal">
      <formula>"Post-Fcst"</formula>
    </cfRule>
    <cfRule type="cellIs" dxfId="4" priority="5" operator="equal">
      <formula>"Forecast"</formula>
    </cfRule>
    <cfRule type="cellIs" dxfId="3" priority="6" operator="equal">
      <formula>"Pre Fcst"</formula>
    </cfRule>
  </conditionalFormatting>
  <conditionalFormatting sqref="J3:T3">
    <cfRule type="cellIs" dxfId="2" priority="1" operator="equal">
      <formula>"Post-Fcst"</formula>
    </cfRule>
    <cfRule type="cellIs" dxfId="1" priority="2" operator="equal">
      <formula>"Forecast"</formula>
    </cfRule>
    <cfRule type="cellIs" dxfId="0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58F43-51B1-4FB9-91ED-82AB63CD41BA}">
  <sheetPr>
    <tabColor theme="1"/>
  </sheetPr>
  <dimension ref="A1"/>
  <sheetViews>
    <sheetView workbookViewId="0">
      <selection activeCell="F37" sqref="F37"/>
    </sheetView>
  </sheetViews>
  <sheetFormatPr defaultRowHeight="13.5" x14ac:dyDescent="0.3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A481F-4212-431E-9802-71225472B4FB}">
  <sheetPr>
    <tabColor rgb="FF92D050"/>
    <outlinePr summaryBelow="0" summaryRight="0"/>
    <pageSetUpPr fitToPage="1"/>
  </sheetPr>
  <dimension ref="A1:CA812"/>
  <sheetViews>
    <sheetView showGridLines="0" zoomScale="115" zoomScaleNormal="115" workbookViewId="0">
      <pane ySplit="5" topLeftCell="A6" activePane="bottomLeft" state="frozen"/>
      <selection activeCell="N77" sqref="A1:XFD1048576"/>
      <selection pane="bottomLeft" activeCell="M73" sqref="M73"/>
    </sheetView>
  </sheetViews>
  <sheetFormatPr defaultColWidth="0" defaultRowHeight="13.15" zeroHeight="1" x14ac:dyDescent="0.35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 x14ac:dyDescent="0.8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80</v>
      </c>
      <c r="R1" s="108"/>
      <c r="S1" s="108"/>
      <c r="T1" s="108"/>
    </row>
    <row r="2" spans="1:79" s="112" customFormat="1" ht="28.5" x14ac:dyDescent="0.8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 x14ac:dyDescent="0.35">
      <c r="A3" s="113" t="s">
        <v>81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 x14ac:dyDescent="0.35">
      <c r="A4" s="113"/>
      <c r="B4" s="1"/>
      <c r="C4" s="2"/>
      <c r="D4" s="3"/>
      <c r="E4" s="115"/>
      <c r="F4" s="115"/>
      <c r="G4" s="115"/>
      <c r="H4" s="116"/>
      <c r="I4" s="116"/>
      <c r="R4" s="118"/>
    </row>
    <row r="5" spans="1:79" s="121" customFormat="1" x14ac:dyDescent="0.35">
      <c r="A5" s="113"/>
      <c r="B5" s="1"/>
      <c r="C5" s="2"/>
      <c r="D5" s="3"/>
      <c r="E5" s="115"/>
      <c r="F5" s="113"/>
      <c r="G5" s="113"/>
      <c r="H5" s="114"/>
      <c r="I5" s="119"/>
      <c r="J5" s="119"/>
      <c r="K5" s="119"/>
      <c r="L5" s="119"/>
      <c r="M5" s="119"/>
      <c r="N5" s="119"/>
      <c r="O5" s="119"/>
      <c r="P5" s="119"/>
      <c r="Q5" s="119"/>
      <c r="R5" s="120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1.65" x14ac:dyDescent="0.35">
      <c r="A6" s="57"/>
      <c r="B6" s="58"/>
      <c r="C6" s="59"/>
      <c r="D6" s="69"/>
      <c r="E6" s="98"/>
      <c r="R6" s="123"/>
    </row>
    <row r="7" spans="1:79" s="124" customFormat="1" ht="32.25" x14ac:dyDescent="1.6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3.65" x14ac:dyDescent="0.35">
      <c r="A8" s="14"/>
      <c r="B8" s="15" t="s">
        <v>26</v>
      </c>
      <c r="C8" s="16"/>
      <c r="D8" s="17"/>
      <c r="E8" s="18"/>
      <c r="R8" s="126"/>
    </row>
    <row r="9" spans="1:79" s="127" customFormat="1" x14ac:dyDescent="0.35">
      <c r="A9" s="101"/>
      <c r="B9" s="102"/>
      <c r="C9" s="103"/>
      <c r="D9" s="99"/>
      <c r="E9" s="100"/>
      <c r="M9" s="128" t="s">
        <v>27</v>
      </c>
      <c r="N9" s="129" t="s">
        <v>28</v>
      </c>
      <c r="O9" s="128" t="s">
        <v>29</v>
      </c>
      <c r="P9" s="128" t="s">
        <v>30</v>
      </c>
      <c r="Q9" s="128" t="s">
        <v>31</v>
      </c>
      <c r="R9" s="130"/>
    </row>
    <row r="10" spans="1:79" s="132" customFormat="1" ht="11.65" x14ac:dyDescent="0.35">
      <c r="A10" s="105"/>
      <c r="B10" s="131"/>
      <c r="C10" s="61"/>
      <c r="D10" s="49"/>
      <c r="E10" s="50" t="s">
        <v>32</v>
      </c>
      <c r="M10" s="133">
        <v>7899.3389950084511</v>
      </c>
      <c r="N10" s="133">
        <v>8130.7794953973171</v>
      </c>
      <c r="O10" s="133"/>
      <c r="P10" s="133"/>
      <c r="Q10" s="133"/>
    </row>
    <row r="11" spans="1:79" s="132" customFormat="1" ht="11.65" x14ac:dyDescent="0.35">
      <c r="A11" s="105"/>
      <c r="B11" s="131"/>
      <c r="C11" s="61"/>
      <c r="D11" s="49" t="s">
        <v>33</v>
      </c>
      <c r="E11" s="50" t="s">
        <v>34</v>
      </c>
      <c r="M11" s="133">
        <v>66.172502571776505</v>
      </c>
      <c r="N11" s="133">
        <v>386.4302150009629</v>
      </c>
      <c r="O11" s="133"/>
      <c r="P11" s="133"/>
      <c r="Q11" s="133"/>
    </row>
    <row r="12" spans="1:79" s="132" customFormat="1" ht="11.65" x14ac:dyDescent="0.35">
      <c r="A12" s="105"/>
      <c r="B12" s="131"/>
      <c r="C12" s="61"/>
      <c r="D12" s="49" t="s">
        <v>33</v>
      </c>
      <c r="E12" s="50" t="s">
        <v>35</v>
      </c>
      <c r="M12" s="133">
        <v>358.85569376809821</v>
      </c>
      <c r="N12" s="133">
        <v>650.65032093561479</v>
      </c>
      <c r="O12" s="133"/>
      <c r="P12" s="133"/>
      <c r="Q12" s="133"/>
    </row>
    <row r="13" spans="1:79" s="132" customFormat="1" ht="11.65" x14ac:dyDescent="0.35">
      <c r="A13" s="105"/>
      <c r="B13" s="131"/>
      <c r="C13" s="61"/>
      <c r="D13" s="49" t="s">
        <v>36</v>
      </c>
      <c r="E13" s="50" t="s">
        <v>37</v>
      </c>
      <c r="M13" s="133">
        <v>381.31203380367475</v>
      </c>
      <c r="N13" s="133">
        <v>413.39902093096379</v>
      </c>
      <c r="O13" s="133"/>
      <c r="P13" s="133"/>
      <c r="Q13" s="133"/>
    </row>
    <row r="14" spans="1:79" s="132" customFormat="1" ht="11.65" x14ac:dyDescent="0.35">
      <c r="A14" s="105"/>
      <c r="B14" s="131"/>
      <c r="C14" s="61"/>
      <c r="D14" s="49" t="s">
        <v>36</v>
      </c>
      <c r="E14" s="50" t="s">
        <v>38</v>
      </c>
      <c r="M14" s="133">
        <v>0</v>
      </c>
      <c r="N14" s="133">
        <v>0</v>
      </c>
      <c r="O14" s="133"/>
      <c r="P14" s="133"/>
      <c r="Q14" s="133"/>
    </row>
    <row r="15" spans="1:79" s="132" customFormat="1" ht="11.65" x14ac:dyDescent="0.35">
      <c r="A15" s="105"/>
      <c r="B15" s="131"/>
      <c r="C15" s="61"/>
      <c r="D15" s="49"/>
      <c r="E15" s="50" t="s">
        <v>39</v>
      </c>
      <c r="M15" s="133">
        <v>7943.0551575446516</v>
      </c>
      <c r="N15" s="133">
        <v>8754.4610104029307</v>
      </c>
      <c r="O15" s="133"/>
      <c r="P15" s="133"/>
      <c r="Q15" s="133"/>
    </row>
    <row r="16" spans="1:79" s="135" customFormat="1" ht="11.65" x14ac:dyDescent="0.35">
      <c r="A16" s="104"/>
      <c r="B16" s="52"/>
      <c r="C16" s="53"/>
      <c r="D16" s="134"/>
      <c r="E16" s="91"/>
      <c r="R16" s="136"/>
    </row>
    <row r="17" spans="1:79" s="125" customFormat="1" ht="23.65" x14ac:dyDescent="0.35">
      <c r="A17" s="14"/>
      <c r="B17" s="15" t="s">
        <v>40</v>
      </c>
      <c r="C17" s="16"/>
      <c r="D17" s="17"/>
      <c r="E17" s="18"/>
      <c r="R17" s="126"/>
    </row>
    <row r="18" spans="1:79" s="127" customFormat="1" x14ac:dyDescent="0.35">
      <c r="A18" s="101"/>
      <c r="B18" s="102"/>
      <c r="C18" s="103"/>
      <c r="D18" s="99"/>
      <c r="E18" s="100"/>
      <c r="M18" s="128" t="s">
        <v>27</v>
      </c>
      <c r="N18" s="129" t="s">
        <v>28</v>
      </c>
      <c r="O18" s="128" t="s">
        <v>29</v>
      </c>
      <c r="P18" s="128" t="s">
        <v>30</v>
      </c>
      <c r="Q18" s="128" t="s">
        <v>31</v>
      </c>
      <c r="R18" s="130"/>
    </row>
    <row r="19" spans="1:79" s="137" customFormat="1" ht="11.65" x14ac:dyDescent="0.35">
      <c r="A19" s="57"/>
      <c r="B19" s="58"/>
      <c r="C19" s="59"/>
      <c r="D19" s="54"/>
      <c r="E19" s="65" t="s">
        <v>41</v>
      </c>
      <c r="M19" s="138">
        <v>200.78884629327283</v>
      </c>
      <c r="N19" s="138">
        <v>205.55306274190306</v>
      </c>
      <c r="O19" s="138"/>
      <c r="P19" s="138"/>
      <c r="Q19" s="138"/>
      <c r="R19" s="132"/>
    </row>
    <row r="20" spans="1:79" s="132" customFormat="1" ht="11.65" x14ac:dyDescent="0.35">
      <c r="A20" s="105"/>
      <c r="B20" s="131"/>
      <c r="C20" s="61"/>
      <c r="D20" s="49" t="s">
        <v>33</v>
      </c>
      <c r="E20" s="50" t="s">
        <v>42</v>
      </c>
      <c r="M20" s="133">
        <v>1.6820015517907798</v>
      </c>
      <c r="N20" s="133">
        <v>9.7741565620226467</v>
      </c>
      <c r="O20" s="133"/>
      <c r="P20" s="133"/>
      <c r="Q20" s="133"/>
    </row>
    <row r="21" spans="1:79" s="132" customFormat="1" ht="11.65" x14ac:dyDescent="0.35">
      <c r="A21" s="105"/>
      <c r="B21" s="131"/>
      <c r="C21" s="61"/>
      <c r="D21" s="49" t="s">
        <v>33</v>
      </c>
      <c r="E21" s="50" t="s">
        <v>43</v>
      </c>
      <c r="M21" s="133">
        <v>8.591683393785928</v>
      </c>
      <c r="N21" s="133">
        <v>13.035136801694211</v>
      </c>
      <c r="O21" s="133"/>
      <c r="P21" s="133"/>
      <c r="Q21" s="133"/>
    </row>
    <row r="22" spans="1:79" s="132" customFormat="1" ht="11.65" x14ac:dyDescent="0.35">
      <c r="A22" s="105"/>
      <c r="B22" s="131"/>
      <c r="C22" s="61"/>
      <c r="D22" s="49" t="s">
        <v>36</v>
      </c>
      <c r="E22" s="50" t="s">
        <v>44</v>
      </c>
      <c r="M22" s="133">
        <v>10.255627801281024</v>
      </c>
      <c r="N22" s="133">
        <v>11.003501470156738</v>
      </c>
      <c r="O22" s="133"/>
      <c r="P22" s="133"/>
      <c r="Q22" s="133"/>
    </row>
    <row r="23" spans="1:79" s="132" customFormat="1" ht="11.65" x14ac:dyDescent="0.35">
      <c r="A23" s="105"/>
      <c r="B23" s="131"/>
      <c r="C23" s="61"/>
      <c r="D23" s="49" t="s">
        <v>36</v>
      </c>
      <c r="E23" s="50" t="s">
        <v>45</v>
      </c>
      <c r="M23" s="133">
        <v>0</v>
      </c>
      <c r="N23" s="133">
        <v>0</v>
      </c>
      <c r="O23" s="133"/>
      <c r="P23" s="133"/>
      <c r="Q23" s="133"/>
    </row>
    <row r="24" spans="1:79" s="137" customFormat="1" ht="11.65" x14ac:dyDescent="0.35">
      <c r="A24" s="57"/>
      <c r="B24" s="58"/>
      <c r="C24" s="59"/>
      <c r="D24" s="54"/>
      <c r="E24" s="55" t="s">
        <v>46</v>
      </c>
      <c r="M24" s="138">
        <v>200.80690343756851</v>
      </c>
      <c r="N24" s="138">
        <v>217.35885463546316</v>
      </c>
      <c r="O24" s="138"/>
      <c r="P24" s="138"/>
      <c r="Q24" s="138"/>
      <c r="R24" s="132"/>
    </row>
    <row r="25" spans="1:79" s="142" customFormat="1" ht="11.65" x14ac:dyDescent="0.35">
      <c r="A25" s="87"/>
      <c r="B25" s="88"/>
      <c r="C25" s="89"/>
      <c r="D25" s="90"/>
      <c r="E25" s="91"/>
      <c r="F25" s="139"/>
      <c r="G25" s="139"/>
      <c r="H25" s="139"/>
      <c r="I25" s="140"/>
      <c r="J25" s="140"/>
      <c r="K25" s="140"/>
      <c r="L25" s="140"/>
      <c r="M25" s="140"/>
      <c r="N25" s="140"/>
      <c r="O25" s="140"/>
      <c r="P25" s="140"/>
      <c r="Q25" s="140"/>
      <c r="R25" s="141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3.65" x14ac:dyDescent="0.35">
      <c r="A26" s="14"/>
      <c r="B26" s="15" t="s">
        <v>47</v>
      </c>
      <c r="C26" s="16"/>
      <c r="D26" s="17"/>
      <c r="E26" s="18"/>
      <c r="R26" s="126"/>
    </row>
    <row r="27" spans="1:79" s="127" customFormat="1" x14ac:dyDescent="0.35">
      <c r="A27" s="101"/>
      <c r="B27" s="102"/>
      <c r="C27" s="103"/>
      <c r="D27" s="99"/>
      <c r="E27" s="100"/>
      <c r="M27" s="128" t="s">
        <v>27</v>
      </c>
      <c r="N27" s="129" t="s">
        <v>28</v>
      </c>
      <c r="O27" s="128" t="s">
        <v>29</v>
      </c>
      <c r="P27" s="128" t="s">
        <v>30</v>
      </c>
      <c r="Q27" s="128" t="s">
        <v>31</v>
      </c>
      <c r="R27" s="130"/>
    </row>
    <row r="28" spans="1:79" s="132" customFormat="1" ht="11.65" x14ac:dyDescent="0.35">
      <c r="A28" s="105"/>
      <c r="B28" s="131"/>
      <c r="C28" s="61"/>
      <c r="D28" s="49"/>
      <c r="E28" s="50" t="s">
        <v>48</v>
      </c>
      <c r="M28" s="133">
        <v>2832.935911132121</v>
      </c>
      <c r="N28" s="133">
        <v>2963.0189685045361</v>
      </c>
      <c r="O28" s="133"/>
      <c r="P28" s="133"/>
      <c r="Q28" s="133"/>
    </row>
    <row r="29" spans="1:79" s="132" customFormat="1" ht="11.65" x14ac:dyDescent="0.35">
      <c r="A29" s="105"/>
      <c r="B29" s="131"/>
      <c r="C29" s="61"/>
      <c r="D29" s="49" t="s">
        <v>33</v>
      </c>
      <c r="E29" s="50" t="s">
        <v>49</v>
      </c>
      <c r="M29" s="133">
        <v>23.731410815958753</v>
      </c>
      <c r="N29" s="133">
        <v>140.60299433325582</v>
      </c>
      <c r="O29" s="133"/>
      <c r="P29" s="133"/>
      <c r="Q29" s="133"/>
    </row>
    <row r="30" spans="1:79" s="132" customFormat="1" ht="11.65" x14ac:dyDescent="0.35">
      <c r="A30" s="105"/>
      <c r="B30" s="131"/>
      <c r="C30" s="61"/>
      <c r="D30" s="49" t="s">
        <v>33</v>
      </c>
      <c r="E30" s="50" t="s">
        <v>50</v>
      </c>
      <c r="M30" s="133">
        <v>152.63564062519927</v>
      </c>
      <c r="N30" s="133">
        <v>247.83006446312564</v>
      </c>
      <c r="O30" s="133"/>
      <c r="P30" s="133"/>
      <c r="Q30" s="133"/>
    </row>
    <row r="31" spans="1:79" s="132" customFormat="1" ht="11.65" x14ac:dyDescent="0.35">
      <c r="A31" s="105"/>
      <c r="B31" s="131"/>
      <c r="C31" s="61"/>
      <c r="D31" s="49" t="s">
        <v>36</v>
      </c>
      <c r="E31" s="50" t="s">
        <v>51</v>
      </c>
      <c r="M31" s="133">
        <v>114.67971906239239</v>
      </c>
      <c r="N31" s="133">
        <v>126.1966965072119</v>
      </c>
      <c r="O31" s="133"/>
      <c r="P31" s="133"/>
      <c r="Q31" s="133"/>
    </row>
    <row r="32" spans="1:79" s="132" customFormat="1" ht="11.65" x14ac:dyDescent="0.35">
      <c r="A32" s="105"/>
      <c r="B32" s="131"/>
      <c r="C32" s="61"/>
      <c r="D32" s="49" t="s">
        <v>36</v>
      </c>
      <c r="E32" s="50" t="s">
        <v>52</v>
      </c>
      <c r="M32" s="133">
        <v>0</v>
      </c>
      <c r="N32" s="133">
        <v>0</v>
      </c>
      <c r="O32" s="133"/>
      <c r="P32" s="133"/>
      <c r="Q32" s="133"/>
    </row>
    <row r="33" spans="1:79" s="132" customFormat="1" ht="11.65" x14ac:dyDescent="0.35">
      <c r="A33" s="105"/>
      <c r="B33" s="131"/>
      <c r="C33" s="61"/>
      <c r="D33" s="49"/>
      <c r="E33" s="50" t="s">
        <v>53</v>
      </c>
      <c r="M33" s="133">
        <v>2894.6232435108864</v>
      </c>
      <c r="N33" s="133">
        <v>3225.2553307937055</v>
      </c>
      <c r="O33" s="133"/>
      <c r="P33" s="133"/>
      <c r="Q33" s="133"/>
    </row>
    <row r="34" spans="1:79" s="142" customFormat="1" ht="11.65" x14ac:dyDescent="0.35">
      <c r="A34" s="87"/>
      <c r="B34" s="88"/>
      <c r="C34" s="89"/>
      <c r="D34" s="90"/>
      <c r="E34" s="91"/>
      <c r="F34" s="139"/>
      <c r="G34" s="139"/>
      <c r="H34" s="139"/>
      <c r="I34" s="140"/>
      <c r="J34" s="140"/>
      <c r="K34" s="140"/>
      <c r="L34" s="140"/>
      <c r="M34" s="140"/>
      <c r="N34" s="140"/>
      <c r="O34" s="140"/>
      <c r="P34" s="140"/>
      <c r="Q34" s="140"/>
      <c r="R34" s="141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3.65" x14ac:dyDescent="0.35">
      <c r="A35" s="14"/>
      <c r="B35" s="15" t="s">
        <v>54</v>
      </c>
      <c r="C35" s="16"/>
      <c r="D35" s="17"/>
      <c r="E35" s="18"/>
      <c r="R35" s="126"/>
    </row>
    <row r="36" spans="1:79" s="127" customFormat="1" x14ac:dyDescent="0.35">
      <c r="A36" s="101"/>
      <c r="B36" s="102"/>
      <c r="C36" s="103"/>
      <c r="D36" s="99"/>
      <c r="E36" s="100"/>
      <c r="M36" s="128" t="s">
        <v>27</v>
      </c>
      <c r="N36" s="129" t="s">
        <v>28</v>
      </c>
      <c r="O36" s="128" t="s">
        <v>29</v>
      </c>
      <c r="P36" s="128" t="s">
        <v>30</v>
      </c>
      <c r="Q36" s="128" t="s">
        <v>31</v>
      </c>
      <c r="R36" s="130"/>
    </row>
    <row r="37" spans="1:79" s="132" customFormat="1" ht="11.65" x14ac:dyDescent="0.35">
      <c r="A37" s="105"/>
      <c r="B37" s="131"/>
      <c r="C37" s="61"/>
      <c r="D37" s="49"/>
      <c r="E37" s="50" t="s">
        <v>55</v>
      </c>
      <c r="M37" s="133">
        <v>4532.0615491542021</v>
      </c>
      <c r="N37" s="133">
        <v>4624.4668228349019</v>
      </c>
      <c r="O37" s="133"/>
      <c r="P37" s="133"/>
      <c r="Q37" s="133"/>
    </row>
    <row r="38" spans="1:79" s="132" customFormat="1" ht="11.65" x14ac:dyDescent="0.35">
      <c r="A38" s="105"/>
      <c r="B38" s="131"/>
      <c r="C38" s="61"/>
      <c r="D38" s="49" t="s">
        <v>33</v>
      </c>
      <c r="E38" s="50" t="s">
        <v>56</v>
      </c>
      <c r="M38" s="133">
        <v>37.96493031965835</v>
      </c>
      <c r="N38" s="133">
        <v>219.9934142268944</v>
      </c>
      <c r="O38" s="133"/>
      <c r="P38" s="133"/>
      <c r="Q38" s="133"/>
    </row>
    <row r="39" spans="1:79" s="132" customFormat="1" ht="11.65" x14ac:dyDescent="0.35">
      <c r="A39" s="105"/>
      <c r="B39" s="131"/>
      <c r="C39" s="61"/>
      <c r="D39" s="49" t="s">
        <v>33</v>
      </c>
      <c r="E39" s="50" t="s">
        <v>57</v>
      </c>
      <c r="M39" s="133">
        <v>183.42602024420759</v>
      </c>
      <c r="N39" s="133">
        <v>367.92335460428006</v>
      </c>
      <c r="O39" s="133"/>
      <c r="P39" s="133"/>
      <c r="Q39" s="133"/>
    </row>
    <row r="40" spans="1:79" s="132" customFormat="1" ht="11.65" x14ac:dyDescent="0.35">
      <c r="A40" s="105"/>
      <c r="B40" s="131"/>
      <c r="C40" s="61"/>
      <c r="D40" s="49" t="s">
        <v>36</v>
      </c>
      <c r="E40" s="50" t="s">
        <v>58</v>
      </c>
      <c r="M40" s="133">
        <v>235.7698055560607</v>
      </c>
      <c r="N40" s="133">
        <v>254.3149525299138</v>
      </c>
      <c r="O40" s="133"/>
      <c r="P40" s="133"/>
      <c r="Q40" s="133"/>
    </row>
    <row r="41" spans="1:79" s="132" customFormat="1" ht="11.65" x14ac:dyDescent="0.35">
      <c r="A41" s="105"/>
      <c r="B41" s="131"/>
      <c r="C41" s="61"/>
      <c r="D41" s="49" t="s">
        <v>36</v>
      </c>
      <c r="E41" s="50" t="s">
        <v>59</v>
      </c>
      <c r="M41" s="133">
        <v>0</v>
      </c>
      <c r="N41" s="133">
        <v>0</v>
      </c>
      <c r="O41" s="133"/>
      <c r="P41" s="133"/>
      <c r="Q41" s="133"/>
    </row>
    <row r="42" spans="1:79" s="137" customFormat="1" ht="11.65" x14ac:dyDescent="0.35">
      <c r="A42" s="57"/>
      <c r="B42" s="58"/>
      <c r="C42" s="59"/>
      <c r="D42" s="54"/>
      <c r="E42" s="55" t="s">
        <v>60</v>
      </c>
      <c r="M42" s="138">
        <v>4517.6826941620075</v>
      </c>
      <c r="N42" s="138">
        <v>4958.0686391361633</v>
      </c>
      <c r="O42" s="138"/>
      <c r="P42" s="138"/>
      <c r="Q42" s="138"/>
      <c r="R42" s="132"/>
    </row>
    <row r="43" spans="1:79" s="150" customFormat="1" ht="11.65" x14ac:dyDescent="0.35">
      <c r="A43" s="143"/>
      <c r="B43" s="144"/>
      <c r="C43" s="145"/>
      <c r="D43" s="146"/>
      <c r="E43" s="147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9"/>
      <c r="S43" s="148"/>
      <c r="T43" s="148"/>
    </row>
    <row r="44" spans="1:79" s="125" customFormat="1" ht="23.65" x14ac:dyDescent="0.35">
      <c r="A44" s="14"/>
      <c r="B44" s="15" t="s">
        <v>61</v>
      </c>
      <c r="C44" s="16"/>
      <c r="D44" s="17"/>
      <c r="E44" s="18"/>
      <c r="R44" s="126"/>
    </row>
    <row r="45" spans="1:79" s="127" customFormat="1" x14ac:dyDescent="0.35">
      <c r="A45" s="101"/>
      <c r="B45" s="102"/>
      <c r="C45" s="103"/>
      <c r="D45" s="99"/>
      <c r="E45" s="100"/>
      <c r="M45" s="128" t="s">
        <v>27</v>
      </c>
      <c r="N45" s="129" t="s">
        <v>28</v>
      </c>
      <c r="O45" s="128" t="s">
        <v>29</v>
      </c>
      <c r="P45" s="128" t="s">
        <v>30</v>
      </c>
      <c r="Q45" s="128" t="s">
        <v>31</v>
      </c>
      <c r="R45" s="130"/>
    </row>
    <row r="46" spans="1:79" s="132" customFormat="1" ht="11.65" x14ac:dyDescent="0.35">
      <c r="A46" s="105"/>
      <c r="B46" s="131"/>
      <c r="C46" s="61"/>
      <c r="D46" s="49"/>
      <c r="E46" s="50" t="s">
        <v>62</v>
      </c>
      <c r="M46" s="133">
        <v>333.5526884288555</v>
      </c>
      <c r="N46" s="133">
        <v>337.74064131597623</v>
      </c>
      <c r="O46" s="133"/>
      <c r="P46" s="133"/>
      <c r="Q46" s="133"/>
    </row>
    <row r="47" spans="1:79" s="132" customFormat="1" ht="11.65" x14ac:dyDescent="0.35">
      <c r="A47" s="105"/>
      <c r="B47" s="131"/>
      <c r="C47" s="61"/>
      <c r="D47" s="49" t="s">
        <v>33</v>
      </c>
      <c r="E47" s="50" t="s">
        <v>63</v>
      </c>
      <c r="M47" s="133">
        <v>2.7941598843686282</v>
      </c>
      <c r="N47" s="133">
        <v>16.059649878790033</v>
      </c>
      <c r="O47" s="133"/>
      <c r="P47" s="133"/>
      <c r="Q47" s="133"/>
    </row>
    <row r="48" spans="1:79" s="132" customFormat="1" ht="11.65" x14ac:dyDescent="0.35">
      <c r="A48" s="105"/>
      <c r="B48" s="131"/>
      <c r="C48" s="61"/>
      <c r="D48" s="49" t="s">
        <v>33</v>
      </c>
      <c r="E48" s="50" t="s">
        <v>64</v>
      </c>
      <c r="M48" s="133">
        <v>14.202349504905387</v>
      </c>
      <c r="N48" s="133">
        <v>21.861765066514852</v>
      </c>
      <c r="O48" s="133"/>
      <c r="P48" s="133"/>
      <c r="Q48" s="133"/>
    </row>
    <row r="49" spans="1:18" s="132" customFormat="1" ht="11.65" x14ac:dyDescent="0.35">
      <c r="A49" s="105"/>
      <c r="B49" s="131"/>
      <c r="C49" s="61"/>
      <c r="D49" s="49" t="s">
        <v>36</v>
      </c>
      <c r="E49" s="50" t="s">
        <v>65</v>
      </c>
      <c r="M49" s="133">
        <v>20.606881383940664</v>
      </c>
      <c r="N49" s="133">
        <v>21.883870423681394</v>
      </c>
      <c r="O49" s="133"/>
      <c r="P49" s="133"/>
      <c r="Q49" s="133"/>
    </row>
    <row r="50" spans="1:18" s="132" customFormat="1" ht="11.65" x14ac:dyDescent="0.35">
      <c r="A50" s="105"/>
      <c r="B50" s="131"/>
      <c r="C50" s="61"/>
      <c r="D50" s="49" t="s">
        <v>36</v>
      </c>
      <c r="E50" s="50" t="s">
        <v>66</v>
      </c>
      <c r="M50" s="133">
        <v>0</v>
      </c>
      <c r="N50" s="133">
        <v>0</v>
      </c>
      <c r="O50" s="133"/>
      <c r="P50" s="133"/>
      <c r="Q50" s="133"/>
    </row>
    <row r="51" spans="1:18" s="137" customFormat="1" ht="11.65" x14ac:dyDescent="0.35">
      <c r="A51" s="57"/>
      <c r="B51" s="58"/>
      <c r="C51" s="59"/>
      <c r="D51" s="54"/>
      <c r="E51" s="55" t="s">
        <v>67</v>
      </c>
      <c r="M51" s="138">
        <v>329.94231643418885</v>
      </c>
      <c r="N51" s="138">
        <v>353.77818583759972</v>
      </c>
      <c r="O51" s="138"/>
      <c r="P51" s="138"/>
      <c r="Q51" s="138"/>
      <c r="R51" s="132"/>
    </row>
    <row r="52" spans="1:18" s="135" customFormat="1" ht="11.65" x14ac:dyDescent="0.35">
      <c r="A52" s="104"/>
      <c r="B52" s="52"/>
      <c r="C52" s="53"/>
      <c r="D52" s="134"/>
      <c r="E52" s="91"/>
      <c r="R52" s="136"/>
    </row>
    <row r="53" spans="1:18" s="125" customFormat="1" ht="23.65" x14ac:dyDescent="0.35">
      <c r="A53" s="14"/>
      <c r="B53" s="15" t="s">
        <v>68</v>
      </c>
      <c r="C53" s="16"/>
      <c r="D53" s="17"/>
      <c r="E53" s="18"/>
      <c r="R53" s="126"/>
    </row>
    <row r="54" spans="1:18" s="127" customFormat="1" x14ac:dyDescent="0.35">
      <c r="A54" s="101"/>
      <c r="B54" s="102"/>
      <c r="C54" s="103"/>
      <c r="D54" s="99"/>
      <c r="E54" s="100"/>
      <c r="M54" s="128" t="s">
        <v>27</v>
      </c>
      <c r="N54" s="129" t="s">
        <v>28</v>
      </c>
      <c r="O54" s="128" t="s">
        <v>29</v>
      </c>
      <c r="P54" s="128" t="s">
        <v>30</v>
      </c>
      <c r="Q54" s="128" t="s">
        <v>31</v>
      </c>
      <c r="R54" s="130"/>
    </row>
    <row r="55" spans="1:18" s="132" customFormat="1" ht="11.65" x14ac:dyDescent="0.35">
      <c r="A55" s="105"/>
      <c r="B55" s="131"/>
      <c r="C55" s="61"/>
      <c r="D55" s="49"/>
      <c r="E55" s="50" t="s">
        <v>69</v>
      </c>
      <c r="M55" s="133"/>
      <c r="N55" s="133"/>
      <c r="O55" s="133"/>
      <c r="P55" s="133"/>
      <c r="Q55" s="133"/>
    </row>
    <row r="56" spans="1:18" s="132" customFormat="1" ht="11.65" x14ac:dyDescent="0.35">
      <c r="A56" s="105"/>
      <c r="B56" s="131"/>
      <c r="C56" s="61"/>
      <c r="D56" s="49" t="s">
        <v>33</v>
      </c>
      <c r="E56" s="50" t="s">
        <v>70</v>
      </c>
      <c r="M56" s="133"/>
      <c r="N56" s="133"/>
      <c r="O56" s="133"/>
      <c r="P56" s="133"/>
      <c r="Q56" s="133"/>
    </row>
    <row r="57" spans="1:18" s="132" customFormat="1" ht="11.65" x14ac:dyDescent="0.35">
      <c r="A57" s="105"/>
      <c r="B57" s="131"/>
      <c r="C57" s="61"/>
      <c r="D57" s="49" t="s">
        <v>33</v>
      </c>
      <c r="E57" s="50" t="s">
        <v>71</v>
      </c>
      <c r="M57" s="133"/>
      <c r="N57" s="133"/>
      <c r="O57" s="133"/>
      <c r="P57" s="133"/>
      <c r="Q57" s="133"/>
    </row>
    <row r="58" spans="1:18" s="132" customFormat="1" ht="11.65" x14ac:dyDescent="0.35">
      <c r="A58" s="105"/>
      <c r="B58" s="131"/>
      <c r="C58" s="61"/>
      <c r="D58" s="49" t="s">
        <v>36</v>
      </c>
      <c r="E58" s="50" t="s">
        <v>72</v>
      </c>
      <c r="M58" s="133"/>
      <c r="N58" s="133"/>
      <c r="O58" s="133"/>
      <c r="P58" s="133"/>
      <c r="Q58" s="133"/>
    </row>
    <row r="59" spans="1:18" s="132" customFormat="1" ht="11.65" x14ac:dyDescent="0.35">
      <c r="A59" s="105"/>
      <c r="B59" s="131"/>
      <c r="C59" s="61"/>
      <c r="D59" s="49" t="s">
        <v>36</v>
      </c>
      <c r="E59" s="50" t="s">
        <v>73</v>
      </c>
      <c r="M59" s="133"/>
      <c r="N59" s="133"/>
      <c r="O59" s="133"/>
      <c r="P59" s="133"/>
      <c r="Q59" s="133"/>
    </row>
    <row r="60" spans="1:18" s="137" customFormat="1" ht="11.65" x14ac:dyDescent="0.35">
      <c r="A60" s="57"/>
      <c r="B60" s="58"/>
      <c r="C60" s="59"/>
      <c r="D60" s="54"/>
      <c r="E60" s="55" t="s">
        <v>74</v>
      </c>
      <c r="M60" s="138"/>
      <c r="N60" s="138"/>
      <c r="O60" s="138"/>
      <c r="P60" s="138"/>
      <c r="Q60" s="138"/>
      <c r="R60" s="132"/>
    </row>
    <row r="61" spans="1:18" s="135" customFormat="1" ht="11.65" x14ac:dyDescent="0.35">
      <c r="A61" s="104"/>
      <c r="B61" s="52"/>
      <c r="C61" s="53"/>
      <c r="D61" s="134"/>
      <c r="E61" s="91"/>
      <c r="R61" s="136"/>
    </row>
    <row r="62" spans="1:18" s="135" customFormat="1" ht="11.65" x14ac:dyDescent="0.35">
      <c r="A62" s="104"/>
      <c r="B62" s="52"/>
      <c r="C62" s="53"/>
      <c r="D62" s="134"/>
      <c r="E62" s="91"/>
      <c r="R62" s="136"/>
    </row>
    <row r="63" spans="1:18" s="125" customFormat="1" ht="23.65" x14ac:dyDescent="0.35">
      <c r="A63" s="14"/>
      <c r="B63" s="15" t="s">
        <v>75</v>
      </c>
      <c r="C63" s="16"/>
      <c r="D63" s="17"/>
      <c r="E63" s="18"/>
      <c r="R63" s="126"/>
    </row>
    <row r="64" spans="1:18" s="127" customFormat="1" x14ac:dyDescent="0.35">
      <c r="A64" s="101"/>
      <c r="B64" s="102"/>
      <c r="C64" s="103"/>
      <c r="D64" s="99"/>
      <c r="E64" s="100"/>
      <c r="M64" s="128" t="s">
        <v>27</v>
      </c>
      <c r="N64" s="129" t="s">
        <v>28</v>
      </c>
      <c r="O64" s="128" t="s">
        <v>29</v>
      </c>
      <c r="P64" s="128" t="s">
        <v>30</v>
      </c>
      <c r="Q64" s="128" t="s">
        <v>31</v>
      </c>
      <c r="R64" s="130"/>
    </row>
    <row r="65" spans="1:18" s="137" customFormat="1" ht="11.65" x14ac:dyDescent="0.35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56">
        <v>3869.811405827043</v>
      </c>
      <c r="N65" s="56">
        <v>3901.7129294444858</v>
      </c>
      <c r="O65" s="56"/>
      <c r="P65" s="56"/>
      <c r="Q65" s="56"/>
      <c r="R65" s="132"/>
    </row>
    <row r="66" spans="1:18" s="137" customFormat="1" ht="11.65" x14ac:dyDescent="0.35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56">
        <v>3867.218933607232</v>
      </c>
      <c r="N66" s="56">
        <v>3821.5977408204544</v>
      </c>
      <c r="O66" s="56"/>
      <c r="P66" s="56"/>
      <c r="Q66" s="56"/>
      <c r="R66" s="132"/>
    </row>
    <row r="67" spans="1:18" s="137" customFormat="1" ht="11.65" x14ac:dyDescent="0.35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56">
        <v>174.35158154529438</v>
      </c>
      <c r="N67" s="56">
        <v>661.72718253032656</v>
      </c>
      <c r="O67" s="56"/>
      <c r="P67" s="56"/>
      <c r="Q67" s="56"/>
      <c r="R67" s="132"/>
    </row>
    <row r="68" spans="1:18" s="137" customFormat="1" ht="11.65" x14ac:dyDescent="0.35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56">
        <v>7911.3819209795702</v>
      </c>
      <c r="N68" s="56">
        <v>8385.0378527952671</v>
      </c>
      <c r="O68" s="56"/>
      <c r="P68" s="56"/>
      <c r="Q68" s="56"/>
      <c r="R68" s="132"/>
    </row>
    <row r="69" spans="1:18" s="135" customFormat="1" ht="11.65" x14ac:dyDescent="0.35">
      <c r="A69" s="104"/>
      <c r="B69" s="52"/>
      <c r="C69" s="53"/>
      <c r="D69" s="134"/>
      <c r="E69" s="91"/>
      <c r="R69" s="136"/>
    </row>
    <row r="70" spans="1:18" s="122" customFormat="1" ht="11.65" x14ac:dyDescent="0.35">
      <c r="A70" s="57"/>
      <c r="B70" s="58"/>
      <c r="C70" s="59"/>
      <c r="D70" s="69"/>
      <c r="E70" s="98"/>
      <c r="R70" s="123"/>
    </row>
    <row r="71" spans="1:18" s="125" customFormat="1" ht="23.65" x14ac:dyDescent="0.35">
      <c r="A71" s="14"/>
      <c r="B71" s="15" t="s">
        <v>82</v>
      </c>
      <c r="C71" s="16"/>
      <c r="D71" s="17"/>
      <c r="E71" s="18"/>
      <c r="R71" s="126"/>
    </row>
    <row r="72" spans="1:18" s="127" customFormat="1" x14ac:dyDescent="0.35">
      <c r="A72" s="101"/>
      <c r="B72" s="102"/>
      <c r="C72" s="103"/>
      <c r="D72" s="99"/>
      <c r="E72" s="100"/>
      <c r="M72" s="128" t="s">
        <v>27</v>
      </c>
      <c r="N72" s="129" t="s">
        <v>28</v>
      </c>
      <c r="O72" s="128" t="s">
        <v>29</v>
      </c>
      <c r="P72" s="128" t="s">
        <v>30</v>
      </c>
      <c r="Q72" s="128" t="s">
        <v>31</v>
      </c>
      <c r="R72" s="130"/>
    </row>
    <row r="73" spans="1:18" s="123" customFormat="1" ht="11.65" x14ac:dyDescent="0.35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64">
        <v>0.4</v>
      </c>
      <c r="N73" s="64">
        <v>0.4</v>
      </c>
      <c r="O73" s="64">
        <v>0.4</v>
      </c>
      <c r="P73" s="64">
        <v>0.4</v>
      </c>
      <c r="Q73" s="64">
        <v>0.4</v>
      </c>
    </row>
    <row r="74" spans="1:18" s="122" customFormat="1" ht="11.65" x14ac:dyDescent="0.35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06">
        <v>3022.676004086778</v>
      </c>
      <c r="N74" s="56">
        <v>3090.1218030663795</v>
      </c>
      <c r="O74" s="56"/>
      <c r="P74" s="56"/>
      <c r="Q74" s="56"/>
      <c r="R74" s="123"/>
    </row>
    <row r="75" spans="1:18" s="135" customFormat="1" ht="11.65" x14ac:dyDescent="0.35">
      <c r="A75" s="104"/>
      <c r="B75" s="52"/>
      <c r="C75" s="53"/>
      <c r="D75" s="134"/>
      <c r="E75" s="91"/>
      <c r="R75" s="136"/>
    </row>
    <row r="76" spans="1:18" s="122" customFormat="1" ht="11.65" x14ac:dyDescent="0.35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23"/>
    </row>
    <row r="77" spans="1:18" s="125" customFormat="1" ht="23.65" x14ac:dyDescent="0.35">
      <c r="A77" s="14"/>
      <c r="B77" s="15" t="s">
        <v>85</v>
      </c>
      <c r="C77" s="16"/>
      <c r="D77" s="17"/>
      <c r="E77" s="18"/>
      <c r="R77" s="126"/>
    </row>
    <row r="78" spans="1:18" s="127" customFormat="1" x14ac:dyDescent="0.35">
      <c r="A78" s="101"/>
      <c r="B78" s="102"/>
      <c r="C78" s="103"/>
      <c r="D78" s="99"/>
      <c r="E78" s="100"/>
      <c r="M78" s="128" t="s">
        <v>27</v>
      </c>
      <c r="N78" s="129" t="s">
        <v>28</v>
      </c>
      <c r="O78" s="128" t="s">
        <v>29</v>
      </c>
      <c r="P78" s="128" t="s">
        <v>30</v>
      </c>
      <c r="Q78" s="128" t="s">
        <v>31</v>
      </c>
      <c r="R78" s="130"/>
    </row>
    <row r="79" spans="1:18" s="123" customFormat="1" ht="11.65" x14ac:dyDescent="0.35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64">
        <v>0.19294999999999995</v>
      </c>
      <c r="N79" s="163" t="s">
        <v>87</v>
      </c>
      <c r="O79" s="64"/>
      <c r="P79" s="64"/>
      <c r="Q79" s="64"/>
    </row>
    <row r="80" spans="1:18" s="122" customFormat="1" ht="11.65" x14ac:dyDescent="0.35">
      <c r="A80" s="57"/>
      <c r="B80" s="58"/>
      <c r="C80" s="59"/>
      <c r="D80" s="54"/>
      <c r="E80" s="55" t="s">
        <v>88</v>
      </c>
      <c r="F80" s="60"/>
      <c r="G80" s="60"/>
      <c r="H80" s="60"/>
      <c r="I80" s="60"/>
      <c r="J80" s="60"/>
      <c r="K80" s="60"/>
      <c r="L80" s="60"/>
      <c r="M80" s="106">
        <v>1458.0633374713591</v>
      </c>
      <c r="N80" s="164" t="s">
        <v>87</v>
      </c>
      <c r="O80" s="56"/>
      <c r="P80" s="56"/>
      <c r="Q80" s="56"/>
      <c r="R80" s="123"/>
    </row>
    <row r="81" spans="1:79" s="135" customFormat="1" ht="11.65" x14ac:dyDescent="0.35">
      <c r="A81" s="104"/>
      <c r="B81" s="52"/>
      <c r="C81" s="53"/>
      <c r="D81" s="134"/>
      <c r="E81" s="91"/>
      <c r="R81" s="136"/>
    </row>
    <row r="82" spans="1:79" s="122" customFormat="1" ht="11.65" x14ac:dyDescent="0.35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23"/>
    </row>
    <row r="83" spans="1:79" s="126" customFormat="1" ht="23.65" x14ac:dyDescent="0.35">
      <c r="A83" s="151"/>
      <c r="B83" s="15" t="s">
        <v>89</v>
      </c>
      <c r="C83" s="152"/>
      <c r="D83" s="153"/>
      <c r="E83" s="154"/>
    </row>
    <row r="84" spans="1:79" s="130" customFormat="1" x14ac:dyDescent="0.35">
      <c r="A84" s="155"/>
      <c r="B84" s="102"/>
      <c r="C84" s="156"/>
      <c r="D84" s="157"/>
      <c r="E84" s="158"/>
      <c r="M84" s="159" t="s">
        <v>27</v>
      </c>
      <c r="N84" s="160" t="s">
        <v>28</v>
      </c>
      <c r="O84" s="159" t="s">
        <v>29</v>
      </c>
      <c r="P84" s="159" t="s">
        <v>30</v>
      </c>
      <c r="Q84" s="159" t="s">
        <v>31</v>
      </c>
    </row>
    <row r="85" spans="1:79" s="123" customFormat="1" ht="11.65" x14ac:dyDescent="0.35">
      <c r="A85" s="105"/>
      <c r="B85" s="131"/>
      <c r="C85" s="61"/>
      <c r="D85" s="49"/>
      <c r="E85" s="50" t="s">
        <v>90</v>
      </c>
      <c r="F85" s="161"/>
      <c r="G85" s="161"/>
      <c r="H85" s="161"/>
      <c r="I85" s="161"/>
      <c r="J85" s="161"/>
      <c r="K85" s="161"/>
      <c r="L85" s="161"/>
      <c r="M85" s="64">
        <v>1.0467494112715602E-2</v>
      </c>
      <c r="N85" s="64">
        <v>7.2623980292154403E-2</v>
      </c>
      <c r="O85" s="64"/>
      <c r="P85" s="64"/>
      <c r="Q85" s="64"/>
    </row>
    <row r="86" spans="1:79" s="122" customFormat="1" ht="11.65" x14ac:dyDescent="0.35">
      <c r="A86" s="57"/>
      <c r="B86" s="58"/>
      <c r="C86" s="59"/>
      <c r="D86" s="69"/>
      <c r="E86" s="98"/>
      <c r="R86" s="123"/>
    </row>
    <row r="87" spans="1:79" s="122" customFormat="1" ht="11.65" x14ac:dyDescent="0.35">
      <c r="A87" s="57"/>
      <c r="B87" s="58"/>
      <c r="C87" s="59"/>
      <c r="D87" s="69"/>
      <c r="E87" s="98"/>
      <c r="R87" s="123"/>
    </row>
    <row r="88" spans="1:79" x14ac:dyDescent="0.4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 x14ac:dyDescent="0.35">
      <c r="D89" s="26"/>
    </row>
    <row r="90" spans="1:79" x14ac:dyDescent="0.35">
      <c r="D90" s="26"/>
    </row>
    <row r="91" spans="1:79" x14ac:dyDescent="0.35">
      <c r="D91" s="26"/>
    </row>
    <row r="92" spans="1:79" x14ac:dyDescent="0.35">
      <c r="D92" s="26"/>
    </row>
    <row r="93" spans="1:79" x14ac:dyDescent="0.35">
      <c r="D93" s="26"/>
    </row>
    <row r="94" spans="1:79" x14ac:dyDescent="0.35">
      <c r="D94" s="26"/>
    </row>
    <row r="95" spans="1:79" x14ac:dyDescent="0.35">
      <c r="D95" s="26"/>
    </row>
    <row r="96" spans="1:79" s="27" customFormat="1" x14ac:dyDescent="0.35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 x14ac:dyDescent="0.35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 x14ac:dyDescent="0.35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 x14ac:dyDescent="0.35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 x14ac:dyDescent="0.35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 x14ac:dyDescent="0.35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 x14ac:dyDescent="0.35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 x14ac:dyDescent="0.35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 x14ac:dyDescent="0.35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 x14ac:dyDescent="0.35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 x14ac:dyDescent="0.35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 x14ac:dyDescent="0.35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 x14ac:dyDescent="0.35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 x14ac:dyDescent="0.35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 x14ac:dyDescent="0.35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 x14ac:dyDescent="0.35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 x14ac:dyDescent="0.35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 x14ac:dyDescent="0.35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 x14ac:dyDescent="0.35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 x14ac:dyDescent="0.35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 x14ac:dyDescent="0.35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 x14ac:dyDescent="0.35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 x14ac:dyDescent="0.35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 x14ac:dyDescent="0.35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 x14ac:dyDescent="0.35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 x14ac:dyDescent="0.35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 x14ac:dyDescent="0.35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 x14ac:dyDescent="0.35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 x14ac:dyDescent="0.35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 x14ac:dyDescent="0.35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 x14ac:dyDescent="0.35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 x14ac:dyDescent="0.35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 x14ac:dyDescent="0.35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 x14ac:dyDescent="0.35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 x14ac:dyDescent="0.35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 x14ac:dyDescent="0.35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 x14ac:dyDescent="0.35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 x14ac:dyDescent="0.35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 x14ac:dyDescent="0.35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 x14ac:dyDescent="0.35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 x14ac:dyDescent="0.35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 x14ac:dyDescent="0.35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 x14ac:dyDescent="0.35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 x14ac:dyDescent="0.35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 x14ac:dyDescent="0.35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 x14ac:dyDescent="0.35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 x14ac:dyDescent="0.35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 x14ac:dyDescent="0.35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 x14ac:dyDescent="0.35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 x14ac:dyDescent="0.35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 x14ac:dyDescent="0.35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 x14ac:dyDescent="0.35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 x14ac:dyDescent="0.35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 x14ac:dyDescent="0.35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 x14ac:dyDescent="0.35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 x14ac:dyDescent="0.35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 x14ac:dyDescent="0.35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 x14ac:dyDescent="0.35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 x14ac:dyDescent="0.35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 x14ac:dyDescent="0.35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 x14ac:dyDescent="0.35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 x14ac:dyDescent="0.35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 x14ac:dyDescent="0.35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 x14ac:dyDescent="0.35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 x14ac:dyDescent="0.35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 x14ac:dyDescent="0.35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 x14ac:dyDescent="0.35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 x14ac:dyDescent="0.35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 x14ac:dyDescent="0.35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 x14ac:dyDescent="0.35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 x14ac:dyDescent="0.35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 x14ac:dyDescent="0.35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 x14ac:dyDescent="0.35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 x14ac:dyDescent="0.35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 x14ac:dyDescent="0.35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 x14ac:dyDescent="0.35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 x14ac:dyDescent="0.35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 x14ac:dyDescent="0.35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 x14ac:dyDescent="0.35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 x14ac:dyDescent="0.35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 x14ac:dyDescent="0.35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 x14ac:dyDescent="0.35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 x14ac:dyDescent="0.35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 x14ac:dyDescent="0.35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 x14ac:dyDescent="0.35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 x14ac:dyDescent="0.35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 x14ac:dyDescent="0.35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 x14ac:dyDescent="0.35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 x14ac:dyDescent="0.35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 x14ac:dyDescent="0.35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 x14ac:dyDescent="0.35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 x14ac:dyDescent="0.35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 x14ac:dyDescent="0.35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 x14ac:dyDescent="0.35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 x14ac:dyDescent="0.35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 x14ac:dyDescent="0.35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 x14ac:dyDescent="0.35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 x14ac:dyDescent="0.35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 x14ac:dyDescent="0.35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 x14ac:dyDescent="0.35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 x14ac:dyDescent="0.35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 x14ac:dyDescent="0.35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 x14ac:dyDescent="0.35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 x14ac:dyDescent="0.35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 x14ac:dyDescent="0.35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 x14ac:dyDescent="0.35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 x14ac:dyDescent="0.35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 x14ac:dyDescent="0.35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 x14ac:dyDescent="0.35"/>
    <row r="205" spans="1:79" x14ac:dyDescent="0.35"/>
    <row r="206" spans="1:79" x14ac:dyDescent="0.35"/>
    <row r="207" spans="1:79" x14ac:dyDescent="0.35"/>
    <row r="208" spans="1:79" x14ac:dyDescent="0.35"/>
    <row r="209" spans="2:79" x14ac:dyDescent="0.35"/>
    <row r="210" spans="2:79" x14ac:dyDescent="0.35"/>
    <row r="211" spans="2:79" x14ac:dyDescent="0.35"/>
    <row r="212" spans="2:79" x14ac:dyDescent="0.35"/>
    <row r="213" spans="2:79" x14ac:dyDescent="0.35"/>
    <row r="214" spans="2:79" x14ac:dyDescent="0.35"/>
    <row r="215" spans="2:79" x14ac:dyDescent="0.35"/>
    <row r="216" spans="2:79" x14ac:dyDescent="0.35"/>
    <row r="217" spans="2:79" s="23" customFormat="1" x14ac:dyDescent="0.35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 x14ac:dyDescent="0.35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 x14ac:dyDescent="0.35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 x14ac:dyDescent="0.35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 x14ac:dyDescent="0.35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 x14ac:dyDescent="0.35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 x14ac:dyDescent="0.35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 x14ac:dyDescent="0.35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 x14ac:dyDescent="0.35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 x14ac:dyDescent="0.35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 x14ac:dyDescent="0.35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 x14ac:dyDescent="0.35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 x14ac:dyDescent="0.35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 x14ac:dyDescent="0.35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 x14ac:dyDescent="0.35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 x14ac:dyDescent="0.35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 x14ac:dyDescent="0.35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 x14ac:dyDescent="0.35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 x14ac:dyDescent="0.35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 x14ac:dyDescent="0.35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 x14ac:dyDescent="0.35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 x14ac:dyDescent="0.35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 x14ac:dyDescent="0.35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 x14ac:dyDescent="0.35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 x14ac:dyDescent="0.35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 x14ac:dyDescent="0.35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 x14ac:dyDescent="0.35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 x14ac:dyDescent="0.35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 x14ac:dyDescent="0.35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 x14ac:dyDescent="0.35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 x14ac:dyDescent="0.35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 x14ac:dyDescent="0.35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 x14ac:dyDescent="0.35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 x14ac:dyDescent="0.35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 x14ac:dyDescent="0.35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 x14ac:dyDescent="0.35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 x14ac:dyDescent="0.35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 x14ac:dyDescent="0.35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 x14ac:dyDescent="0.35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 x14ac:dyDescent="0.35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 x14ac:dyDescent="0.35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 x14ac:dyDescent="0.35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 x14ac:dyDescent="0.35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 x14ac:dyDescent="0.35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 x14ac:dyDescent="0.35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 x14ac:dyDescent="0.35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 x14ac:dyDescent="0.35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 x14ac:dyDescent="0.35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 x14ac:dyDescent="0.35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 x14ac:dyDescent="0.35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 x14ac:dyDescent="0.35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 x14ac:dyDescent="0.35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 x14ac:dyDescent="0.35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 x14ac:dyDescent="0.35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 x14ac:dyDescent="0.35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 x14ac:dyDescent="0.35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 x14ac:dyDescent="0.35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 x14ac:dyDescent="0.35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 x14ac:dyDescent="0.35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 x14ac:dyDescent="0.35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 x14ac:dyDescent="0.35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 x14ac:dyDescent="0.35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 x14ac:dyDescent="0.35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 x14ac:dyDescent="0.35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 x14ac:dyDescent="0.35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 x14ac:dyDescent="0.35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 x14ac:dyDescent="0.35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 x14ac:dyDescent="0.35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 x14ac:dyDescent="0.35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 x14ac:dyDescent="0.35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 x14ac:dyDescent="0.35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 x14ac:dyDescent="0.35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 x14ac:dyDescent="0.35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 x14ac:dyDescent="0.35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 x14ac:dyDescent="0.35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 x14ac:dyDescent="0.35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 x14ac:dyDescent="0.35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 x14ac:dyDescent="0.35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 x14ac:dyDescent="0.35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 x14ac:dyDescent="0.35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 x14ac:dyDescent="0.35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 x14ac:dyDescent="0.35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 x14ac:dyDescent="0.35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 x14ac:dyDescent="0.35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 x14ac:dyDescent="0.35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 x14ac:dyDescent="0.35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 x14ac:dyDescent="0.35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 x14ac:dyDescent="0.35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 x14ac:dyDescent="0.35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 x14ac:dyDescent="0.35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 x14ac:dyDescent="0.35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 x14ac:dyDescent="0.35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 x14ac:dyDescent="0.35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 x14ac:dyDescent="0.35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 x14ac:dyDescent="0.35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 x14ac:dyDescent="0.35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 x14ac:dyDescent="0.35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 x14ac:dyDescent="0.35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 x14ac:dyDescent="0.35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 x14ac:dyDescent="0.35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 x14ac:dyDescent="0.35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 x14ac:dyDescent="0.35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 x14ac:dyDescent="0.35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 x14ac:dyDescent="0.35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 x14ac:dyDescent="0.35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 x14ac:dyDescent="0.35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 x14ac:dyDescent="0.35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 x14ac:dyDescent="0.35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 x14ac:dyDescent="0.35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 x14ac:dyDescent="0.35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 x14ac:dyDescent="0.35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 x14ac:dyDescent="0.35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 x14ac:dyDescent="0.35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 x14ac:dyDescent="0.35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 x14ac:dyDescent="0.35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 x14ac:dyDescent="0.35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 x14ac:dyDescent="0.35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 x14ac:dyDescent="0.35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 x14ac:dyDescent="0.35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 x14ac:dyDescent="0.35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 x14ac:dyDescent="0.35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 x14ac:dyDescent="0.35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 x14ac:dyDescent="0.35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 x14ac:dyDescent="0.35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 x14ac:dyDescent="0.35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 x14ac:dyDescent="0.35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 x14ac:dyDescent="0.35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 x14ac:dyDescent="0.35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 x14ac:dyDescent="0.35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 x14ac:dyDescent="0.35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 x14ac:dyDescent="0.35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 x14ac:dyDescent="0.35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 x14ac:dyDescent="0.35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 x14ac:dyDescent="0.35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 x14ac:dyDescent="0.35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 x14ac:dyDescent="0.35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 x14ac:dyDescent="0.35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 x14ac:dyDescent="0.35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 x14ac:dyDescent="0.35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 x14ac:dyDescent="0.35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 x14ac:dyDescent="0.35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 x14ac:dyDescent="0.35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 x14ac:dyDescent="0.35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 x14ac:dyDescent="0.35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 x14ac:dyDescent="0.35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 x14ac:dyDescent="0.35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 x14ac:dyDescent="0.35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 x14ac:dyDescent="0.35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 x14ac:dyDescent="0.35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 x14ac:dyDescent="0.35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 x14ac:dyDescent="0.35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 x14ac:dyDescent="0.35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 x14ac:dyDescent="0.35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 x14ac:dyDescent="0.35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 x14ac:dyDescent="0.35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 x14ac:dyDescent="0.35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 x14ac:dyDescent="0.35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 x14ac:dyDescent="0.35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 x14ac:dyDescent="0.35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 x14ac:dyDescent="0.35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 x14ac:dyDescent="0.35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 x14ac:dyDescent="0.35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 x14ac:dyDescent="0.35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 x14ac:dyDescent="0.35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 x14ac:dyDescent="0.35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 x14ac:dyDescent="0.35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 x14ac:dyDescent="0.35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 x14ac:dyDescent="0.35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 x14ac:dyDescent="0.35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 x14ac:dyDescent="0.35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 x14ac:dyDescent="0.35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 x14ac:dyDescent="0.35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 x14ac:dyDescent="0.35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 x14ac:dyDescent="0.35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 x14ac:dyDescent="0.35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 x14ac:dyDescent="0.35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 x14ac:dyDescent="0.35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 x14ac:dyDescent="0.35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 x14ac:dyDescent="0.35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 x14ac:dyDescent="0.35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 x14ac:dyDescent="0.35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 x14ac:dyDescent="0.35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 x14ac:dyDescent="0.35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 x14ac:dyDescent="0.35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 x14ac:dyDescent="0.35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 x14ac:dyDescent="0.35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 x14ac:dyDescent="0.35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 x14ac:dyDescent="0.35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 x14ac:dyDescent="0.35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 x14ac:dyDescent="0.35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 x14ac:dyDescent="0.35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 x14ac:dyDescent="0.35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 x14ac:dyDescent="0.35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 x14ac:dyDescent="0.35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 x14ac:dyDescent="0.35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 x14ac:dyDescent="0.35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 x14ac:dyDescent="0.35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 x14ac:dyDescent="0.35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 x14ac:dyDescent="0.35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 x14ac:dyDescent="0.35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 x14ac:dyDescent="0.35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 x14ac:dyDescent="0.35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 x14ac:dyDescent="0.35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 x14ac:dyDescent="0.35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 x14ac:dyDescent="0.35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 x14ac:dyDescent="0.35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 x14ac:dyDescent="0.35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 x14ac:dyDescent="0.35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 x14ac:dyDescent="0.35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 x14ac:dyDescent="0.35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 x14ac:dyDescent="0.35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 x14ac:dyDescent="0.35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 x14ac:dyDescent="0.35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 x14ac:dyDescent="0.35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 x14ac:dyDescent="0.35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 x14ac:dyDescent="0.35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 x14ac:dyDescent="0.35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 x14ac:dyDescent="0.35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 x14ac:dyDescent="0.35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 x14ac:dyDescent="0.35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 x14ac:dyDescent="0.35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 x14ac:dyDescent="0.35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 x14ac:dyDescent="0.35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 x14ac:dyDescent="0.35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 x14ac:dyDescent="0.35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 x14ac:dyDescent="0.35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 x14ac:dyDescent="0.35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 x14ac:dyDescent="0.35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 x14ac:dyDescent="0.35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 x14ac:dyDescent="0.35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 x14ac:dyDescent="0.35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 x14ac:dyDescent="0.35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 x14ac:dyDescent="0.35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 x14ac:dyDescent="0.35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 x14ac:dyDescent="0.35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 x14ac:dyDescent="0.35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 x14ac:dyDescent="0.35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 x14ac:dyDescent="0.35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 x14ac:dyDescent="0.35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 x14ac:dyDescent="0.35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 x14ac:dyDescent="0.35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 x14ac:dyDescent="0.35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 x14ac:dyDescent="0.35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 x14ac:dyDescent="0.35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 x14ac:dyDescent="0.35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 x14ac:dyDescent="0.35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 x14ac:dyDescent="0.35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 x14ac:dyDescent="0.35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 x14ac:dyDescent="0.35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 x14ac:dyDescent="0.35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 x14ac:dyDescent="0.35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 x14ac:dyDescent="0.35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 x14ac:dyDescent="0.35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 x14ac:dyDescent="0.35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 x14ac:dyDescent="0.35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 x14ac:dyDescent="0.35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 x14ac:dyDescent="0.35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 x14ac:dyDescent="0.35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 x14ac:dyDescent="0.35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 x14ac:dyDescent="0.35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 x14ac:dyDescent="0.35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 x14ac:dyDescent="0.35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 x14ac:dyDescent="0.35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 x14ac:dyDescent="0.35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 x14ac:dyDescent="0.35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 x14ac:dyDescent="0.35"/>
    <row r="483" spans="2:79" x14ac:dyDescent="0.35"/>
    <row r="484" spans="2:79" x14ac:dyDescent="0.35"/>
    <row r="485" spans="2:79" x14ac:dyDescent="0.35"/>
    <row r="486" spans="2:79" x14ac:dyDescent="0.35"/>
    <row r="487" spans="2:79" x14ac:dyDescent="0.35"/>
    <row r="488" spans="2:79" x14ac:dyDescent="0.35"/>
    <row r="489" spans="2:79" x14ac:dyDescent="0.35"/>
    <row r="490" spans="2:79" x14ac:dyDescent="0.35"/>
    <row r="491" spans="2:79" x14ac:dyDescent="0.35"/>
    <row r="492" spans="2:79" x14ac:dyDescent="0.35"/>
    <row r="493" spans="2:79" x14ac:dyDescent="0.35"/>
    <row r="494" spans="2:79" x14ac:dyDescent="0.35"/>
    <row r="495" spans="2:79" x14ac:dyDescent="0.35"/>
    <row r="496" spans="2:79" x14ac:dyDescent="0.35"/>
    <row r="497" x14ac:dyDescent="0.35"/>
    <row r="498" x14ac:dyDescent="0.35"/>
    <row r="499" x14ac:dyDescent="0.35"/>
    <row r="500" x14ac:dyDescent="0.35"/>
    <row r="501" x14ac:dyDescent="0.35"/>
    <row r="502" x14ac:dyDescent="0.35"/>
    <row r="503" x14ac:dyDescent="0.35"/>
    <row r="504" x14ac:dyDescent="0.35"/>
    <row r="505" x14ac:dyDescent="0.35"/>
    <row r="506" x14ac:dyDescent="0.35"/>
    <row r="507" x14ac:dyDescent="0.35"/>
    <row r="508" x14ac:dyDescent="0.35"/>
    <row r="509" x14ac:dyDescent="0.35"/>
    <row r="510" x14ac:dyDescent="0.35"/>
    <row r="511" x14ac:dyDescent="0.35"/>
    <row r="512" x14ac:dyDescent="0.35"/>
    <row r="513" x14ac:dyDescent="0.35"/>
    <row r="514" x14ac:dyDescent="0.35"/>
    <row r="515" x14ac:dyDescent="0.35"/>
    <row r="516" x14ac:dyDescent="0.35"/>
    <row r="517" x14ac:dyDescent="0.35"/>
    <row r="518" x14ac:dyDescent="0.35"/>
    <row r="519" x14ac:dyDescent="0.35"/>
    <row r="520" x14ac:dyDescent="0.35"/>
    <row r="521" x14ac:dyDescent="0.35"/>
    <row r="522" x14ac:dyDescent="0.35"/>
    <row r="523" x14ac:dyDescent="0.35"/>
    <row r="524" x14ac:dyDescent="0.35"/>
    <row r="525" x14ac:dyDescent="0.35"/>
    <row r="526" x14ac:dyDescent="0.35"/>
    <row r="527" x14ac:dyDescent="0.35"/>
    <row r="528" x14ac:dyDescent="0.35"/>
    <row r="529" x14ac:dyDescent="0.35"/>
    <row r="530" x14ac:dyDescent="0.35"/>
    <row r="531" x14ac:dyDescent="0.35"/>
    <row r="532" x14ac:dyDescent="0.35"/>
    <row r="533" x14ac:dyDescent="0.35"/>
    <row r="534" x14ac:dyDescent="0.35"/>
    <row r="535" x14ac:dyDescent="0.35"/>
    <row r="536" x14ac:dyDescent="0.35"/>
    <row r="537" x14ac:dyDescent="0.35"/>
    <row r="538" x14ac:dyDescent="0.35"/>
    <row r="539" x14ac:dyDescent="0.35"/>
    <row r="540" x14ac:dyDescent="0.35"/>
    <row r="541" x14ac:dyDescent="0.35"/>
    <row r="542" x14ac:dyDescent="0.35"/>
    <row r="543" x14ac:dyDescent="0.35"/>
    <row r="544" x14ac:dyDescent="0.35"/>
    <row r="545" x14ac:dyDescent="0.35"/>
    <row r="546" x14ac:dyDescent="0.35"/>
    <row r="547" x14ac:dyDescent="0.35"/>
    <row r="548" x14ac:dyDescent="0.35"/>
    <row r="549" x14ac:dyDescent="0.35"/>
    <row r="550" x14ac:dyDescent="0.35"/>
    <row r="551" x14ac:dyDescent="0.35"/>
    <row r="552" x14ac:dyDescent="0.35"/>
    <row r="553" x14ac:dyDescent="0.35"/>
    <row r="554" x14ac:dyDescent="0.35"/>
    <row r="555" x14ac:dyDescent="0.35"/>
    <row r="556" x14ac:dyDescent="0.35"/>
    <row r="557" x14ac:dyDescent="0.35"/>
    <row r="558" x14ac:dyDescent="0.35"/>
    <row r="559" x14ac:dyDescent="0.35"/>
    <row r="560" x14ac:dyDescent="0.35"/>
    <row r="561" x14ac:dyDescent="0.35"/>
    <row r="562" x14ac:dyDescent="0.35"/>
    <row r="563" x14ac:dyDescent="0.35"/>
    <row r="564" x14ac:dyDescent="0.35"/>
    <row r="565" x14ac:dyDescent="0.35"/>
    <row r="566" x14ac:dyDescent="0.35"/>
    <row r="567" x14ac:dyDescent="0.35"/>
    <row r="568" x14ac:dyDescent="0.35"/>
    <row r="569" x14ac:dyDescent="0.35"/>
    <row r="570" x14ac:dyDescent="0.35"/>
    <row r="571" x14ac:dyDescent="0.35"/>
    <row r="572" x14ac:dyDescent="0.35"/>
    <row r="573" x14ac:dyDescent="0.35"/>
    <row r="574" x14ac:dyDescent="0.35"/>
    <row r="575" x14ac:dyDescent="0.35"/>
    <row r="576" x14ac:dyDescent="0.35"/>
    <row r="577" x14ac:dyDescent="0.35"/>
    <row r="578" x14ac:dyDescent="0.35"/>
    <row r="579" x14ac:dyDescent="0.35"/>
    <row r="580" x14ac:dyDescent="0.35"/>
    <row r="581" x14ac:dyDescent="0.35"/>
    <row r="582" x14ac:dyDescent="0.35"/>
    <row r="583" x14ac:dyDescent="0.35"/>
    <row r="584" x14ac:dyDescent="0.35"/>
    <row r="585" x14ac:dyDescent="0.35"/>
    <row r="586" x14ac:dyDescent="0.35"/>
    <row r="587" x14ac:dyDescent="0.35"/>
    <row r="588" x14ac:dyDescent="0.35"/>
    <row r="589" x14ac:dyDescent="0.35"/>
    <row r="590" x14ac:dyDescent="0.35"/>
    <row r="591" x14ac:dyDescent="0.35"/>
    <row r="592" x14ac:dyDescent="0.35"/>
    <row r="593" x14ac:dyDescent="0.35"/>
    <row r="594" x14ac:dyDescent="0.35"/>
    <row r="595" x14ac:dyDescent="0.35"/>
    <row r="596" x14ac:dyDescent="0.35"/>
    <row r="597" x14ac:dyDescent="0.35"/>
    <row r="598" x14ac:dyDescent="0.35"/>
    <row r="599" x14ac:dyDescent="0.35"/>
    <row r="600" x14ac:dyDescent="0.35"/>
    <row r="601" x14ac:dyDescent="0.35"/>
    <row r="602" x14ac:dyDescent="0.35"/>
    <row r="603" x14ac:dyDescent="0.35"/>
    <row r="604" x14ac:dyDescent="0.35"/>
    <row r="605" x14ac:dyDescent="0.35"/>
    <row r="606" x14ac:dyDescent="0.35"/>
    <row r="607" x14ac:dyDescent="0.35"/>
    <row r="608" x14ac:dyDescent="0.35"/>
    <row r="609" x14ac:dyDescent="0.35"/>
    <row r="610" x14ac:dyDescent="0.35"/>
    <row r="611" x14ac:dyDescent="0.35"/>
    <row r="612" x14ac:dyDescent="0.35"/>
    <row r="613" x14ac:dyDescent="0.35"/>
    <row r="614" x14ac:dyDescent="0.35"/>
    <row r="615" x14ac:dyDescent="0.35"/>
    <row r="616" x14ac:dyDescent="0.35"/>
    <row r="617" x14ac:dyDescent="0.35"/>
    <row r="618" x14ac:dyDescent="0.35"/>
    <row r="619" x14ac:dyDescent="0.35"/>
    <row r="620" x14ac:dyDescent="0.35"/>
    <row r="621" x14ac:dyDescent="0.35"/>
    <row r="622" x14ac:dyDescent="0.35"/>
    <row r="623" x14ac:dyDescent="0.35"/>
    <row r="624" x14ac:dyDescent="0.35"/>
    <row r="625" x14ac:dyDescent="0.35"/>
    <row r="626" x14ac:dyDescent="0.35"/>
    <row r="627" x14ac:dyDescent="0.35"/>
    <row r="628" x14ac:dyDescent="0.35"/>
    <row r="629" x14ac:dyDescent="0.35"/>
    <row r="630" x14ac:dyDescent="0.35"/>
    <row r="631" x14ac:dyDescent="0.35"/>
    <row r="632" x14ac:dyDescent="0.35"/>
    <row r="633" x14ac:dyDescent="0.35"/>
    <row r="634" x14ac:dyDescent="0.35"/>
    <row r="635" x14ac:dyDescent="0.35"/>
    <row r="636" x14ac:dyDescent="0.35"/>
    <row r="637" x14ac:dyDescent="0.35"/>
    <row r="638" x14ac:dyDescent="0.35"/>
    <row r="639" x14ac:dyDescent="0.35"/>
    <row r="640" x14ac:dyDescent="0.35"/>
    <row r="641" x14ac:dyDescent="0.35"/>
    <row r="642" x14ac:dyDescent="0.35"/>
    <row r="643" x14ac:dyDescent="0.35"/>
    <row r="644" x14ac:dyDescent="0.35"/>
    <row r="645" x14ac:dyDescent="0.35"/>
    <row r="646" x14ac:dyDescent="0.35"/>
    <row r="647" x14ac:dyDescent="0.35"/>
    <row r="648" x14ac:dyDescent="0.35"/>
    <row r="649" x14ac:dyDescent="0.35"/>
    <row r="650" x14ac:dyDescent="0.35"/>
    <row r="651" x14ac:dyDescent="0.35"/>
    <row r="652" x14ac:dyDescent="0.35"/>
    <row r="653" x14ac:dyDescent="0.35"/>
    <row r="654" x14ac:dyDescent="0.35"/>
    <row r="655" x14ac:dyDescent="0.35"/>
    <row r="656" x14ac:dyDescent="0.35"/>
    <row r="657" x14ac:dyDescent="0.35"/>
    <row r="658" x14ac:dyDescent="0.35"/>
    <row r="659" x14ac:dyDescent="0.35"/>
    <row r="660" x14ac:dyDescent="0.35"/>
    <row r="661" x14ac:dyDescent="0.35"/>
    <row r="662" x14ac:dyDescent="0.35"/>
    <row r="663" x14ac:dyDescent="0.35"/>
    <row r="664" x14ac:dyDescent="0.35"/>
    <row r="665" x14ac:dyDescent="0.35"/>
    <row r="666" x14ac:dyDescent="0.35"/>
    <row r="667" x14ac:dyDescent="0.35"/>
    <row r="668" x14ac:dyDescent="0.35"/>
    <row r="669" x14ac:dyDescent="0.35"/>
    <row r="670" x14ac:dyDescent="0.35"/>
    <row r="671" x14ac:dyDescent="0.35"/>
    <row r="672" x14ac:dyDescent="0.35"/>
    <row r="673" x14ac:dyDescent="0.35"/>
    <row r="674" x14ac:dyDescent="0.35"/>
    <row r="675" x14ac:dyDescent="0.35"/>
    <row r="676" x14ac:dyDescent="0.35"/>
    <row r="677" x14ac:dyDescent="0.35"/>
    <row r="678" x14ac:dyDescent="0.35"/>
    <row r="679" x14ac:dyDescent="0.35"/>
    <row r="680" x14ac:dyDescent="0.35"/>
    <row r="681" x14ac:dyDescent="0.35"/>
    <row r="682" x14ac:dyDescent="0.35"/>
    <row r="683" x14ac:dyDescent="0.35"/>
    <row r="684" x14ac:dyDescent="0.35"/>
    <row r="685" x14ac:dyDescent="0.35"/>
    <row r="686" x14ac:dyDescent="0.35"/>
    <row r="687" x14ac:dyDescent="0.35"/>
    <row r="688" x14ac:dyDescent="0.35"/>
    <row r="689" x14ac:dyDescent="0.35"/>
    <row r="690" x14ac:dyDescent="0.35"/>
    <row r="691" x14ac:dyDescent="0.35"/>
    <row r="692" x14ac:dyDescent="0.35"/>
    <row r="693" x14ac:dyDescent="0.35"/>
    <row r="694" x14ac:dyDescent="0.35"/>
    <row r="695" x14ac:dyDescent="0.35"/>
    <row r="696" x14ac:dyDescent="0.35"/>
    <row r="697" x14ac:dyDescent="0.35"/>
    <row r="698" x14ac:dyDescent="0.35"/>
    <row r="699" x14ac:dyDescent="0.35"/>
    <row r="700" x14ac:dyDescent="0.35"/>
    <row r="701" x14ac:dyDescent="0.35"/>
    <row r="702" x14ac:dyDescent="0.35"/>
    <row r="703" x14ac:dyDescent="0.35"/>
    <row r="704" x14ac:dyDescent="0.35"/>
    <row r="705" x14ac:dyDescent="0.35"/>
    <row r="706" x14ac:dyDescent="0.35"/>
    <row r="707" x14ac:dyDescent="0.35"/>
    <row r="708" x14ac:dyDescent="0.35"/>
    <row r="709" x14ac:dyDescent="0.35"/>
    <row r="710" x14ac:dyDescent="0.35"/>
    <row r="711" x14ac:dyDescent="0.35"/>
    <row r="712" x14ac:dyDescent="0.35"/>
    <row r="713" x14ac:dyDescent="0.35"/>
    <row r="714" x14ac:dyDescent="0.35"/>
    <row r="715" x14ac:dyDescent="0.35"/>
    <row r="716" x14ac:dyDescent="0.35"/>
    <row r="717" x14ac:dyDescent="0.35"/>
    <row r="718" x14ac:dyDescent="0.35"/>
    <row r="719" x14ac:dyDescent="0.35"/>
    <row r="720" x14ac:dyDescent="0.35"/>
    <row r="721" x14ac:dyDescent="0.35"/>
    <row r="722" x14ac:dyDescent="0.35"/>
    <row r="723" x14ac:dyDescent="0.35"/>
    <row r="724" x14ac:dyDescent="0.35"/>
    <row r="725" x14ac:dyDescent="0.35"/>
    <row r="726" x14ac:dyDescent="0.35"/>
    <row r="727" x14ac:dyDescent="0.35"/>
    <row r="728" x14ac:dyDescent="0.35"/>
    <row r="729" x14ac:dyDescent="0.35"/>
    <row r="730" x14ac:dyDescent="0.35"/>
    <row r="731" x14ac:dyDescent="0.35"/>
    <row r="732" x14ac:dyDescent="0.35"/>
    <row r="733" x14ac:dyDescent="0.35"/>
    <row r="734" x14ac:dyDescent="0.35"/>
    <row r="735" x14ac:dyDescent="0.35"/>
    <row r="736" x14ac:dyDescent="0.35"/>
    <row r="737" x14ac:dyDescent="0.35"/>
    <row r="738" x14ac:dyDescent="0.35"/>
    <row r="739" x14ac:dyDescent="0.35"/>
    <row r="740" x14ac:dyDescent="0.35"/>
    <row r="741" x14ac:dyDescent="0.35"/>
    <row r="742" x14ac:dyDescent="0.35"/>
    <row r="743" x14ac:dyDescent="0.35"/>
    <row r="744" x14ac:dyDescent="0.35"/>
    <row r="745" x14ac:dyDescent="0.35"/>
    <row r="746" x14ac:dyDescent="0.35"/>
    <row r="747" x14ac:dyDescent="0.35"/>
    <row r="748" x14ac:dyDescent="0.35"/>
    <row r="749" x14ac:dyDescent="0.35"/>
    <row r="750" x14ac:dyDescent="0.35"/>
    <row r="751" x14ac:dyDescent="0.35"/>
    <row r="752" x14ac:dyDescent="0.35"/>
    <row r="753" x14ac:dyDescent="0.35"/>
    <row r="754" x14ac:dyDescent="0.35"/>
    <row r="755" x14ac:dyDescent="0.35"/>
    <row r="756" x14ac:dyDescent="0.35"/>
    <row r="757" x14ac:dyDescent="0.35"/>
    <row r="758" x14ac:dyDescent="0.35"/>
    <row r="759" x14ac:dyDescent="0.35"/>
    <row r="760" x14ac:dyDescent="0.35"/>
    <row r="761" x14ac:dyDescent="0.35"/>
    <row r="762" x14ac:dyDescent="0.35"/>
    <row r="763" x14ac:dyDescent="0.35"/>
    <row r="764" x14ac:dyDescent="0.35"/>
    <row r="765" x14ac:dyDescent="0.35"/>
    <row r="766" x14ac:dyDescent="0.35"/>
    <row r="767" x14ac:dyDescent="0.35"/>
    <row r="768" x14ac:dyDescent="0.35"/>
    <row r="769" x14ac:dyDescent="0.35"/>
    <row r="770" x14ac:dyDescent="0.35"/>
    <row r="771" x14ac:dyDescent="0.35"/>
    <row r="772" x14ac:dyDescent="0.35"/>
    <row r="773" x14ac:dyDescent="0.35"/>
    <row r="774" x14ac:dyDescent="0.35"/>
    <row r="775" x14ac:dyDescent="0.35"/>
    <row r="776" x14ac:dyDescent="0.35"/>
    <row r="777" x14ac:dyDescent="0.35"/>
    <row r="778" x14ac:dyDescent="0.35"/>
    <row r="779" x14ac:dyDescent="0.35"/>
    <row r="780" x14ac:dyDescent="0.35"/>
    <row r="781" x14ac:dyDescent="0.35"/>
    <row r="782" x14ac:dyDescent="0.35"/>
    <row r="783" x14ac:dyDescent="0.35"/>
    <row r="784" x14ac:dyDescent="0.35"/>
    <row r="785" x14ac:dyDescent="0.35"/>
    <row r="786" x14ac:dyDescent="0.35"/>
    <row r="787" x14ac:dyDescent="0.35"/>
    <row r="788" x14ac:dyDescent="0.35"/>
    <row r="789" x14ac:dyDescent="0.35"/>
    <row r="790" x14ac:dyDescent="0.35"/>
    <row r="791" x14ac:dyDescent="0.35"/>
    <row r="792" x14ac:dyDescent="0.35"/>
    <row r="793" x14ac:dyDescent="0.35"/>
    <row r="794" x14ac:dyDescent="0.35"/>
    <row r="795" x14ac:dyDescent="0.35"/>
    <row r="796" x14ac:dyDescent="0.35"/>
    <row r="797" x14ac:dyDescent="0.35"/>
    <row r="798" x14ac:dyDescent="0.35"/>
    <row r="799" x14ac:dyDescent="0.35"/>
    <row r="800" x14ac:dyDescent="0.35"/>
    <row r="801" x14ac:dyDescent="0.35"/>
    <row r="802" x14ac:dyDescent="0.35"/>
    <row r="803" x14ac:dyDescent="0.35"/>
    <row r="804" x14ac:dyDescent="0.35"/>
    <row r="805" x14ac:dyDescent="0.35"/>
    <row r="806" x14ac:dyDescent="0.35"/>
    <row r="807" x14ac:dyDescent="0.35"/>
    <row r="808" x14ac:dyDescent="0.35"/>
    <row r="809" x14ac:dyDescent="0.35"/>
    <row r="810" x14ac:dyDescent="0.35"/>
    <row r="811" x14ac:dyDescent="0.35"/>
    <row r="812" x14ac:dyDescent="0.35"/>
  </sheetData>
  <conditionalFormatting sqref="U3:CA3">
    <cfRule type="cellIs" dxfId="101" priority="4" operator="equal">
      <formula>"Post-Fcst"</formula>
    </cfRule>
    <cfRule type="cellIs" dxfId="100" priority="5" operator="equal">
      <formula>"Forecast"</formula>
    </cfRule>
    <cfRule type="cellIs" dxfId="99" priority="6" operator="equal">
      <formula>"Pre Fcst"</formula>
    </cfRule>
  </conditionalFormatting>
  <conditionalFormatting sqref="J3:T3">
    <cfRule type="cellIs" dxfId="98" priority="1" operator="equal">
      <formula>"Post-Fcst"</formula>
    </cfRule>
    <cfRule type="cellIs" dxfId="97" priority="2" operator="equal">
      <formula>"Forecast"</formula>
    </cfRule>
    <cfRule type="cellIs" dxfId="96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75F34-A369-4443-A70A-40D7305666CA}">
  <sheetPr>
    <tabColor rgb="FF92D050"/>
    <outlinePr summaryBelow="0" summaryRight="0"/>
    <pageSetUpPr fitToPage="1"/>
  </sheetPr>
  <dimension ref="A1:CA812"/>
  <sheetViews>
    <sheetView showGridLines="0" zoomScaleNormal="100" workbookViewId="0">
      <pane ySplit="5" topLeftCell="A14" activePane="bottomLeft" state="frozen"/>
      <selection activeCell="N22" sqref="N22"/>
      <selection pane="bottomLeft" activeCell="N22" sqref="N22"/>
    </sheetView>
  </sheetViews>
  <sheetFormatPr defaultColWidth="0" defaultRowHeight="13.15" zeroHeight="1" x14ac:dyDescent="0.35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 x14ac:dyDescent="0.8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91</v>
      </c>
      <c r="R1" s="108"/>
      <c r="S1" s="108"/>
      <c r="T1" s="108"/>
    </row>
    <row r="2" spans="1:79" s="112" customFormat="1" ht="28.5" x14ac:dyDescent="0.8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 x14ac:dyDescent="0.35">
      <c r="A3" s="113" t="s">
        <v>92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 x14ac:dyDescent="0.35">
      <c r="A4" s="113"/>
      <c r="B4" s="1"/>
      <c r="C4" s="2"/>
      <c r="D4" s="3"/>
      <c r="E4" s="115"/>
      <c r="F4" s="115"/>
      <c r="G4" s="115"/>
      <c r="H4" s="116"/>
      <c r="I4" s="116"/>
      <c r="R4" s="118"/>
    </row>
    <row r="5" spans="1:79" s="121" customFormat="1" x14ac:dyDescent="0.35">
      <c r="A5" s="113"/>
      <c r="B5" s="1"/>
      <c r="C5" s="2"/>
      <c r="D5" s="3"/>
      <c r="E5" s="115"/>
      <c r="F5" s="113"/>
      <c r="G5" s="113"/>
      <c r="H5" s="114"/>
      <c r="I5" s="119"/>
      <c r="J5" s="119"/>
      <c r="K5" s="119"/>
      <c r="L5" s="119"/>
      <c r="M5" s="119"/>
      <c r="N5" s="119"/>
      <c r="O5" s="119"/>
      <c r="P5" s="119"/>
      <c r="Q5" s="119"/>
      <c r="R5" s="120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1.65" x14ac:dyDescent="0.35">
      <c r="A6" s="57"/>
      <c r="B6" s="58"/>
      <c r="C6" s="59"/>
      <c r="D6" s="69"/>
      <c r="E6" s="98"/>
      <c r="R6" s="123"/>
    </row>
    <row r="7" spans="1:79" s="124" customFormat="1" ht="32.25" x14ac:dyDescent="1.6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3.65" x14ac:dyDescent="0.35">
      <c r="A8" s="14"/>
      <c r="B8" s="15" t="s">
        <v>26</v>
      </c>
      <c r="C8" s="16"/>
      <c r="D8" s="17"/>
      <c r="E8" s="18"/>
      <c r="R8" s="126"/>
    </row>
    <row r="9" spans="1:79" s="127" customFormat="1" x14ac:dyDescent="0.35">
      <c r="A9" s="101"/>
      <c r="B9" s="102"/>
      <c r="C9" s="103"/>
      <c r="D9" s="99"/>
      <c r="E9" s="100"/>
      <c r="M9" s="128" t="s">
        <v>27</v>
      </c>
      <c r="N9" s="129" t="s">
        <v>28</v>
      </c>
      <c r="O9" s="128" t="s">
        <v>29</v>
      </c>
      <c r="P9" s="128" t="s">
        <v>30</v>
      </c>
      <c r="Q9" s="128" t="s">
        <v>31</v>
      </c>
      <c r="R9" s="130"/>
    </row>
    <row r="10" spans="1:79" s="132" customFormat="1" ht="11.65" x14ac:dyDescent="0.35">
      <c r="A10" s="105"/>
      <c r="B10" s="131"/>
      <c r="C10" s="61"/>
      <c r="D10" s="49"/>
      <c r="E10" s="50" t="s">
        <v>32</v>
      </c>
      <c r="M10" s="133">
        <v>73.753674459618793</v>
      </c>
      <c r="N10" s="133">
        <v>81.47275781144765</v>
      </c>
      <c r="O10" s="133">
        <v>0</v>
      </c>
      <c r="P10" s="133">
        <v>0</v>
      </c>
      <c r="Q10" s="133">
        <v>0</v>
      </c>
    </row>
    <row r="11" spans="1:79" s="132" customFormat="1" ht="11.65" x14ac:dyDescent="0.35">
      <c r="A11" s="105"/>
      <c r="B11" s="131"/>
      <c r="C11" s="61"/>
      <c r="D11" s="49" t="s">
        <v>33</v>
      </c>
      <c r="E11" s="50" t="s">
        <v>34</v>
      </c>
      <c r="M11" s="133">
        <v>0.61783210164053348</v>
      </c>
      <c r="N11" s="133">
        <v>3.8080118591080412</v>
      </c>
      <c r="O11" s="133">
        <v>0</v>
      </c>
      <c r="P11" s="133">
        <v>0</v>
      </c>
      <c r="Q11" s="133">
        <v>0</v>
      </c>
    </row>
    <row r="12" spans="1:79" s="132" customFormat="1" ht="11.65" x14ac:dyDescent="0.35">
      <c r="A12" s="105"/>
      <c r="B12" s="131"/>
      <c r="C12" s="61"/>
      <c r="D12" s="49" t="s">
        <v>33</v>
      </c>
      <c r="E12" s="50" t="s">
        <v>35</v>
      </c>
      <c r="M12" s="133">
        <v>10.197989211939937</v>
      </c>
      <c r="N12" s="133">
        <v>11.611809005245195</v>
      </c>
      <c r="O12" s="133">
        <v>0</v>
      </c>
      <c r="P12" s="133">
        <v>0</v>
      </c>
      <c r="Q12" s="133">
        <v>0</v>
      </c>
    </row>
    <row r="13" spans="1:79" s="132" customFormat="1" ht="11.65" x14ac:dyDescent="0.35">
      <c r="A13" s="105"/>
      <c r="B13" s="131"/>
      <c r="C13" s="61"/>
      <c r="D13" s="49" t="s">
        <v>36</v>
      </c>
      <c r="E13" s="50" t="s">
        <v>37</v>
      </c>
      <c r="M13" s="133">
        <v>4.9734785066053853</v>
      </c>
      <c r="N13" s="133">
        <v>5.6602442416409975</v>
      </c>
      <c r="O13" s="133">
        <v>0</v>
      </c>
      <c r="P13" s="133">
        <v>0</v>
      </c>
      <c r="Q13" s="133">
        <v>0</v>
      </c>
    </row>
    <row r="14" spans="1:79" s="132" customFormat="1" ht="11.65" x14ac:dyDescent="0.35">
      <c r="A14" s="105"/>
      <c r="B14" s="131"/>
      <c r="C14" s="61"/>
      <c r="D14" s="49" t="s">
        <v>36</v>
      </c>
      <c r="E14" s="50" t="s">
        <v>38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</row>
    <row r="15" spans="1:79" s="132" customFormat="1" ht="11.65" x14ac:dyDescent="0.35">
      <c r="A15" s="105"/>
      <c r="B15" s="131"/>
      <c r="C15" s="61"/>
      <c r="D15" s="49"/>
      <c r="E15" s="50" t="s">
        <v>39</v>
      </c>
      <c r="M15" s="133">
        <v>79.596017266593876</v>
      </c>
      <c r="N15" s="133">
        <v>91.232334434159895</v>
      </c>
      <c r="O15" s="133">
        <v>0</v>
      </c>
      <c r="P15" s="133">
        <v>0</v>
      </c>
      <c r="Q15" s="133">
        <v>0</v>
      </c>
    </row>
    <row r="16" spans="1:79" s="135" customFormat="1" ht="11.65" x14ac:dyDescent="0.35">
      <c r="A16" s="104"/>
      <c r="B16" s="52"/>
      <c r="C16" s="53"/>
      <c r="D16" s="134"/>
      <c r="E16" s="91"/>
      <c r="R16" s="136"/>
    </row>
    <row r="17" spans="1:79" s="125" customFormat="1" ht="23.65" x14ac:dyDescent="0.35">
      <c r="A17" s="14"/>
      <c r="B17" s="15" t="s">
        <v>40</v>
      </c>
      <c r="C17" s="16"/>
      <c r="D17" s="17"/>
      <c r="E17" s="18"/>
      <c r="R17" s="126"/>
    </row>
    <row r="18" spans="1:79" s="127" customFormat="1" x14ac:dyDescent="0.35">
      <c r="A18" s="101"/>
      <c r="B18" s="102"/>
      <c r="C18" s="103"/>
      <c r="D18" s="99"/>
      <c r="E18" s="100"/>
      <c r="M18" s="128" t="s">
        <v>27</v>
      </c>
      <c r="N18" s="129" t="s">
        <v>28</v>
      </c>
      <c r="O18" s="128" t="s">
        <v>29</v>
      </c>
      <c r="P18" s="128" t="s">
        <v>30</v>
      </c>
      <c r="Q18" s="128" t="s">
        <v>31</v>
      </c>
      <c r="R18" s="130"/>
    </row>
    <row r="19" spans="1:79" s="137" customFormat="1" ht="11.65" x14ac:dyDescent="0.35">
      <c r="A19" s="57"/>
      <c r="B19" s="58"/>
      <c r="C19" s="59"/>
      <c r="D19" s="54"/>
      <c r="E19" s="65" t="s">
        <v>41</v>
      </c>
      <c r="M19" s="138">
        <v>58.635224945203909</v>
      </c>
      <c r="N19" s="138">
        <v>58.766511756355293</v>
      </c>
      <c r="O19" s="138">
        <v>0</v>
      </c>
      <c r="P19" s="138">
        <v>0</v>
      </c>
      <c r="Q19" s="138">
        <v>0</v>
      </c>
      <c r="R19" s="132"/>
    </row>
    <row r="20" spans="1:79" s="132" customFormat="1" ht="11.65" x14ac:dyDescent="0.35">
      <c r="A20" s="105"/>
      <c r="B20" s="131"/>
      <c r="C20" s="61"/>
      <c r="D20" s="49" t="s">
        <v>33</v>
      </c>
      <c r="E20" s="50" t="s">
        <v>42</v>
      </c>
      <c r="M20" s="133">
        <v>0.49118534803164865</v>
      </c>
      <c r="N20" s="133">
        <v>2.7982719817437154</v>
      </c>
      <c r="O20" s="133">
        <v>0</v>
      </c>
      <c r="P20" s="133">
        <v>0</v>
      </c>
      <c r="Q20" s="133">
        <v>0</v>
      </c>
    </row>
    <row r="21" spans="1:79" s="132" customFormat="1" ht="11.65" x14ac:dyDescent="0.35">
      <c r="A21" s="105"/>
      <c r="B21" s="131"/>
      <c r="C21" s="61"/>
      <c r="D21" s="49" t="s">
        <v>33</v>
      </c>
      <c r="E21" s="50" t="s">
        <v>43</v>
      </c>
      <c r="M21" s="133">
        <v>2.0732082797608418</v>
      </c>
      <c r="N21" s="133">
        <v>2.2818047321330739</v>
      </c>
      <c r="O21" s="133">
        <v>0</v>
      </c>
      <c r="P21" s="133">
        <v>0</v>
      </c>
      <c r="Q21" s="133">
        <v>0</v>
      </c>
    </row>
    <row r="22" spans="1:79" s="132" customFormat="1" ht="11.65" x14ac:dyDescent="0.35">
      <c r="A22" s="105"/>
      <c r="B22" s="131"/>
      <c r="C22" s="61"/>
      <c r="D22" s="49" t="s">
        <v>36</v>
      </c>
      <c r="E22" s="50" t="s">
        <v>44</v>
      </c>
      <c r="M22" s="133">
        <v>3.7902699092863057</v>
      </c>
      <c r="N22" s="133">
        <v>3.9504582245624245</v>
      </c>
      <c r="O22" s="133">
        <v>0</v>
      </c>
      <c r="P22" s="133">
        <v>0</v>
      </c>
      <c r="Q22" s="133">
        <v>0</v>
      </c>
    </row>
    <row r="23" spans="1:79" s="132" customFormat="1" ht="11.65" x14ac:dyDescent="0.35">
      <c r="A23" s="105"/>
      <c r="B23" s="131"/>
      <c r="C23" s="61"/>
      <c r="D23" s="49" t="s">
        <v>36</v>
      </c>
      <c r="E23" s="50" t="s">
        <v>45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</row>
    <row r="24" spans="1:79" s="137" customFormat="1" ht="11.65" x14ac:dyDescent="0.35">
      <c r="A24" s="57"/>
      <c r="B24" s="58"/>
      <c r="C24" s="59"/>
      <c r="D24" s="54"/>
      <c r="E24" s="55" t="s">
        <v>46</v>
      </c>
      <c r="M24" s="138">
        <v>57.409348663710098</v>
      </c>
      <c r="N24" s="138">
        <v>59.896130245669646</v>
      </c>
      <c r="O24" s="138">
        <v>0</v>
      </c>
      <c r="P24" s="138">
        <v>0</v>
      </c>
      <c r="Q24" s="138">
        <v>0</v>
      </c>
      <c r="R24" s="132"/>
    </row>
    <row r="25" spans="1:79" s="142" customFormat="1" ht="11.65" x14ac:dyDescent="0.35">
      <c r="A25" s="87"/>
      <c r="B25" s="88"/>
      <c r="C25" s="89"/>
      <c r="D25" s="90"/>
      <c r="E25" s="91"/>
      <c r="F25" s="139"/>
      <c r="G25" s="139"/>
      <c r="H25" s="139"/>
      <c r="I25" s="140"/>
      <c r="J25" s="140"/>
      <c r="K25" s="140"/>
      <c r="L25" s="140"/>
      <c r="M25" s="140"/>
      <c r="N25" s="140"/>
      <c r="O25" s="140"/>
      <c r="P25" s="140"/>
      <c r="Q25" s="140"/>
      <c r="R25" s="141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3.65" x14ac:dyDescent="0.35">
      <c r="A26" s="14"/>
      <c r="B26" s="15" t="s">
        <v>47</v>
      </c>
      <c r="C26" s="16"/>
      <c r="D26" s="17"/>
      <c r="E26" s="18"/>
      <c r="R26" s="126"/>
    </row>
    <row r="27" spans="1:79" s="127" customFormat="1" x14ac:dyDescent="0.35">
      <c r="A27" s="101"/>
      <c r="B27" s="102"/>
      <c r="C27" s="103"/>
      <c r="D27" s="99"/>
      <c r="E27" s="100"/>
      <c r="M27" s="128" t="s">
        <v>27</v>
      </c>
      <c r="N27" s="129" t="s">
        <v>28</v>
      </c>
      <c r="O27" s="128" t="s">
        <v>29</v>
      </c>
      <c r="P27" s="128" t="s">
        <v>30</v>
      </c>
      <c r="Q27" s="128" t="s">
        <v>31</v>
      </c>
      <c r="R27" s="130"/>
    </row>
    <row r="28" spans="1:79" s="132" customFormat="1" ht="11.65" x14ac:dyDescent="0.35">
      <c r="A28" s="105"/>
      <c r="B28" s="131"/>
      <c r="C28" s="61"/>
      <c r="D28" s="49"/>
      <c r="E28" s="50" t="s">
        <v>48</v>
      </c>
      <c r="M28" s="133">
        <v>14.419912880571376</v>
      </c>
      <c r="N28" s="133">
        <v>20.10679694416077</v>
      </c>
      <c r="O28" s="133">
        <v>0</v>
      </c>
      <c r="P28" s="133">
        <v>0</v>
      </c>
      <c r="Q28" s="133">
        <v>0</v>
      </c>
    </row>
    <row r="29" spans="1:79" s="132" customFormat="1" ht="11.65" x14ac:dyDescent="0.35">
      <c r="A29" s="105"/>
      <c r="B29" s="131"/>
      <c r="C29" s="61"/>
      <c r="D29" s="49" t="s">
        <v>33</v>
      </c>
      <c r="E29" s="50" t="s">
        <v>49</v>
      </c>
      <c r="M29" s="133">
        <v>0.12079513523566431</v>
      </c>
      <c r="N29" s="133">
        <v>0.90382381253984845</v>
      </c>
      <c r="O29" s="133">
        <v>0</v>
      </c>
      <c r="P29" s="133">
        <v>0</v>
      </c>
      <c r="Q29" s="133">
        <v>0</v>
      </c>
    </row>
    <row r="30" spans="1:79" s="132" customFormat="1" ht="11.65" x14ac:dyDescent="0.35">
      <c r="A30" s="105"/>
      <c r="B30" s="131"/>
      <c r="C30" s="61"/>
      <c r="D30" s="49" t="s">
        <v>33</v>
      </c>
      <c r="E30" s="50" t="s">
        <v>50</v>
      </c>
      <c r="M30" s="133">
        <v>6.217250743606499</v>
      </c>
      <c r="N30" s="133">
        <v>6.9191114977012216</v>
      </c>
      <c r="O30" s="133">
        <v>0</v>
      </c>
      <c r="P30" s="133">
        <v>0</v>
      </c>
      <c r="Q30" s="133">
        <v>0</v>
      </c>
    </row>
    <row r="31" spans="1:79" s="132" customFormat="1" ht="11.65" x14ac:dyDescent="0.35">
      <c r="A31" s="105"/>
      <c r="B31" s="131"/>
      <c r="C31" s="61"/>
      <c r="D31" s="49" t="s">
        <v>36</v>
      </c>
      <c r="E31" s="50" t="s">
        <v>51</v>
      </c>
      <c r="M31" s="133">
        <v>1.1119080034194488</v>
      </c>
      <c r="N31" s="133">
        <v>1.5416211198497272</v>
      </c>
      <c r="O31" s="133">
        <v>0</v>
      </c>
      <c r="P31" s="133">
        <v>0</v>
      </c>
      <c r="Q31" s="133">
        <v>0</v>
      </c>
    </row>
    <row r="32" spans="1:79" s="132" customFormat="1" ht="11.65" x14ac:dyDescent="0.35">
      <c r="A32" s="105"/>
      <c r="B32" s="131"/>
      <c r="C32" s="61"/>
      <c r="D32" s="49" t="s">
        <v>36</v>
      </c>
      <c r="E32" s="50" t="s">
        <v>52</v>
      </c>
      <c r="M32" s="133">
        <v>0</v>
      </c>
      <c r="N32" s="133">
        <v>0</v>
      </c>
      <c r="O32" s="133">
        <v>0</v>
      </c>
      <c r="P32" s="133">
        <v>0</v>
      </c>
      <c r="Q32" s="133">
        <v>0</v>
      </c>
    </row>
    <row r="33" spans="1:79" s="132" customFormat="1" ht="11.65" x14ac:dyDescent="0.35">
      <c r="A33" s="105"/>
      <c r="B33" s="131"/>
      <c r="C33" s="61"/>
      <c r="D33" s="49"/>
      <c r="E33" s="50" t="s">
        <v>53</v>
      </c>
      <c r="M33" s="133">
        <v>19.646050755994089</v>
      </c>
      <c r="N33" s="133">
        <v>26.388111134552112</v>
      </c>
      <c r="O33" s="133">
        <v>0</v>
      </c>
      <c r="P33" s="133">
        <v>0</v>
      </c>
      <c r="Q33" s="133">
        <v>0</v>
      </c>
    </row>
    <row r="34" spans="1:79" s="142" customFormat="1" ht="11.65" x14ac:dyDescent="0.35">
      <c r="A34" s="87"/>
      <c r="B34" s="88"/>
      <c r="C34" s="89"/>
      <c r="D34" s="90"/>
      <c r="E34" s="91"/>
      <c r="F34" s="139"/>
      <c r="G34" s="139"/>
      <c r="H34" s="139"/>
      <c r="I34" s="140"/>
      <c r="J34" s="140"/>
      <c r="K34" s="140"/>
      <c r="L34" s="140"/>
      <c r="M34" s="140"/>
      <c r="N34" s="140"/>
      <c r="O34" s="140"/>
      <c r="P34" s="140"/>
      <c r="Q34" s="140"/>
      <c r="R34" s="141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3.65" x14ac:dyDescent="0.35">
      <c r="A35" s="14"/>
      <c r="B35" s="15" t="s">
        <v>54</v>
      </c>
      <c r="C35" s="16"/>
      <c r="D35" s="17"/>
      <c r="E35" s="18"/>
      <c r="R35" s="126"/>
    </row>
    <row r="36" spans="1:79" s="127" customFormat="1" x14ac:dyDescent="0.35">
      <c r="A36" s="101"/>
      <c r="B36" s="102"/>
      <c r="C36" s="103"/>
      <c r="D36" s="99"/>
      <c r="E36" s="100"/>
      <c r="M36" s="128" t="s">
        <v>27</v>
      </c>
      <c r="N36" s="129" t="s">
        <v>28</v>
      </c>
      <c r="O36" s="128" t="s">
        <v>29</v>
      </c>
      <c r="P36" s="128" t="s">
        <v>30</v>
      </c>
      <c r="Q36" s="128" t="s">
        <v>31</v>
      </c>
      <c r="R36" s="130"/>
    </row>
    <row r="37" spans="1:79" s="132" customFormat="1" ht="11.65" x14ac:dyDescent="0.35">
      <c r="A37" s="105"/>
      <c r="B37" s="131"/>
      <c r="C37" s="61"/>
      <c r="D37" s="49"/>
      <c r="E37" s="50" t="s">
        <v>55</v>
      </c>
      <c r="M37" s="133">
        <v>0.69853663384351083</v>
      </c>
      <c r="N37" s="133">
        <v>2.5994491109315927</v>
      </c>
      <c r="O37" s="133">
        <v>0</v>
      </c>
      <c r="P37" s="133">
        <v>0</v>
      </c>
      <c r="Q37" s="133">
        <v>0</v>
      </c>
    </row>
    <row r="38" spans="1:79" s="132" customFormat="1" ht="11.65" x14ac:dyDescent="0.35">
      <c r="A38" s="105"/>
      <c r="B38" s="131"/>
      <c r="C38" s="61"/>
      <c r="D38" s="49" t="s">
        <v>33</v>
      </c>
      <c r="E38" s="50" t="s">
        <v>56</v>
      </c>
      <c r="M38" s="133">
        <v>5.8516183732206534E-3</v>
      </c>
      <c r="N38" s="133">
        <v>0.10591606482447723</v>
      </c>
      <c r="O38" s="133">
        <v>0</v>
      </c>
      <c r="P38" s="133">
        <v>0</v>
      </c>
      <c r="Q38" s="133">
        <v>0</v>
      </c>
    </row>
    <row r="39" spans="1:79" s="132" customFormat="1" ht="11.65" x14ac:dyDescent="0.35">
      <c r="A39" s="105"/>
      <c r="B39" s="131"/>
      <c r="C39" s="61"/>
      <c r="D39" s="49" t="s">
        <v>33</v>
      </c>
      <c r="E39" s="50" t="s">
        <v>57</v>
      </c>
      <c r="M39" s="133">
        <v>1.907530188572597</v>
      </c>
      <c r="N39" s="133">
        <v>2.4108927754109009</v>
      </c>
      <c r="O39" s="133">
        <v>0</v>
      </c>
      <c r="P39" s="133">
        <v>0</v>
      </c>
      <c r="Q39" s="133">
        <v>0</v>
      </c>
    </row>
    <row r="40" spans="1:79" s="132" customFormat="1" ht="11.65" x14ac:dyDescent="0.35">
      <c r="A40" s="105"/>
      <c r="B40" s="131"/>
      <c r="C40" s="61"/>
      <c r="D40" s="49" t="s">
        <v>36</v>
      </c>
      <c r="E40" s="50" t="s">
        <v>58</v>
      </c>
      <c r="M40" s="133">
        <v>7.1300593899630255E-2</v>
      </c>
      <c r="N40" s="133">
        <v>0.16816489722884512</v>
      </c>
      <c r="O40" s="133">
        <v>0</v>
      </c>
      <c r="P40" s="133">
        <v>0</v>
      </c>
      <c r="Q40" s="133">
        <v>0</v>
      </c>
    </row>
    <row r="41" spans="1:79" s="132" customFormat="1" ht="11.65" x14ac:dyDescent="0.35">
      <c r="A41" s="105"/>
      <c r="B41" s="131"/>
      <c r="C41" s="61"/>
      <c r="D41" s="49" t="s">
        <v>36</v>
      </c>
      <c r="E41" s="50" t="s">
        <v>59</v>
      </c>
      <c r="M41" s="133">
        <v>0</v>
      </c>
      <c r="N41" s="133">
        <v>0</v>
      </c>
      <c r="O41" s="133">
        <v>0</v>
      </c>
      <c r="P41" s="133">
        <v>0</v>
      </c>
      <c r="Q41" s="133">
        <v>0</v>
      </c>
    </row>
    <row r="42" spans="1:79" s="137" customFormat="1" ht="11.65" x14ac:dyDescent="0.35">
      <c r="A42" s="57"/>
      <c r="B42" s="58"/>
      <c r="C42" s="59"/>
      <c r="D42" s="54"/>
      <c r="E42" s="55" t="s">
        <v>60</v>
      </c>
      <c r="M42" s="138">
        <v>2.5406178468896981</v>
      </c>
      <c r="N42" s="138">
        <v>4.9480930539381252</v>
      </c>
      <c r="O42" s="138">
        <v>0</v>
      </c>
      <c r="P42" s="138">
        <v>0</v>
      </c>
      <c r="Q42" s="138">
        <v>0</v>
      </c>
      <c r="R42" s="132"/>
    </row>
    <row r="43" spans="1:79" s="150" customFormat="1" ht="11.65" x14ac:dyDescent="0.35">
      <c r="A43" s="143"/>
      <c r="B43" s="144"/>
      <c r="C43" s="145"/>
      <c r="D43" s="146"/>
      <c r="E43" s="147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9"/>
      <c r="S43" s="148"/>
      <c r="T43" s="148"/>
    </row>
    <row r="44" spans="1:79" s="125" customFormat="1" ht="23.65" x14ac:dyDescent="0.35">
      <c r="A44" s="14"/>
      <c r="B44" s="15" t="s">
        <v>61</v>
      </c>
      <c r="C44" s="16"/>
      <c r="D44" s="17"/>
      <c r="E44" s="18"/>
      <c r="R44" s="126"/>
    </row>
    <row r="45" spans="1:79" s="127" customFormat="1" x14ac:dyDescent="0.35">
      <c r="A45" s="101"/>
      <c r="B45" s="102"/>
      <c r="C45" s="103"/>
      <c r="D45" s="99"/>
      <c r="E45" s="100"/>
      <c r="M45" s="128" t="s">
        <v>27</v>
      </c>
      <c r="N45" s="129" t="s">
        <v>28</v>
      </c>
      <c r="O45" s="128" t="s">
        <v>29</v>
      </c>
      <c r="P45" s="128" t="s">
        <v>30</v>
      </c>
      <c r="Q45" s="128" t="s">
        <v>31</v>
      </c>
      <c r="R45" s="130"/>
    </row>
    <row r="46" spans="1:79" s="132" customFormat="1" ht="11.65" x14ac:dyDescent="0.35">
      <c r="A46" s="105"/>
      <c r="B46" s="131"/>
      <c r="C46" s="61"/>
      <c r="D46" s="49"/>
      <c r="E46" s="50" t="s">
        <v>62</v>
      </c>
      <c r="M46" s="133">
        <v>0</v>
      </c>
      <c r="N46" s="133">
        <v>0</v>
      </c>
      <c r="O46" s="133">
        <v>0</v>
      </c>
      <c r="P46" s="133">
        <v>0</v>
      </c>
      <c r="Q46" s="133">
        <v>0</v>
      </c>
    </row>
    <row r="47" spans="1:79" s="132" customFormat="1" ht="11.65" x14ac:dyDescent="0.35">
      <c r="A47" s="105"/>
      <c r="B47" s="131"/>
      <c r="C47" s="61"/>
      <c r="D47" s="49" t="s">
        <v>33</v>
      </c>
      <c r="E47" s="50" t="s">
        <v>63</v>
      </c>
      <c r="M47" s="133">
        <v>0</v>
      </c>
      <c r="N47" s="133">
        <v>0</v>
      </c>
      <c r="O47" s="133">
        <v>0</v>
      </c>
      <c r="P47" s="133">
        <v>0</v>
      </c>
      <c r="Q47" s="133">
        <v>0</v>
      </c>
    </row>
    <row r="48" spans="1:79" s="132" customFormat="1" ht="11.65" x14ac:dyDescent="0.35">
      <c r="A48" s="105"/>
      <c r="B48" s="131"/>
      <c r="C48" s="61"/>
      <c r="D48" s="49" t="s">
        <v>33</v>
      </c>
      <c r="E48" s="50" t="s">
        <v>64</v>
      </c>
      <c r="M48" s="133">
        <v>0</v>
      </c>
      <c r="N48" s="133">
        <v>0</v>
      </c>
      <c r="O48" s="133">
        <v>0</v>
      </c>
      <c r="P48" s="133">
        <v>0</v>
      </c>
      <c r="Q48" s="133">
        <v>0</v>
      </c>
    </row>
    <row r="49" spans="1:18" s="132" customFormat="1" ht="11.65" x14ac:dyDescent="0.35">
      <c r="A49" s="105"/>
      <c r="B49" s="131"/>
      <c r="C49" s="61"/>
      <c r="D49" s="49" t="s">
        <v>36</v>
      </c>
      <c r="E49" s="50" t="s">
        <v>65</v>
      </c>
      <c r="M49" s="133">
        <v>0</v>
      </c>
      <c r="N49" s="133">
        <v>0</v>
      </c>
      <c r="O49" s="133">
        <v>0</v>
      </c>
      <c r="P49" s="133">
        <v>0</v>
      </c>
      <c r="Q49" s="133">
        <v>0</v>
      </c>
    </row>
    <row r="50" spans="1:18" s="132" customFormat="1" ht="11.65" x14ac:dyDescent="0.35">
      <c r="A50" s="105"/>
      <c r="B50" s="131"/>
      <c r="C50" s="61"/>
      <c r="D50" s="49" t="s">
        <v>36</v>
      </c>
      <c r="E50" s="50" t="s">
        <v>66</v>
      </c>
      <c r="M50" s="133">
        <v>0</v>
      </c>
      <c r="N50" s="133">
        <v>0</v>
      </c>
      <c r="O50" s="133">
        <v>0</v>
      </c>
      <c r="P50" s="133">
        <v>0</v>
      </c>
      <c r="Q50" s="133">
        <v>0</v>
      </c>
    </row>
    <row r="51" spans="1:18" s="137" customFormat="1" ht="11.65" x14ac:dyDescent="0.35">
      <c r="A51" s="57"/>
      <c r="B51" s="58"/>
      <c r="C51" s="59"/>
      <c r="D51" s="54"/>
      <c r="E51" s="55" t="s">
        <v>67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2"/>
    </row>
    <row r="52" spans="1:18" s="135" customFormat="1" ht="11.65" x14ac:dyDescent="0.35">
      <c r="A52" s="104"/>
      <c r="B52" s="52"/>
      <c r="C52" s="53"/>
      <c r="D52" s="134"/>
      <c r="E52" s="91"/>
      <c r="R52" s="136"/>
    </row>
    <row r="53" spans="1:18" s="125" customFormat="1" ht="23.65" x14ac:dyDescent="0.35">
      <c r="A53" s="14"/>
      <c r="B53" s="15" t="s">
        <v>68</v>
      </c>
      <c r="C53" s="16"/>
      <c r="D53" s="17"/>
      <c r="E53" s="18"/>
      <c r="R53" s="126"/>
    </row>
    <row r="54" spans="1:18" s="127" customFormat="1" x14ac:dyDescent="0.35">
      <c r="A54" s="101"/>
      <c r="B54" s="102"/>
      <c r="C54" s="103"/>
      <c r="D54" s="99"/>
      <c r="E54" s="100"/>
      <c r="M54" s="128" t="s">
        <v>27</v>
      </c>
      <c r="N54" s="129" t="s">
        <v>28</v>
      </c>
      <c r="O54" s="128" t="s">
        <v>29</v>
      </c>
      <c r="P54" s="128" t="s">
        <v>30</v>
      </c>
      <c r="Q54" s="128" t="s">
        <v>31</v>
      </c>
      <c r="R54" s="130"/>
    </row>
    <row r="55" spans="1:18" s="132" customFormat="1" ht="11.65" x14ac:dyDescent="0.35">
      <c r="A55" s="105"/>
      <c r="B55" s="131"/>
      <c r="C55" s="61"/>
      <c r="D55" s="49"/>
      <c r="E55" s="50" t="s">
        <v>69</v>
      </c>
      <c r="M55" s="133">
        <v>0</v>
      </c>
      <c r="N55" s="133">
        <v>0</v>
      </c>
      <c r="O55" s="133">
        <v>0</v>
      </c>
      <c r="P55" s="133">
        <v>0</v>
      </c>
      <c r="Q55" s="133">
        <v>0</v>
      </c>
    </row>
    <row r="56" spans="1:18" s="132" customFormat="1" ht="11.65" x14ac:dyDescent="0.35">
      <c r="A56" s="105"/>
      <c r="B56" s="131"/>
      <c r="C56" s="61"/>
      <c r="D56" s="49" t="s">
        <v>33</v>
      </c>
      <c r="E56" s="50" t="s">
        <v>70</v>
      </c>
      <c r="M56" s="133">
        <v>0</v>
      </c>
      <c r="N56" s="133">
        <v>0</v>
      </c>
      <c r="O56" s="133">
        <v>0</v>
      </c>
      <c r="P56" s="133">
        <v>0</v>
      </c>
      <c r="Q56" s="133">
        <v>0</v>
      </c>
    </row>
    <row r="57" spans="1:18" s="132" customFormat="1" ht="11.65" x14ac:dyDescent="0.35">
      <c r="A57" s="105"/>
      <c r="B57" s="131"/>
      <c r="C57" s="61"/>
      <c r="D57" s="49" t="s">
        <v>33</v>
      </c>
      <c r="E57" s="50" t="s">
        <v>71</v>
      </c>
      <c r="M57" s="133">
        <v>0</v>
      </c>
      <c r="N57" s="133">
        <v>0</v>
      </c>
      <c r="O57" s="133">
        <v>0</v>
      </c>
      <c r="P57" s="133">
        <v>0</v>
      </c>
      <c r="Q57" s="133">
        <v>0</v>
      </c>
    </row>
    <row r="58" spans="1:18" s="132" customFormat="1" ht="11.65" x14ac:dyDescent="0.35">
      <c r="A58" s="105"/>
      <c r="B58" s="131"/>
      <c r="C58" s="61"/>
      <c r="D58" s="49" t="s">
        <v>36</v>
      </c>
      <c r="E58" s="50" t="s">
        <v>72</v>
      </c>
      <c r="M58" s="133">
        <v>0</v>
      </c>
      <c r="N58" s="133">
        <v>0</v>
      </c>
      <c r="O58" s="133">
        <v>0</v>
      </c>
      <c r="P58" s="133">
        <v>0</v>
      </c>
      <c r="Q58" s="133">
        <v>0</v>
      </c>
    </row>
    <row r="59" spans="1:18" s="132" customFormat="1" ht="11.65" x14ac:dyDescent="0.35">
      <c r="A59" s="105"/>
      <c r="B59" s="131"/>
      <c r="C59" s="61"/>
      <c r="D59" s="49" t="s">
        <v>36</v>
      </c>
      <c r="E59" s="50" t="s">
        <v>73</v>
      </c>
      <c r="M59" s="133">
        <v>0</v>
      </c>
      <c r="N59" s="133">
        <v>0</v>
      </c>
      <c r="O59" s="133">
        <v>0</v>
      </c>
      <c r="P59" s="133">
        <v>0</v>
      </c>
      <c r="Q59" s="133">
        <v>0</v>
      </c>
    </row>
    <row r="60" spans="1:18" s="137" customFormat="1" ht="11.65" x14ac:dyDescent="0.35">
      <c r="A60" s="57"/>
      <c r="B60" s="58"/>
      <c r="C60" s="59"/>
      <c r="D60" s="54"/>
      <c r="E60" s="55" t="s">
        <v>74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2"/>
    </row>
    <row r="61" spans="1:18" s="135" customFormat="1" ht="11.65" x14ac:dyDescent="0.35">
      <c r="A61" s="104"/>
      <c r="B61" s="52"/>
      <c r="C61" s="53"/>
      <c r="D61" s="134"/>
      <c r="E61" s="91"/>
      <c r="R61" s="136"/>
    </row>
    <row r="62" spans="1:18" s="135" customFormat="1" ht="11.65" x14ac:dyDescent="0.35">
      <c r="A62" s="104"/>
      <c r="B62" s="52"/>
      <c r="C62" s="53"/>
      <c r="D62" s="134"/>
      <c r="E62" s="91"/>
      <c r="R62" s="136"/>
    </row>
    <row r="63" spans="1:18" s="125" customFormat="1" ht="23.65" x14ac:dyDescent="0.35">
      <c r="A63" s="14"/>
      <c r="B63" s="15" t="s">
        <v>75</v>
      </c>
      <c r="C63" s="16"/>
      <c r="D63" s="17"/>
      <c r="E63" s="18"/>
      <c r="R63" s="126"/>
    </row>
    <row r="64" spans="1:18" s="127" customFormat="1" x14ac:dyDescent="0.35">
      <c r="A64" s="101"/>
      <c r="B64" s="102"/>
      <c r="C64" s="103"/>
      <c r="D64" s="99"/>
      <c r="E64" s="100"/>
      <c r="M64" s="128" t="s">
        <v>27</v>
      </c>
      <c r="N64" s="129" t="s">
        <v>28</v>
      </c>
      <c r="O64" s="128" t="s">
        <v>29</v>
      </c>
      <c r="P64" s="128" t="s">
        <v>30</v>
      </c>
      <c r="Q64" s="128" t="s">
        <v>31</v>
      </c>
      <c r="R64" s="130"/>
    </row>
    <row r="65" spans="1:18" s="137" customFormat="1" ht="11.65" x14ac:dyDescent="0.35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56">
        <v>35.835664965650878</v>
      </c>
      <c r="N65" s="56">
        <v>35.524806552906313</v>
      </c>
      <c r="O65" s="56">
        <v>0</v>
      </c>
      <c r="P65" s="56">
        <v>0</v>
      </c>
      <c r="Q65" s="56">
        <v>0</v>
      </c>
      <c r="R65" s="132"/>
    </row>
    <row r="66" spans="1:18" s="137" customFormat="1" ht="11.65" x14ac:dyDescent="0.35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56">
        <v>35.811657861386827</v>
      </c>
      <c r="N66" s="56">
        <v>34.795363708370012</v>
      </c>
      <c r="O66" s="56">
        <v>0</v>
      </c>
      <c r="P66" s="56">
        <v>0</v>
      </c>
      <c r="Q66" s="56">
        <v>0</v>
      </c>
      <c r="R66" s="132"/>
    </row>
    <row r="67" spans="1:18" s="137" customFormat="1" ht="11.65" x14ac:dyDescent="0.35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56">
        <v>4.921227365839929</v>
      </c>
      <c r="N67" s="56">
        <v>15.373280207872787</v>
      </c>
      <c r="O67" s="56">
        <v>0</v>
      </c>
      <c r="P67" s="56">
        <v>0</v>
      </c>
      <c r="Q67" s="56">
        <v>0</v>
      </c>
      <c r="R67" s="132"/>
    </row>
    <row r="68" spans="1:18" s="137" customFormat="1" ht="11.65" x14ac:dyDescent="0.35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56">
        <v>76.568550192877623</v>
      </c>
      <c r="N68" s="56">
        <v>85.693450469149113</v>
      </c>
      <c r="O68" s="56">
        <v>0</v>
      </c>
      <c r="P68" s="56">
        <v>0</v>
      </c>
      <c r="Q68" s="56">
        <v>0</v>
      </c>
      <c r="R68" s="132"/>
    </row>
    <row r="69" spans="1:18" s="135" customFormat="1" ht="11.65" x14ac:dyDescent="0.35">
      <c r="A69" s="104"/>
      <c r="B69" s="52"/>
      <c r="C69" s="53"/>
      <c r="D69" s="134"/>
      <c r="E69" s="91"/>
      <c r="R69" s="136"/>
    </row>
    <row r="70" spans="1:18" s="122" customFormat="1" ht="11.65" x14ac:dyDescent="0.35">
      <c r="A70" s="57"/>
      <c r="B70" s="58"/>
      <c r="C70" s="59"/>
      <c r="D70" s="69"/>
      <c r="E70" s="98"/>
      <c r="R70" s="123"/>
    </row>
    <row r="71" spans="1:18" s="125" customFormat="1" ht="23.65" x14ac:dyDescent="0.35">
      <c r="A71" s="14"/>
      <c r="B71" s="15" t="s">
        <v>82</v>
      </c>
      <c r="C71" s="16"/>
      <c r="D71" s="17"/>
      <c r="E71" s="18"/>
      <c r="R71" s="126"/>
    </row>
    <row r="72" spans="1:18" s="127" customFormat="1" x14ac:dyDescent="0.35">
      <c r="A72" s="101"/>
      <c r="B72" s="102"/>
      <c r="C72" s="103"/>
      <c r="D72" s="99"/>
      <c r="E72" s="100"/>
      <c r="M72" s="128" t="s">
        <v>27</v>
      </c>
      <c r="N72" s="129" t="s">
        <v>28</v>
      </c>
      <c r="O72" s="128" t="s">
        <v>29</v>
      </c>
      <c r="P72" s="128" t="s">
        <v>30</v>
      </c>
      <c r="Q72" s="128" t="s">
        <v>31</v>
      </c>
      <c r="R72" s="130"/>
    </row>
    <row r="73" spans="1:18" s="123" customFormat="1" ht="11.65" x14ac:dyDescent="0.35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64">
        <v>0.4</v>
      </c>
      <c r="N73" s="64">
        <v>0.4</v>
      </c>
      <c r="O73" s="64">
        <v>0.4</v>
      </c>
      <c r="P73" s="64">
        <v>0.4</v>
      </c>
      <c r="Q73" s="64">
        <v>0.4</v>
      </c>
    </row>
    <row r="74" spans="1:18" s="122" customFormat="1" ht="11.65" x14ac:dyDescent="0.35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06">
        <v>29.254297371484839</v>
      </c>
      <c r="N74" s="56">
        <v>31.580441773012488</v>
      </c>
      <c r="O74" s="56">
        <v>0</v>
      </c>
      <c r="P74" s="56">
        <v>0</v>
      </c>
      <c r="Q74" s="56">
        <v>0</v>
      </c>
      <c r="R74" s="123"/>
    </row>
    <row r="75" spans="1:18" s="135" customFormat="1" ht="11.65" x14ac:dyDescent="0.35">
      <c r="A75" s="104"/>
      <c r="B75" s="52"/>
      <c r="C75" s="53"/>
      <c r="D75" s="134"/>
      <c r="E75" s="91"/>
      <c r="R75" s="136"/>
    </row>
    <row r="76" spans="1:18" s="122" customFormat="1" ht="11.65" x14ac:dyDescent="0.35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23"/>
    </row>
    <row r="77" spans="1:18" s="125" customFormat="1" ht="23.65" x14ac:dyDescent="0.35">
      <c r="A77" s="14"/>
      <c r="B77" s="15" t="s">
        <v>85</v>
      </c>
      <c r="C77" s="16"/>
      <c r="D77" s="17"/>
      <c r="E77" s="18"/>
      <c r="R77" s="126"/>
    </row>
    <row r="78" spans="1:18" s="127" customFormat="1" x14ac:dyDescent="0.35">
      <c r="A78" s="101"/>
      <c r="B78" s="102"/>
      <c r="C78" s="103"/>
      <c r="D78" s="99"/>
      <c r="E78" s="100"/>
      <c r="M78" s="128" t="s">
        <v>27</v>
      </c>
      <c r="N78" s="129" t="s">
        <v>28</v>
      </c>
      <c r="O78" s="128" t="s">
        <v>29</v>
      </c>
      <c r="P78" s="128" t="s">
        <v>30</v>
      </c>
      <c r="Q78" s="128" t="s">
        <v>31</v>
      </c>
      <c r="R78" s="130"/>
    </row>
    <row r="79" spans="1:18" s="123" customFormat="1" ht="11.65" x14ac:dyDescent="0.35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64">
        <v>0.38514999999999999</v>
      </c>
      <c r="N79" s="64">
        <v>0</v>
      </c>
      <c r="O79" s="64">
        <v>0</v>
      </c>
      <c r="P79" s="64">
        <v>0</v>
      </c>
      <c r="Q79" s="64">
        <v>0</v>
      </c>
    </row>
    <row r="80" spans="1:18" s="122" customFormat="1" ht="11.65" x14ac:dyDescent="0.35">
      <c r="A80" s="57"/>
      <c r="B80" s="58"/>
      <c r="C80" s="59"/>
      <c r="D80" s="54"/>
      <c r="E80" s="55" t="s">
        <v>88</v>
      </c>
      <c r="F80" s="60"/>
      <c r="G80" s="60"/>
      <c r="H80" s="60"/>
      <c r="I80" s="60"/>
      <c r="J80" s="60"/>
      <c r="K80" s="60"/>
      <c r="L80" s="60"/>
      <c r="M80" s="106">
        <v>28.168231581568463</v>
      </c>
      <c r="N80" s="56">
        <v>0</v>
      </c>
      <c r="O80" s="56">
        <v>0</v>
      </c>
      <c r="P80" s="56">
        <v>0</v>
      </c>
      <c r="Q80" s="56">
        <v>0</v>
      </c>
      <c r="R80" s="123"/>
    </row>
    <row r="81" spans="1:79" s="135" customFormat="1" ht="11.65" x14ac:dyDescent="0.35">
      <c r="A81" s="104"/>
      <c r="B81" s="52"/>
      <c r="C81" s="53"/>
      <c r="D81" s="134"/>
      <c r="E81" s="91"/>
      <c r="R81" s="136"/>
    </row>
    <row r="82" spans="1:79" s="122" customFormat="1" ht="11.65" x14ac:dyDescent="0.35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23"/>
    </row>
    <row r="83" spans="1:79" s="126" customFormat="1" ht="23.65" x14ac:dyDescent="0.35">
      <c r="A83" s="151"/>
      <c r="B83" s="15" t="s">
        <v>89</v>
      </c>
      <c r="C83" s="152"/>
      <c r="D83" s="153"/>
      <c r="E83" s="154"/>
    </row>
    <row r="84" spans="1:79" s="130" customFormat="1" x14ac:dyDescent="0.35">
      <c r="A84" s="155"/>
      <c r="B84" s="102"/>
      <c r="C84" s="156"/>
      <c r="D84" s="157"/>
      <c r="E84" s="158"/>
      <c r="M84" s="159" t="s">
        <v>27</v>
      </c>
      <c r="N84" s="160" t="s">
        <v>28</v>
      </c>
      <c r="O84" s="159" t="s">
        <v>29</v>
      </c>
      <c r="P84" s="159" t="s">
        <v>30</v>
      </c>
      <c r="Q84" s="159" t="s">
        <v>31</v>
      </c>
    </row>
    <row r="85" spans="1:79" s="123" customFormat="1" ht="11.65" x14ac:dyDescent="0.35">
      <c r="A85" s="105"/>
      <c r="B85" s="131"/>
      <c r="C85" s="61"/>
      <c r="D85" s="49"/>
      <c r="E85" s="50" t="s">
        <v>90</v>
      </c>
      <c r="F85" s="161"/>
      <c r="G85" s="161"/>
      <c r="H85" s="161"/>
      <c r="I85" s="161"/>
      <c r="J85" s="161"/>
      <c r="K85" s="161"/>
      <c r="L85" s="161"/>
      <c r="M85" s="64">
        <v>1.0467494112715787E-2</v>
      </c>
      <c r="N85" s="64">
        <v>7.1731664014074742E-2</v>
      </c>
      <c r="O85" s="64">
        <v>0</v>
      </c>
      <c r="P85" s="64">
        <v>0</v>
      </c>
      <c r="Q85" s="64">
        <v>0</v>
      </c>
    </row>
    <row r="86" spans="1:79" s="122" customFormat="1" ht="11.65" x14ac:dyDescent="0.35">
      <c r="A86" s="57"/>
      <c r="B86" s="58"/>
      <c r="C86" s="59"/>
      <c r="D86" s="69"/>
      <c r="E86" s="98"/>
      <c r="R86" s="123"/>
    </row>
    <row r="87" spans="1:79" s="122" customFormat="1" ht="11.65" x14ac:dyDescent="0.35">
      <c r="A87" s="57"/>
      <c r="B87" s="58"/>
      <c r="C87" s="59"/>
      <c r="D87" s="69"/>
      <c r="E87" s="98"/>
      <c r="R87" s="123"/>
    </row>
    <row r="88" spans="1:79" x14ac:dyDescent="0.4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 x14ac:dyDescent="0.35">
      <c r="D89" s="26"/>
    </row>
    <row r="90" spans="1:79" x14ac:dyDescent="0.35">
      <c r="D90" s="26"/>
    </row>
    <row r="91" spans="1:79" x14ac:dyDescent="0.35">
      <c r="D91" s="26"/>
    </row>
    <row r="92" spans="1:79" x14ac:dyDescent="0.35">
      <c r="D92" s="26"/>
    </row>
    <row r="93" spans="1:79" x14ac:dyDescent="0.35">
      <c r="D93" s="26"/>
    </row>
    <row r="94" spans="1:79" x14ac:dyDescent="0.35">
      <c r="D94" s="26"/>
    </row>
    <row r="95" spans="1:79" x14ac:dyDescent="0.35">
      <c r="D95" s="26"/>
    </row>
    <row r="96" spans="1:79" s="27" customFormat="1" x14ac:dyDescent="0.35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 x14ac:dyDescent="0.35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 x14ac:dyDescent="0.35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 x14ac:dyDescent="0.35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 x14ac:dyDescent="0.35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 x14ac:dyDescent="0.35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 x14ac:dyDescent="0.35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 x14ac:dyDescent="0.35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 x14ac:dyDescent="0.35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 x14ac:dyDescent="0.35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 x14ac:dyDescent="0.35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 x14ac:dyDescent="0.35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 x14ac:dyDescent="0.35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 x14ac:dyDescent="0.35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 x14ac:dyDescent="0.35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 x14ac:dyDescent="0.35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 x14ac:dyDescent="0.35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 x14ac:dyDescent="0.35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 x14ac:dyDescent="0.35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 x14ac:dyDescent="0.35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 x14ac:dyDescent="0.35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 x14ac:dyDescent="0.35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 x14ac:dyDescent="0.35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 x14ac:dyDescent="0.35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 x14ac:dyDescent="0.35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 x14ac:dyDescent="0.35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 x14ac:dyDescent="0.35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 x14ac:dyDescent="0.35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 x14ac:dyDescent="0.35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 x14ac:dyDescent="0.35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 x14ac:dyDescent="0.35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 x14ac:dyDescent="0.35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 x14ac:dyDescent="0.35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 x14ac:dyDescent="0.35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 x14ac:dyDescent="0.35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 x14ac:dyDescent="0.35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 x14ac:dyDescent="0.35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 x14ac:dyDescent="0.35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 x14ac:dyDescent="0.35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 x14ac:dyDescent="0.35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 x14ac:dyDescent="0.35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 x14ac:dyDescent="0.35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 x14ac:dyDescent="0.35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 x14ac:dyDescent="0.35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 x14ac:dyDescent="0.35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 x14ac:dyDescent="0.35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 x14ac:dyDescent="0.35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 x14ac:dyDescent="0.35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 x14ac:dyDescent="0.35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 x14ac:dyDescent="0.35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 x14ac:dyDescent="0.35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 x14ac:dyDescent="0.35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 x14ac:dyDescent="0.35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 x14ac:dyDescent="0.35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 x14ac:dyDescent="0.35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 x14ac:dyDescent="0.35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 x14ac:dyDescent="0.35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 x14ac:dyDescent="0.35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 x14ac:dyDescent="0.35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 x14ac:dyDescent="0.35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 x14ac:dyDescent="0.35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 x14ac:dyDescent="0.35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 x14ac:dyDescent="0.35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 x14ac:dyDescent="0.35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 x14ac:dyDescent="0.35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 x14ac:dyDescent="0.35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 x14ac:dyDescent="0.35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 x14ac:dyDescent="0.35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 x14ac:dyDescent="0.35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 x14ac:dyDescent="0.35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 x14ac:dyDescent="0.35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 x14ac:dyDescent="0.35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 x14ac:dyDescent="0.35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 x14ac:dyDescent="0.35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 x14ac:dyDescent="0.35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 x14ac:dyDescent="0.35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 x14ac:dyDescent="0.35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 x14ac:dyDescent="0.35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 x14ac:dyDescent="0.35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 x14ac:dyDescent="0.35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 x14ac:dyDescent="0.35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 x14ac:dyDescent="0.35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 x14ac:dyDescent="0.35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 x14ac:dyDescent="0.35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 x14ac:dyDescent="0.35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 x14ac:dyDescent="0.35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 x14ac:dyDescent="0.35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 x14ac:dyDescent="0.35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 x14ac:dyDescent="0.35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 x14ac:dyDescent="0.35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 x14ac:dyDescent="0.35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 x14ac:dyDescent="0.35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 x14ac:dyDescent="0.35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 x14ac:dyDescent="0.35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 x14ac:dyDescent="0.35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 x14ac:dyDescent="0.35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 x14ac:dyDescent="0.35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 x14ac:dyDescent="0.35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 x14ac:dyDescent="0.35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 x14ac:dyDescent="0.35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 x14ac:dyDescent="0.35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 x14ac:dyDescent="0.35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 x14ac:dyDescent="0.35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 x14ac:dyDescent="0.35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 x14ac:dyDescent="0.35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 x14ac:dyDescent="0.35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 x14ac:dyDescent="0.35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 x14ac:dyDescent="0.35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 x14ac:dyDescent="0.35"/>
    <row r="205" spans="1:79" x14ac:dyDescent="0.35"/>
    <row r="206" spans="1:79" x14ac:dyDescent="0.35"/>
    <row r="207" spans="1:79" x14ac:dyDescent="0.35"/>
    <row r="208" spans="1:79" x14ac:dyDescent="0.35"/>
    <row r="209" spans="2:79" x14ac:dyDescent="0.35"/>
    <row r="210" spans="2:79" x14ac:dyDescent="0.35"/>
    <row r="211" spans="2:79" x14ac:dyDescent="0.35"/>
    <row r="212" spans="2:79" x14ac:dyDescent="0.35"/>
    <row r="213" spans="2:79" x14ac:dyDescent="0.35"/>
    <row r="214" spans="2:79" x14ac:dyDescent="0.35"/>
    <row r="215" spans="2:79" x14ac:dyDescent="0.35"/>
    <row r="216" spans="2:79" x14ac:dyDescent="0.35"/>
    <row r="217" spans="2:79" s="23" customFormat="1" x14ac:dyDescent="0.35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 x14ac:dyDescent="0.35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 x14ac:dyDescent="0.35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 x14ac:dyDescent="0.35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 x14ac:dyDescent="0.35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 x14ac:dyDescent="0.35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 x14ac:dyDescent="0.35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 x14ac:dyDescent="0.35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 x14ac:dyDescent="0.35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 x14ac:dyDescent="0.35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 x14ac:dyDescent="0.35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 x14ac:dyDescent="0.35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 x14ac:dyDescent="0.35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 x14ac:dyDescent="0.35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 x14ac:dyDescent="0.35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 x14ac:dyDescent="0.35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 x14ac:dyDescent="0.35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 x14ac:dyDescent="0.35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 x14ac:dyDescent="0.35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 x14ac:dyDescent="0.35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 x14ac:dyDescent="0.35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 x14ac:dyDescent="0.35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 x14ac:dyDescent="0.35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 x14ac:dyDescent="0.35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 x14ac:dyDescent="0.35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 x14ac:dyDescent="0.35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 x14ac:dyDescent="0.35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 x14ac:dyDescent="0.35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 x14ac:dyDescent="0.35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 x14ac:dyDescent="0.35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 x14ac:dyDescent="0.35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 x14ac:dyDescent="0.35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 x14ac:dyDescent="0.35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 x14ac:dyDescent="0.35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 x14ac:dyDescent="0.35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 x14ac:dyDescent="0.35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 x14ac:dyDescent="0.35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 x14ac:dyDescent="0.35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 x14ac:dyDescent="0.35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 x14ac:dyDescent="0.35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 x14ac:dyDescent="0.35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 x14ac:dyDescent="0.35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 x14ac:dyDescent="0.35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 x14ac:dyDescent="0.35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 x14ac:dyDescent="0.35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 x14ac:dyDescent="0.35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 x14ac:dyDescent="0.35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 x14ac:dyDescent="0.35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 x14ac:dyDescent="0.35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 x14ac:dyDescent="0.35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 x14ac:dyDescent="0.35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 x14ac:dyDescent="0.35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 x14ac:dyDescent="0.35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 x14ac:dyDescent="0.35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 x14ac:dyDescent="0.35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 x14ac:dyDescent="0.35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 x14ac:dyDescent="0.35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 x14ac:dyDescent="0.35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 x14ac:dyDescent="0.35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 x14ac:dyDescent="0.35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 x14ac:dyDescent="0.35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 x14ac:dyDescent="0.35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 x14ac:dyDescent="0.35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 x14ac:dyDescent="0.35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 x14ac:dyDescent="0.35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 x14ac:dyDescent="0.35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 x14ac:dyDescent="0.35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 x14ac:dyDescent="0.35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 x14ac:dyDescent="0.35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 x14ac:dyDescent="0.35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 x14ac:dyDescent="0.35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 x14ac:dyDescent="0.35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 x14ac:dyDescent="0.35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 x14ac:dyDescent="0.35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 x14ac:dyDescent="0.35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 x14ac:dyDescent="0.35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 x14ac:dyDescent="0.35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 x14ac:dyDescent="0.35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 x14ac:dyDescent="0.35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 x14ac:dyDescent="0.35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 x14ac:dyDescent="0.35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 x14ac:dyDescent="0.35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 x14ac:dyDescent="0.35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 x14ac:dyDescent="0.35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 x14ac:dyDescent="0.35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 x14ac:dyDescent="0.35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 x14ac:dyDescent="0.35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 x14ac:dyDescent="0.35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 x14ac:dyDescent="0.35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 x14ac:dyDescent="0.35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 x14ac:dyDescent="0.35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 x14ac:dyDescent="0.35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 x14ac:dyDescent="0.35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 x14ac:dyDescent="0.35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 x14ac:dyDescent="0.35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 x14ac:dyDescent="0.35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 x14ac:dyDescent="0.35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 x14ac:dyDescent="0.35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 x14ac:dyDescent="0.35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 x14ac:dyDescent="0.35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 x14ac:dyDescent="0.35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 x14ac:dyDescent="0.35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 x14ac:dyDescent="0.35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 x14ac:dyDescent="0.35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 x14ac:dyDescent="0.35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 x14ac:dyDescent="0.35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 x14ac:dyDescent="0.35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 x14ac:dyDescent="0.35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 x14ac:dyDescent="0.35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 x14ac:dyDescent="0.35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 x14ac:dyDescent="0.35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 x14ac:dyDescent="0.35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 x14ac:dyDescent="0.35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 x14ac:dyDescent="0.35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 x14ac:dyDescent="0.35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 x14ac:dyDescent="0.35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 x14ac:dyDescent="0.35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 x14ac:dyDescent="0.35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 x14ac:dyDescent="0.35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 x14ac:dyDescent="0.35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 x14ac:dyDescent="0.35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 x14ac:dyDescent="0.35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 x14ac:dyDescent="0.35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 x14ac:dyDescent="0.35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 x14ac:dyDescent="0.35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 x14ac:dyDescent="0.35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 x14ac:dyDescent="0.35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 x14ac:dyDescent="0.35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 x14ac:dyDescent="0.35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 x14ac:dyDescent="0.35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 x14ac:dyDescent="0.35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 x14ac:dyDescent="0.35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 x14ac:dyDescent="0.35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 x14ac:dyDescent="0.35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 x14ac:dyDescent="0.35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 x14ac:dyDescent="0.35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 x14ac:dyDescent="0.35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 x14ac:dyDescent="0.35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 x14ac:dyDescent="0.35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 x14ac:dyDescent="0.35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 x14ac:dyDescent="0.35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 x14ac:dyDescent="0.35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 x14ac:dyDescent="0.35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 x14ac:dyDescent="0.35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 x14ac:dyDescent="0.35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 x14ac:dyDescent="0.35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 x14ac:dyDescent="0.35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 x14ac:dyDescent="0.35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 x14ac:dyDescent="0.35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 x14ac:dyDescent="0.35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 x14ac:dyDescent="0.35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 x14ac:dyDescent="0.35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 x14ac:dyDescent="0.35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 x14ac:dyDescent="0.35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 x14ac:dyDescent="0.35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 x14ac:dyDescent="0.35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 x14ac:dyDescent="0.35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 x14ac:dyDescent="0.35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 x14ac:dyDescent="0.35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 x14ac:dyDescent="0.35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 x14ac:dyDescent="0.35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 x14ac:dyDescent="0.35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 x14ac:dyDescent="0.35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 x14ac:dyDescent="0.35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 x14ac:dyDescent="0.35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 x14ac:dyDescent="0.35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 x14ac:dyDescent="0.35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 x14ac:dyDescent="0.35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 x14ac:dyDescent="0.35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 x14ac:dyDescent="0.35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 x14ac:dyDescent="0.35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 x14ac:dyDescent="0.35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 x14ac:dyDescent="0.35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 x14ac:dyDescent="0.35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 x14ac:dyDescent="0.35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 x14ac:dyDescent="0.35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 x14ac:dyDescent="0.35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 x14ac:dyDescent="0.35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 x14ac:dyDescent="0.35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 x14ac:dyDescent="0.35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 x14ac:dyDescent="0.35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 x14ac:dyDescent="0.35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 x14ac:dyDescent="0.35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 x14ac:dyDescent="0.35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 x14ac:dyDescent="0.35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 x14ac:dyDescent="0.35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 x14ac:dyDescent="0.35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 x14ac:dyDescent="0.35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 x14ac:dyDescent="0.35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 x14ac:dyDescent="0.35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 x14ac:dyDescent="0.35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 x14ac:dyDescent="0.35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 x14ac:dyDescent="0.35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 x14ac:dyDescent="0.35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 x14ac:dyDescent="0.35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 x14ac:dyDescent="0.35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 x14ac:dyDescent="0.35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 x14ac:dyDescent="0.35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 x14ac:dyDescent="0.35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 x14ac:dyDescent="0.35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 x14ac:dyDescent="0.35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 x14ac:dyDescent="0.35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 x14ac:dyDescent="0.35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 x14ac:dyDescent="0.35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 x14ac:dyDescent="0.35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 x14ac:dyDescent="0.35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 x14ac:dyDescent="0.35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 x14ac:dyDescent="0.35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 x14ac:dyDescent="0.35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 x14ac:dyDescent="0.35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 x14ac:dyDescent="0.35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 x14ac:dyDescent="0.35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 x14ac:dyDescent="0.35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 x14ac:dyDescent="0.35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 x14ac:dyDescent="0.35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 x14ac:dyDescent="0.35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 x14ac:dyDescent="0.35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 x14ac:dyDescent="0.35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 x14ac:dyDescent="0.35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 x14ac:dyDescent="0.35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 x14ac:dyDescent="0.35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 x14ac:dyDescent="0.35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 x14ac:dyDescent="0.35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 x14ac:dyDescent="0.35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 x14ac:dyDescent="0.35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 x14ac:dyDescent="0.35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 x14ac:dyDescent="0.35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 x14ac:dyDescent="0.35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 x14ac:dyDescent="0.35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 x14ac:dyDescent="0.35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 x14ac:dyDescent="0.35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 x14ac:dyDescent="0.35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 x14ac:dyDescent="0.35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 x14ac:dyDescent="0.35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 x14ac:dyDescent="0.35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 x14ac:dyDescent="0.35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 x14ac:dyDescent="0.35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 x14ac:dyDescent="0.35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 x14ac:dyDescent="0.35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 x14ac:dyDescent="0.35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 x14ac:dyDescent="0.35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 x14ac:dyDescent="0.35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 x14ac:dyDescent="0.35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 x14ac:dyDescent="0.35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 x14ac:dyDescent="0.35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 x14ac:dyDescent="0.35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 x14ac:dyDescent="0.35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 x14ac:dyDescent="0.35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 x14ac:dyDescent="0.35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 x14ac:dyDescent="0.35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 x14ac:dyDescent="0.35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 x14ac:dyDescent="0.35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 x14ac:dyDescent="0.35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 x14ac:dyDescent="0.35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 x14ac:dyDescent="0.35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 x14ac:dyDescent="0.35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 x14ac:dyDescent="0.35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 x14ac:dyDescent="0.35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 x14ac:dyDescent="0.35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 x14ac:dyDescent="0.35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 x14ac:dyDescent="0.35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 x14ac:dyDescent="0.35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 x14ac:dyDescent="0.35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 x14ac:dyDescent="0.35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 x14ac:dyDescent="0.35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 x14ac:dyDescent="0.35"/>
    <row r="483" spans="2:79" x14ac:dyDescent="0.35"/>
    <row r="484" spans="2:79" x14ac:dyDescent="0.35"/>
    <row r="485" spans="2:79" x14ac:dyDescent="0.35"/>
    <row r="486" spans="2:79" x14ac:dyDescent="0.35"/>
    <row r="487" spans="2:79" x14ac:dyDescent="0.35"/>
    <row r="488" spans="2:79" x14ac:dyDescent="0.35"/>
    <row r="489" spans="2:79" x14ac:dyDescent="0.35"/>
    <row r="490" spans="2:79" x14ac:dyDescent="0.35"/>
    <row r="491" spans="2:79" x14ac:dyDescent="0.35"/>
    <row r="492" spans="2:79" x14ac:dyDescent="0.35"/>
    <row r="493" spans="2:79" x14ac:dyDescent="0.35"/>
    <row r="494" spans="2:79" x14ac:dyDescent="0.35"/>
    <row r="495" spans="2:79" x14ac:dyDescent="0.35"/>
    <row r="496" spans="2:79" x14ac:dyDescent="0.35"/>
    <row r="497" x14ac:dyDescent="0.35"/>
    <row r="498" x14ac:dyDescent="0.35"/>
    <row r="499" x14ac:dyDescent="0.35"/>
    <row r="500" x14ac:dyDescent="0.35"/>
    <row r="501" x14ac:dyDescent="0.35"/>
    <row r="502" x14ac:dyDescent="0.35"/>
    <row r="503" x14ac:dyDescent="0.35"/>
    <row r="504" x14ac:dyDescent="0.35"/>
    <row r="505" x14ac:dyDescent="0.35"/>
    <row r="506" x14ac:dyDescent="0.35"/>
    <row r="507" x14ac:dyDescent="0.35"/>
    <row r="508" x14ac:dyDescent="0.35"/>
    <row r="509" x14ac:dyDescent="0.35"/>
    <row r="510" x14ac:dyDescent="0.35"/>
    <row r="511" x14ac:dyDescent="0.35"/>
    <row r="512" x14ac:dyDescent="0.35"/>
    <row r="513" x14ac:dyDescent="0.35"/>
    <row r="514" x14ac:dyDescent="0.35"/>
    <row r="515" x14ac:dyDescent="0.35"/>
    <row r="516" x14ac:dyDescent="0.35"/>
    <row r="517" x14ac:dyDescent="0.35"/>
    <row r="518" x14ac:dyDescent="0.35"/>
    <row r="519" x14ac:dyDescent="0.35"/>
    <row r="520" x14ac:dyDescent="0.35"/>
    <row r="521" x14ac:dyDescent="0.35"/>
    <row r="522" x14ac:dyDescent="0.35"/>
    <row r="523" x14ac:dyDescent="0.35"/>
    <row r="524" x14ac:dyDescent="0.35"/>
    <row r="525" x14ac:dyDescent="0.35"/>
    <row r="526" x14ac:dyDescent="0.35"/>
    <row r="527" x14ac:dyDescent="0.35"/>
    <row r="528" x14ac:dyDescent="0.35"/>
    <row r="529" x14ac:dyDescent="0.35"/>
    <row r="530" x14ac:dyDescent="0.35"/>
    <row r="531" x14ac:dyDescent="0.35"/>
    <row r="532" x14ac:dyDescent="0.35"/>
    <row r="533" x14ac:dyDescent="0.35"/>
    <row r="534" x14ac:dyDescent="0.35"/>
    <row r="535" x14ac:dyDescent="0.35"/>
    <row r="536" x14ac:dyDescent="0.35"/>
    <row r="537" x14ac:dyDescent="0.35"/>
    <row r="538" x14ac:dyDescent="0.35"/>
    <row r="539" x14ac:dyDescent="0.35"/>
    <row r="540" x14ac:dyDescent="0.35"/>
    <row r="541" x14ac:dyDescent="0.35"/>
    <row r="542" x14ac:dyDescent="0.35"/>
    <row r="543" x14ac:dyDescent="0.35"/>
    <row r="544" x14ac:dyDescent="0.35"/>
    <row r="545" x14ac:dyDescent="0.35"/>
    <row r="546" x14ac:dyDescent="0.35"/>
    <row r="547" x14ac:dyDescent="0.35"/>
    <row r="548" x14ac:dyDescent="0.35"/>
    <row r="549" x14ac:dyDescent="0.35"/>
    <row r="550" x14ac:dyDescent="0.35"/>
    <row r="551" x14ac:dyDescent="0.35"/>
    <row r="552" x14ac:dyDescent="0.35"/>
    <row r="553" x14ac:dyDescent="0.35"/>
    <row r="554" x14ac:dyDescent="0.35"/>
    <row r="555" x14ac:dyDescent="0.35"/>
    <row r="556" x14ac:dyDescent="0.35"/>
    <row r="557" x14ac:dyDescent="0.35"/>
    <row r="558" x14ac:dyDescent="0.35"/>
    <row r="559" x14ac:dyDescent="0.35"/>
    <row r="560" x14ac:dyDescent="0.35"/>
    <row r="561" x14ac:dyDescent="0.35"/>
    <row r="562" x14ac:dyDescent="0.35"/>
    <row r="563" x14ac:dyDescent="0.35"/>
    <row r="564" x14ac:dyDescent="0.35"/>
    <row r="565" x14ac:dyDescent="0.35"/>
    <row r="566" x14ac:dyDescent="0.35"/>
    <row r="567" x14ac:dyDescent="0.35"/>
    <row r="568" x14ac:dyDescent="0.35"/>
    <row r="569" x14ac:dyDescent="0.35"/>
    <row r="570" x14ac:dyDescent="0.35"/>
    <row r="571" x14ac:dyDescent="0.35"/>
    <row r="572" x14ac:dyDescent="0.35"/>
    <row r="573" x14ac:dyDescent="0.35"/>
    <row r="574" x14ac:dyDescent="0.35"/>
    <row r="575" x14ac:dyDescent="0.35"/>
    <row r="576" x14ac:dyDescent="0.35"/>
    <row r="577" x14ac:dyDescent="0.35"/>
    <row r="578" x14ac:dyDescent="0.35"/>
    <row r="579" x14ac:dyDescent="0.35"/>
    <row r="580" x14ac:dyDescent="0.35"/>
    <row r="581" x14ac:dyDescent="0.35"/>
    <row r="582" x14ac:dyDescent="0.35"/>
    <row r="583" x14ac:dyDescent="0.35"/>
    <row r="584" x14ac:dyDescent="0.35"/>
    <row r="585" x14ac:dyDescent="0.35"/>
    <row r="586" x14ac:dyDescent="0.35"/>
    <row r="587" x14ac:dyDescent="0.35"/>
    <row r="588" x14ac:dyDescent="0.35"/>
    <row r="589" x14ac:dyDescent="0.35"/>
    <row r="590" x14ac:dyDescent="0.35"/>
    <row r="591" x14ac:dyDescent="0.35"/>
    <row r="592" x14ac:dyDescent="0.35"/>
    <row r="593" x14ac:dyDescent="0.35"/>
    <row r="594" x14ac:dyDescent="0.35"/>
    <row r="595" x14ac:dyDescent="0.35"/>
    <row r="596" x14ac:dyDescent="0.35"/>
    <row r="597" x14ac:dyDescent="0.35"/>
    <row r="598" x14ac:dyDescent="0.35"/>
    <row r="599" x14ac:dyDescent="0.35"/>
    <row r="600" x14ac:dyDescent="0.35"/>
    <row r="601" x14ac:dyDescent="0.35"/>
    <row r="602" x14ac:dyDescent="0.35"/>
    <row r="603" x14ac:dyDescent="0.35"/>
    <row r="604" x14ac:dyDescent="0.35"/>
    <row r="605" x14ac:dyDescent="0.35"/>
    <row r="606" x14ac:dyDescent="0.35"/>
    <row r="607" x14ac:dyDescent="0.35"/>
    <row r="608" x14ac:dyDescent="0.35"/>
    <row r="609" x14ac:dyDescent="0.35"/>
    <row r="610" x14ac:dyDescent="0.35"/>
    <row r="611" x14ac:dyDescent="0.35"/>
    <row r="612" x14ac:dyDescent="0.35"/>
    <row r="613" x14ac:dyDescent="0.35"/>
    <row r="614" x14ac:dyDescent="0.35"/>
    <row r="615" x14ac:dyDescent="0.35"/>
    <row r="616" x14ac:dyDescent="0.35"/>
    <row r="617" x14ac:dyDescent="0.35"/>
    <row r="618" x14ac:dyDescent="0.35"/>
    <row r="619" x14ac:dyDescent="0.35"/>
    <row r="620" x14ac:dyDescent="0.35"/>
    <row r="621" x14ac:dyDescent="0.35"/>
    <row r="622" x14ac:dyDescent="0.35"/>
    <row r="623" x14ac:dyDescent="0.35"/>
    <row r="624" x14ac:dyDescent="0.35"/>
    <row r="625" x14ac:dyDescent="0.35"/>
    <row r="626" x14ac:dyDescent="0.35"/>
    <row r="627" x14ac:dyDescent="0.35"/>
    <row r="628" x14ac:dyDescent="0.35"/>
    <row r="629" x14ac:dyDescent="0.35"/>
    <row r="630" x14ac:dyDescent="0.35"/>
    <row r="631" x14ac:dyDescent="0.35"/>
    <row r="632" x14ac:dyDescent="0.35"/>
    <row r="633" x14ac:dyDescent="0.35"/>
    <row r="634" x14ac:dyDescent="0.35"/>
    <row r="635" x14ac:dyDescent="0.35"/>
    <row r="636" x14ac:dyDescent="0.35"/>
    <row r="637" x14ac:dyDescent="0.35"/>
    <row r="638" x14ac:dyDescent="0.35"/>
    <row r="639" x14ac:dyDescent="0.35"/>
    <row r="640" x14ac:dyDescent="0.35"/>
    <row r="641" x14ac:dyDescent="0.35"/>
    <row r="642" x14ac:dyDescent="0.35"/>
    <row r="643" x14ac:dyDescent="0.35"/>
    <row r="644" x14ac:dyDescent="0.35"/>
    <row r="645" x14ac:dyDescent="0.35"/>
    <row r="646" x14ac:dyDescent="0.35"/>
    <row r="647" x14ac:dyDescent="0.35"/>
    <row r="648" x14ac:dyDescent="0.35"/>
    <row r="649" x14ac:dyDescent="0.35"/>
    <row r="650" x14ac:dyDescent="0.35"/>
    <row r="651" x14ac:dyDescent="0.35"/>
    <row r="652" x14ac:dyDescent="0.35"/>
    <row r="653" x14ac:dyDescent="0.35"/>
    <row r="654" x14ac:dyDescent="0.35"/>
    <row r="655" x14ac:dyDescent="0.35"/>
    <row r="656" x14ac:dyDescent="0.35"/>
    <row r="657" x14ac:dyDescent="0.35"/>
    <row r="658" x14ac:dyDescent="0.35"/>
    <row r="659" x14ac:dyDescent="0.35"/>
    <row r="660" x14ac:dyDescent="0.35"/>
    <row r="661" x14ac:dyDescent="0.35"/>
    <row r="662" x14ac:dyDescent="0.35"/>
    <row r="663" x14ac:dyDescent="0.35"/>
    <row r="664" x14ac:dyDescent="0.35"/>
    <row r="665" x14ac:dyDescent="0.35"/>
    <row r="666" x14ac:dyDescent="0.35"/>
    <row r="667" x14ac:dyDescent="0.35"/>
    <row r="668" x14ac:dyDescent="0.35"/>
    <row r="669" x14ac:dyDescent="0.35"/>
    <row r="670" x14ac:dyDescent="0.35"/>
    <row r="671" x14ac:dyDescent="0.35"/>
    <row r="672" x14ac:dyDescent="0.35"/>
    <row r="673" x14ac:dyDescent="0.35"/>
    <row r="674" x14ac:dyDescent="0.35"/>
    <row r="675" x14ac:dyDescent="0.35"/>
    <row r="676" x14ac:dyDescent="0.35"/>
    <row r="677" x14ac:dyDescent="0.35"/>
    <row r="678" x14ac:dyDescent="0.35"/>
    <row r="679" x14ac:dyDescent="0.35"/>
    <row r="680" x14ac:dyDescent="0.35"/>
    <row r="681" x14ac:dyDescent="0.35"/>
    <row r="682" x14ac:dyDescent="0.35"/>
    <row r="683" x14ac:dyDescent="0.35"/>
    <row r="684" x14ac:dyDescent="0.35"/>
    <row r="685" x14ac:dyDescent="0.35"/>
    <row r="686" x14ac:dyDescent="0.35"/>
    <row r="687" x14ac:dyDescent="0.35"/>
    <row r="688" x14ac:dyDescent="0.35"/>
    <row r="689" x14ac:dyDescent="0.35"/>
    <row r="690" x14ac:dyDescent="0.35"/>
    <row r="691" x14ac:dyDescent="0.35"/>
    <row r="692" x14ac:dyDescent="0.35"/>
    <row r="693" x14ac:dyDescent="0.35"/>
    <row r="694" x14ac:dyDescent="0.35"/>
    <row r="695" x14ac:dyDescent="0.35"/>
    <row r="696" x14ac:dyDescent="0.35"/>
    <row r="697" x14ac:dyDescent="0.35"/>
    <row r="698" x14ac:dyDescent="0.35"/>
    <row r="699" x14ac:dyDescent="0.35"/>
    <row r="700" x14ac:dyDescent="0.35"/>
    <row r="701" x14ac:dyDescent="0.35"/>
    <row r="702" x14ac:dyDescent="0.35"/>
    <row r="703" x14ac:dyDescent="0.35"/>
    <row r="704" x14ac:dyDescent="0.35"/>
    <row r="705" x14ac:dyDescent="0.35"/>
    <row r="706" x14ac:dyDescent="0.35"/>
    <row r="707" x14ac:dyDescent="0.35"/>
    <row r="708" x14ac:dyDescent="0.35"/>
    <row r="709" x14ac:dyDescent="0.35"/>
    <row r="710" x14ac:dyDescent="0.35"/>
    <row r="711" x14ac:dyDescent="0.35"/>
    <row r="712" x14ac:dyDescent="0.35"/>
    <row r="713" x14ac:dyDescent="0.35"/>
    <row r="714" x14ac:dyDescent="0.35"/>
    <row r="715" x14ac:dyDescent="0.35"/>
    <row r="716" x14ac:dyDescent="0.35"/>
    <row r="717" x14ac:dyDescent="0.35"/>
    <row r="718" x14ac:dyDescent="0.35"/>
    <row r="719" x14ac:dyDescent="0.35"/>
    <row r="720" x14ac:dyDescent="0.35"/>
    <row r="721" x14ac:dyDescent="0.35"/>
    <row r="722" x14ac:dyDescent="0.35"/>
    <row r="723" x14ac:dyDescent="0.35"/>
    <row r="724" x14ac:dyDescent="0.35"/>
    <row r="725" x14ac:dyDescent="0.35"/>
    <row r="726" x14ac:dyDescent="0.35"/>
    <row r="727" x14ac:dyDescent="0.35"/>
    <row r="728" x14ac:dyDescent="0.35"/>
    <row r="729" x14ac:dyDescent="0.35"/>
    <row r="730" x14ac:dyDescent="0.35"/>
    <row r="731" x14ac:dyDescent="0.35"/>
    <row r="732" x14ac:dyDescent="0.35"/>
    <row r="733" x14ac:dyDescent="0.35"/>
    <row r="734" x14ac:dyDescent="0.35"/>
    <row r="735" x14ac:dyDescent="0.35"/>
    <row r="736" x14ac:dyDescent="0.35"/>
    <row r="737" x14ac:dyDescent="0.35"/>
    <row r="738" x14ac:dyDescent="0.35"/>
    <row r="739" x14ac:dyDescent="0.35"/>
    <row r="740" x14ac:dyDescent="0.35"/>
    <row r="741" x14ac:dyDescent="0.35"/>
    <row r="742" x14ac:dyDescent="0.35"/>
    <row r="743" x14ac:dyDescent="0.35"/>
    <row r="744" x14ac:dyDescent="0.35"/>
    <row r="745" x14ac:dyDescent="0.35"/>
    <row r="746" x14ac:dyDescent="0.35"/>
    <row r="747" x14ac:dyDescent="0.35"/>
    <row r="748" x14ac:dyDescent="0.35"/>
    <row r="749" x14ac:dyDescent="0.35"/>
    <row r="750" x14ac:dyDescent="0.35"/>
    <row r="751" x14ac:dyDescent="0.35"/>
    <row r="752" x14ac:dyDescent="0.35"/>
    <row r="753" x14ac:dyDescent="0.35"/>
    <row r="754" x14ac:dyDescent="0.35"/>
    <row r="755" x14ac:dyDescent="0.35"/>
    <row r="756" x14ac:dyDescent="0.35"/>
    <row r="757" x14ac:dyDescent="0.35"/>
    <row r="758" x14ac:dyDescent="0.35"/>
    <row r="759" x14ac:dyDescent="0.35"/>
    <row r="760" x14ac:dyDescent="0.35"/>
    <row r="761" x14ac:dyDescent="0.35"/>
    <row r="762" x14ac:dyDescent="0.35"/>
    <row r="763" x14ac:dyDescent="0.35"/>
    <row r="764" x14ac:dyDescent="0.35"/>
    <row r="765" x14ac:dyDescent="0.35"/>
    <row r="766" x14ac:dyDescent="0.35"/>
    <row r="767" x14ac:dyDescent="0.35"/>
    <row r="768" x14ac:dyDescent="0.35"/>
    <row r="769" x14ac:dyDescent="0.35"/>
    <row r="770" x14ac:dyDescent="0.35"/>
    <row r="771" x14ac:dyDescent="0.35"/>
    <row r="772" x14ac:dyDescent="0.35"/>
    <row r="773" x14ac:dyDescent="0.35"/>
    <row r="774" x14ac:dyDescent="0.35"/>
    <row r="775" x14ac:dyDescent="0.35"/>
    <row r="776" x14ac:dyDescent="0.35"/>
    <row r="777" x14ac:dyDescent="0.35"/>
    <row r="778" x14ac:dyDescent="0.35"/>
    <row r="779" x14ac:dyDescent="0.35"/>
    <row r="780" x14ac:dyDescent="0.35"/>
    <row r="781" x14ac:dyDescent="0.35"/>
    <row r="782" x14ac:dyDescent="0.35"/>
    <row r="783" x14ac:dyDescent="0.35"/>
    <row r="784" x14ac:dyDescent="0.35"/>
    <row r="785" x14ac:dyDescent="0.35"/>
    <row r="786" x14ac:dyDescent="0.35"/>
    <row r="787" x14ac:dyDescent="0.35"/>
    <row r="788" x14ac:dyDescent="0.35"/>
    <row r="789" x14ac:dyDescent="0.35"/>
    <row r="790" x14ac:dyDescent="0.35"/>
    <row r="791" x14ac:dyDescent="0.35"/>
    <row r="792" x14ac:dyDescent="0.35"/>
    <row r="793" x14ac:dyDescent="0.35"/>
    <row r="794" x14ac:dyDescent="0.35"/>
    <row r="795" x14ac:dyDescent="0.35"/>
    <row r="796" x14ac:dyDescent="0.35"/>
    <row r="797" x14ac:dyDescent="0.35"/>
    <row r="798" x14ac:dyDescent="0.35"/>
    <row r="799" x14ac:dyDescent="0.35"/>
    <row r="800" x14ac:dyDescent="0.35"/>
    <row r="801" x14ac:dyDescent="0.35"/>
    <row r="802" x14ac:dyDescent="0.35"/>
    <row r="803" x14ac:dyDescent="0.35"/>
    <row r="804" x14ac:dyDescent="0.35"/>
    <row r="805" x14ac:dyDescent="0.35"/>
    <row r="806" x14ac:dyDescent="0.35"/>
    <row r="807" x14ac:dyDescent="0.35"/>
    <row r="808" x14ac:dyDescent="0.35"/>
    <row r="809" x14ac:dyDescent="0.35"/>
    <row r="810" x14ac:dyDescent="0.35"/>
    <row r="811" x14ac:dyDescent="0.35"/>
    <row r="812" x14ac:dyDescent="0.35"/>
  </sheetData>
  <conditionalFormatting sqref="U3:CA3">
    <cfRule type="cellIs" dxfId="95" priority="4" operator="equal">
      <formula>"Post-Fcst"</formula>
    </cfRule>
    <cfRule type="cellIs" dxfId="94" priority="5" operator="equal">
      <formula>"Forecast"</formula>
    </cfRule>
    <cfRule type="cellIs" dxfId="93" priority="6" operator="equal">
      <formula>"Pre Fcst"</formula>
    </cfRule>
  </conditionalFormatting>
  <conditionalFormatting sqref="J3:T3">
    <cfRule type="cellIs" dxfId="92" priority="1" operator="equal">
      <formula>"Post-Fcst"</formula>
    </cfRule>
    <cfRule type="cellIs" dxfId="91" priority="2" operator="equal">
      <formula>"Forecast"</formula>
    </cfRule>
    <cfRule type="cellIs" dxfId="90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443F7-C555-4283-BA83-FCCE2661CC48}">
  <sheetPr>
    <tabColor rgb="FF92D050"/>
    <outlinePr summaryBelow="0" summaryRight="0"/>
    <pageSetUpPr fitToPage="1"/>
  </sheetPr>
  <dimension ref="A1:CA812"/>
  <sheetViews>
    <sheetView showGridLines="0" zoomScaleNormal="100" workbookViewId="0">
      <pane ySplit="5" topLeftCell="A63" activePane="bottomLeft" state="frozen"/>
      <selection activeCell="N22" sqref="N22"/>
      <selection pane="bottomLeft" activeCell="M93" sqref="M93"/>
    </sheetView>
  </sheetViews>
  <sheetFormatPr defaultColWidth="0" defaultRowHeight="13.15" zeroHeight="1" x14ac:dyDescent="0.35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 x14ac:dyDescent="0.8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93</v>
      </c>
      <c r="R1" s="108"/>
      <c r="S1" s="108"/>
      <c r="T1" s="108"/>
    </row>
    <row r="2" spans="1:79" s="112" customFormat="1" ht="28.5" x14ac:dyDescent="0.8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 x14ac:dyDescent="0.35">
      <c r="A3" s="113" t="s">
        <v>94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 x14ac:dyDescent="0.35">
      <c r="A4" s="113"/>
      <c r="B4" s="1"/>
      <c r="C4" s="2"/>
      <c r="D4" s="3"/>
      <c r="E4" s="115"/>
      <c r="F4" s="115"/>
      <c r="G4" s="115"/>
      <c r="H4" s="116"/>
      <c r="I4" s="116"/>
      <c r="R4" s="118"/>
    </row>
    <row r="5" spans="1:79" s="121" customFormat="1" x14ac:dyDescent="0.35">
      <c r="A5" s="113"/>
      <c r="B5" s="1"/>
      <c r="C5" s="2"/>
      <c r="D5" s="3"/>
      <c r="E5" s="115"/>
      <c r="F5" s="113"/>
      <c r="G5" s="113"/>
      <c r="H5" s="114"/>
      <c r="I5" s="119"/>
      <c r="J5" s="119"/>
      <c r="K5" s="119"/>
      <c r="L5" s="119"/>
      <c r="M5" s="119"/>
      <c r="N5" s="119"/>
      <c r="O5" s="119"/>
      <c r="P5" s="119"/>
      <c r="Q5" s="119"/>
      <c r="R5" s="120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1.65" x14ac:dyDescent="0.35">
      <c r="A6" s="57"/>
      <c r="B6" s="58"/>
      <c r="C6" s="59"/>
      <c r="D6" s="69"/>
      <c r="E6" s="98"/>
      <c r="R6" s="123"/>
    </row>
    <row r="7" spans="1:79" s="124" customFormat="1" ht="32.25" x14ac:dyDescent="1.6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3.65" x14ac:dyDescent="0.35">
      <c r="A8" s="14"/>
      <c r="B8" s="15" t="s">
        <v>26</v>
      </c>
      <c r="C8" s="16"/>
      <c r="D8" s="17"/>
      <c r="E8" s="18"/>
      <c r="R8" s="126"/>
    </row>
    <row r="9" spans="1:79" s="127" customFormat="1" x14ac:dyDescent="0.35">
      <c r="A9" s="101"/>
      <c r="B9" s="102"/>
      <c r="C9" s="103"/>
      <c r="D9" s="99"/>
      <c r="E9" s="100"/>
      <c r="M9" s="128" t="s">
        <v>27</v>
      </c>
      <c r="N9" s="129" t="s">
        <v>28</v>
      </c>
      <c r="O9" s="128" t="s">
        <v>29</v>
      </c>
      <c r="P9" s="128" t="s">
        <v>30</v>
      </c>
      <c r="Q9" s="128" t="s">
        <v>31</v>
      </c>
      <c r="R9" s="130"/>
    </row>
    <row r="10" spans="1:79" s="132" customFormat="1" ht="11.65" x14ac:dyDescent="0.35">
      <c r="A10" s="105"/>
      <c r="B10" s="131"/>
      <c r="C10" s="61"/>
      <c r="D10" s="49"/>
      <c r="E10" s="50" t="s">
        <v>32</v>
      </c>
      <c r="M10" s="133">
        <v>4146.0657746573415</v>
      </c>
      <c r="N10" s="133">
        <v>4295.5743413569808</v>
      </c>
      <c r="O10" s="133">
        <v>0</v>
      </c>
      <c r="P10" s="133">
        <v>0</v>
      </c>
      <c r="Q10" s="133">
        <v>0</v>
      </c>
    </row>
    <row r="11" spans="1:79" s="132" customFormat="1" ht="11.65" x14ac:dyDescent="0.35">
      <c r="A11" s="105"/>
      <c r="B11" s="131"/>
      <c r="C11" s="61"/>
      <c r="D11" s="49" t="s">
        <v>33</v>
      </c>
      <c r="E11" s="50" t="s">
        <v>34</v>
      </c>
      <c r="M11" s="133">
        <v>34.731456430674925</v>
      </c>
      <c r="N11" s="133">
        <v>203.80652305367289</v>
      </c>
      <c r="O11" s="133">
        <v>0</v>
      </c>
      <c r="P11" s="133">
        <v>0</v>
      </c>
      <c r="Q11" s="133">
        <v>0</v>
      </c>
    </row>
    <row r="12" spans="1:79" s="132" customFormat="1" ht="11.65" x14ac:dyDescent="0.35">
      <c r="A12" s="105"/>
      <c r="B12" s="131"/>
      <c r="C12" s="61"/>
      <c r="D12" s="49" t="s">
        <v>33</v>
      </c>
      <c r="E12" s="50" t="s">
        <v>35</v>
      </c>
      <c r="M12" s="133">
        <v>225.13112544484167</v>
      </c>
      <c r="N12" s="133">
        <v>273.89076040112855</v>
      </c>
      <c r="O12" s="133">
        <v>0</v>
      </c>
      <c r="P12" s="133">
        <v>0</v>
      </c>
      <c r="Q12" s="133">
        <v>0</v>
      </c>
    </row>
    <row r="13" spans="1:79" s="132" customFormat="1" ht="11.65" x14ac:dyDescent="0.35">
      <c r="A13" s="105"/>
      <c r="B13" s="131"/>
      <c r="C13" s="61"/>
      <c r="D13" s="49" t="s">
        <v>36</v>
      </c>
      <c r="E13" s="50" t="s">
        <v>37</v>
      </c>
      <c r="M13" s="133">
        <v>209.50727972636176</v>
      </c>
      <c r="N13" s="133">
        <v>225.45123052975833</v>
      </c>
      <c r="O13" s="133">
        <v>0</v>
      </c>
      <c r="P13" s="133">
        <v>0</v>
      </c>
      <c r="Q13" s="133">
        <v>0</v>
      </c>
    </row>
    <row r="14" spans="1:79" s="132" customFormat="1" ht="11.65" x14ac:dyDescent="0.35">
      <c r="A14" s="105"/>
      <c r="B14" s="131"/>
      <c r="C14" s="61"/>
      <c r="D14" s="49" t="s">
        <v>36</v>
      </c>
      <c r="E14" s="50" t="s">
        <v>38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</row>
    <row r="15" spans="1:79" s="132" customFormat="1" ht="11.65" x14ac:dyDescent="0.35">
      <c r="A15" s="105"/>
      <c r="B15" s="131"/>
      <c r="C15" s="61"/>
      <c r="D15" s="49"/>
      <c r="E15" s="50" t="s">
        <v>39</v>
      </c>
      <c r="M15" s="133">
        <v>4196.4210768064959</v>
      </c>
      <c r="N15" s="133">
        <v>4547.8203942820228</v>
      </c>
      <c r="O15" s="133">
        <v>0</v>
      </c>
      <c r="P15" s="133">
        <v>0</v>
      </c>
      <c r="Q15" s="133">
        <v>0</v>
      </c>
    </row>
    <row r="16" spans="1:79" s="135" customFormat="1" ht="11.65" x14ac:dyDescent="0.35">
      <c r="A16" s="104"/>
      <c r="B16" s="52"/>
      <c r="C16" s="53"/>
      <c r="D16" s="134"/>
      <c r="E16" s="91"/>
      <c r="R16" s="136"/>
    </row>
    <row r="17" spans="1:79" s="125" customFormat="1" ht="23.65" x14ac:dyDescent="0.35">
      <c r="A17" s="14"/>
      <c r="B17" s="15" t="s">
        <v>40</v>
      </c>
      <c r="C17" s="16"/>
      <c r="D17" s="17"/>
      <c r="E17" s="18"/>
      <c r="R17" s="126"/>
    </row>
    <row r="18" spans="1:79" s="127" customFormat="1" x14ac:dyDescent="0.35">
      <c r="A18" s="101"/>
      <c r="B18" s="102"/>
      <c r="C18" s="103"/>
      <c r="D18" s="99"/>
      <c r="E18" s="100"/>
      <c r="M18" s="128" t="s">
        <v>27</v>
      </c>
      <c r="N18" s="129" t="s">
        <v>28</v>
      </c>
      <c r="O18" s="128" t="s">
        <v>29</v>
      </c>
      <c r="P18" s="128" t="s">
        <v>30</v>
      </c>
      <c r="Q18" s="128" t="s">
        <v>31</v>
      </c>
      <c r="R18" s="130"/>
    </row>
    <row r="19" spans="1:79" s="137" customFormat="1" ht="11.65" x14ac:dyDescent="0.35">
      <c r="A19" s="57"/>
      <c r="B19" s="58"/>
      <c r="C19" s="59"/>
      <c r="D19" s="54"/>
      <c r="E19" s="65" t="s">
        <v>41</v>
      </c>
      <c r="M19" s="138">
        <v>313.09841713896162</v>
      </c>
      <c r="N19" s="138">
        <v>313.22434261251294</v>
      </c>
      <c r="O19" s="138">
        <v>0</v>
      </c>
      <c r="P19" s="138">
        <v>0</v>
      </c>
      <c r="Q19" s="138">
        <v>0</v>
      </c>
      <c r="R19" s="132"/>
    </row>
    <row r="20" spans="1:79" s="132" customFormat="1" ht="11.65" x14ac:dyDescent="0.35">
      <c r="A20" s="105"/>
      <c r="B20" s="131"/>
      <c r="C20" s="61"/>
      <c r="D20" s="49" t="s">
        <v>33</v>
      </c>
      <c r="E20" s="50" t="s">
        <v>42</v>
      </c>
      <c r="M20" s="133">
        <v>2.6228151274985163</v>
      </c>
      <c r="N20" s="133">
        <v>14.943358027989719</v>
      </c>
      <c r="O20" s="133">
        <v>0</v>
      </c>
      <c r="P20" s="133">
        <v>0</v>
      </c>
      <c r="Q20" s="133">
        <v>0</v>
      </c>
    </row>
    <row r="21" spans="1:79" s="132" customFormat="1" ht="11.65" x14ac:dyDescent="0.35">
      <c r="A21" s="105"/>
      <c r="B21" s="131"/>
      <c r="C21" s="61"/>
      <c r="D21" s="49" t="s">
        <v>33</v>
      </c>
      <c r="E21" s="50" t="s">
        <v>43</v>
      </c>
      <c r="M21" s="133">
        <v>8.0237100523666118</v>
      </c>
      <c r="N21" s="133">
        <v>8.457923942577203</v>
      </c>
      <c r="O21" s="133">
        <v>0</v>
      </c>
      <c r="P21" s="133">
        <v>0</v>
      </c>
      <c r="Q21" s="133">
        <v>0</v>
      </c>
    </row>
    <row r="22" spans="1:79" s="132" customFormat="1" ht="11.65" x14ac:dyDescent="0.35">
      <c r="A22" s="105"/>
      <c r="B22" s="131"/>
      <c r="C22" s="61"/>
      <c r="D22" s="49" t="s">
        <v>36</v>
      </c>
      <c r="E22" s="50" t="s">
        <v>44</v>
      </c>
      <c r="M22" s="133">
        <v>17.756176475854634</v>
      </c>
      <c r="N22" s="133">
        <v>18.348583746415546</v>
      </c>
      <c r="O22" s="133">
        <v>0</v>
      </c>
      <c r="P22" s="133">
        <v>0</v>
      </c>
      <c r="Q22" s="133">
        <v>0</v>
      </c>
    </row>
    <row r="23" spans="1:79" s="132" customFormat="1" ht="11.65" x14ac:dyDescent="0.35">
      <c r="A23" s="105"/>
      <c r="B23" s="131"/>
      <c r="C23" s="61"/>
      <c r="D23" s="49" t="s">
        <v>36</v>
      </c>
      <c r="E23" s="50" t="s">
        <v>45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</row>
    <row r="24" spans="1:79" s="137" customFormat="1" ht="11.65" x14ac:dyDescent="0.35">
      <c r="A24" s="57"/>
      <c r="B24" s="58"/>
      <c r="C24" s="59"/>
      <c r="D24" s="54"/>
      <c r="E24" s="55" t="s">
        <v>46</v>
      </c>
      <c r="M24" s="138">
        <v>305.9887658429721</v>
      </c>
      <c r="N24" s="138">
        <v>318.2770408366643</v>
      </c>
      <c r="O24" s="138">
        <v>0</v>
      </c>
      <c r="P24" s="138">
        <v>0</v>
      </c>
      <c r="Q24" s="138">
        <v>0</v>
      </c>
      <c r="R24" s="132"/>
    </row>
    <row r="25" spans="1:79" s="142" customFormat="1" ht="11.65" x14ac:dyDescent="0.35">
      <c r="A25" s="87"/>
      <c r="B25" s="88"/>
      <c r="C25" s="89"/>
      <c r="D25" s="90"/>
      <c r="E25" s="91"/>
      <c r="F25" s="139"/>
      <c r="G25" s="139"/>
      <c r="H25" s="139"/>
      <c r="I25" s="140"/>
      <c r="J25" s="140"/>
      <c r="K25" s="140"/>
      <c r="L25" s="140"/>
      <c r="M25" s="140"/>
      <c r="N25" s="140"/>
      <c r="O25" s="140"/>
      <c r="P25" s="140"/>
      <c r="Q25" s="140"/>
      <c r="R25" s="141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3.65" x14ac:dyDescent="0.35">
      <c r="A26" s="14"/>
      <c r="B26" s="15" t="s">
        <v>47</v>
      </c>
      <c r="C26" s="16"/>
      <c r="D26" s="17"/>
      <c r="E26" s="18"/>
      <c r="R26" s="126"/>
    </row>
    <row r="27" spans="1:79" s="127" customFormat="1" x14ac:dyDescent="0.35">
      <c r="A27" s="101"/>
      <c r="B27" s="102"/>
      <c r="C27" s="103"/>
      <c r="D27" s="99"/>
      <c r="E27" s="100"/>
      <c r="M27" s="128" t="s">
        <v>27</v>
      </c>
      <c r="N27" s="129" t="s">
        <v>28</v>
      </c>
      <c r="O27" s="128" t="s">
        <v>29</v>
      </c>
      <c r="P27" s="128" t="s">
        <v>30</v>
      </c>
      <c r="Q27" s="128" t="s">
        <v>31</v>
      </c>
      <c r="R27" s="130"/>
    </row>
    <row r="28" spans="1:79" s="132" customFormat="1" ht="11.65" x14ac:dyDescent="0.35">
      <c r="A28" s="105"/>
      <c r="B28" s="131"/>
      <c r="C28" s="61"/>
      <c r="D28" s="49"/>
      <c r="E28" s="50" t="s">
        <v>48</v>
      </c>
      <c r="M28" s="133">
        <v>1776.3938703896774</v>
      </c>
      <c r="N28" s="133">
        <v>1869.4475309700408</v>
      </c>
      <c r="O28" s="133">
        <v>0</v>
      </c>
      <c r="P28" s="133">
        <v>0</v>
      </c>
      <c r="Q28" s="133">
        <v>0</v>
      </c>
    </row>
    <row r="29" spans="1:79" s="132" customFormat="1" ht="11.65" x14ac:dyDescent="0.35">
      <c r="A29" s="105"/>
      <c r="B29" s="131"/>
      <c r="C29" s="61"/>
      <c r="D29" s="49" t="s">
        <v>33</v>
      </c>
      <c r="E29" s="50" t="s">
        <v>49</v>
      </c>
      <c r="M29" s="133">
        <v>14.880792941172313</v>
      </c>
      <c r="N29" s="133">
        <v>88.444709339941213</v>
      </c>
      <c r="O29" s="133">
        <v>0</v>
      </c>
      <c r="P29" s="133">
        <v>0</v>
      </c>
      <c r="Q29" s="133">
        <v>0</v>
      </c>
    </row>
    <row r="30" spans="1:79" s="132" customFormat="1" ht="11.65" x14ac:dyDescent="0.35">
      <c r="A30" s="105"/>
      <c r="B30" s="131"/>
      <c r="C30" s="61"/>
      <c r="D30" s="49" t="s">
        <v>33</v>
      </c>
      <c r="E30" s="50" t="s">
        <v>50</v>
      </c>
      <c r="M30" s="133">
        <v>123.80522289611997</v>
      </c>
      <c r="N30" s="133">
        <v>145.38084345970995</v>
      </c>
      <c r="O30" s="133">
        <v>0</v>
      </c>
      <c r="P30" s="133">
        <v>0</v>
      </c>
      <c r="Q30" s="133">
        <v>0</v>
      </c>
    </row>
    <row r="31" spans="1:79" s="132" customFormat="1" ht="11.65" x14ac:dyDescent="0.35">
      <c r="A31" s="105"/>
      <c r="B31" s="131"/>
      <c r="C31" s="61"/>
      <c r="D31" s="49" t="s">
        <v>36</v>
      </c>
      <c r="E31" s="50" t="s">
        <v>51</v>
      </c>
      <c r="M31" s="133">
        <v>88.767191461909789</v>
      </c>
      <c r="N31" s="133">
        <v>97.26490951170814</v>
      </c>
      <c r="O31" s="133">
        <v>0</v>
      </c>
      <c r="P31" s="133">
        <v>0</v>
      </c>
      <c r="Q31" s="133">
        <v>0</v>
      </c>
    </row>
    <row r="32" spans="1:79" s="132" customFormat="1" ht="11.65" x14ac:dyDescent="0.35">
      <c r="A32" s="105"/>
      <c r="B32" s="131"/>
      <c r="C32" s="61"/>
      <c r="D32" s="49" t="s">
        <v>36</v>
      </c>
      <c r="E32" s="50" t="s">
        <v>52</v>
      </c>
      <c r="M32" s="133">
        <v>0</v>
      </c>
      <c r="N32" s="133">
        <v>0</v>
      </c>
      <c r="O32" s="133">
        <v>0</v>
      </c>
      <c r="P32" s="133">
        <v>0</v>
      </c>
      <c r="Q32" s="133">
        <v>0</v>
      </c>
    </row>
    <row r="33" spans="1:79" s="132" customFormat="1" ht="11.65" x14ac:dyDescent="0.35">
      <c r="A33" s="105"/>
      <c r="B33" s="131"/>
      <c r="C33" s="61"/>
      <c r="D33" s="49"/>
      <c r="E33" s="50" t="s">
        <v>53</v>
      </c>
      <c r="M33" s="133">
        <v>1826.3126947650601</v>
      </c>
      <c r="N33" s="133">
        <v>2006.0081742579841</v>
      </c>
      <c r="O33" s="133">
        <v>0</v>
      </c>
      <c r="P33" s="133">
        <v>0</v>
      </c>
      <c r="Q33" s="133">
        <v>0</v>
      </c>
    </row>
    <row r="34" spans="1:79" s="142" customFormat="1" ht="11.65" x14ac:dyDescent="0.35">
      <c r="A34" s="87"/>
      <c r="B34" s="88"/>
      <c r="C34" s="89"/>
      <c r="D34" s="90"/>
      <c r="E34" s="91"/>
      <c r="F34" s="139"/>
      <c r="G34" s="139"/>
      <c r="H34" s="139"/>
      <c r="I34" s="140"/>
      <c r="J34" s="140"/>
      <c r="K34" s="140"/>
      <c r="L34" s="140"/>
      <c r="M34" s="140"/>
      <c r="N34" s="140"/>
      <c r="O34" s="140"/>
      <c r="P34" s="140"/>
      <c r="Q34" s="140"/>
      <c r="R34" s="141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3.65" x14ac:dyDescent="0.35">
      <c r="A35" s="14"/>
      <c r="B35" s="15" t="s">
        <v>54</v>
      </c>
      <c r="C35" s="16"/>
      <c r="D35" s="17"/>
      <c r="E35" s="18"/>
      <c r="R35" s="126"/>
    </row>
    <row r="36" spans="1:79" s="127" customFormat="1" x14ac:dyDescent="0.35">
      <c r="A36" s="101"/>
      <c r="B36" s="102"/>
      <c r="C36" s="103"/>
      <c r="D36" s="99"/>
      <c r="E36" s="100"/>
      <c r="M36" s="128" t="s">
        <v>27</v>
      </c>
      <c r="N36" s="129" t="s">
        <v>28</v>
      </c>
      <c r="O36" s="128" t="s">
        <v>29</v>
      </c>
      <c r="P36" s="128" t="s">
        <v>30</v>
      </c>
      <c r="Q36" s="128" t="s">
        <v>31</v>
      </c>
      <c r="R36" s="130"/>
    </row>
    <row r="37" spans="1:79" s="132" customFormat="1" ht="11.65" x14ac:dyDescent="0.35">
      <c r="A37" s="105"/>
      <c r="B37" s="131"/>
      <c r="C37" s="61"/>
      <c r="D37" s="49"/>
      <c r="E37" s="50" t="s">
        <v>55</v>
      </c>
      <c r="M37" s="133">
        <v>1912.4731424957429</v>
      </c>
      <c r="N37" s="133">
        <v>1965.5039323370377</v>
      </c>
      <c r="O37" s="133">
        <v>0</v>
      </c>
      <c r="P37" s="133">
        <v>0</v>
      </c>
      <c r="Q37" s="133">
        <v>0</v>
      </c>
    </row>
    <row r="38" spans="1:79" s="132" customFormat="1" ht="11.65" x14ac:dyDescent="0.35">
      <c r="A38" s="105"/>
      <c r="B38" s="131"/>
      <c r="C38" s="61"/>
      <c r="D38" s="49" t="s">
        <v>33</v>
      </c>
      <c r="E38" s="50" t="s">
        <v>56</v>
      </c>
      <c r="M38" s="133">
        <v>16.020724521408852</v>
      </c>
      <c r="N38" s="133">
        <v>93.452706043767733</v>
      </c>
      <c r="O38" s="133">
        <v>0</v>
      </c>
      <c r="P38" s="133">
        <v>0</v>
      </c>
      <c r="Q38" s="133">
        <v>0</v>
      </c>
    </row>
    <row r="39" spans="1:79" s="132" customFormat="1" ht="11.65" x14ac:dyDescent="0.35">
      <c r="A39" s="105"/>
      <c r="B39" s="131"/>
      <c r="C39" s="61"/>
      <c r="D39" s="49" t="s">
        <v>33</v>
      </c>
      <c r="E39" s="50" t="s">
        <v>57</v>
      </c>
      <c r="M39" s="133">
        <v>82.834589492969215</v>
      </c>
      <c r="N39" s="133">
        <v>108.97063951391152</v>
      </c>
      <c r="O39" s="133">
        <v>0</v>
      </c>
      <c r="P39" s="133">
        <v>0</v>
      </c>
      <c r="Q39" s="133">
        <v>0</v>
      </c>
    </row>
    <row r="40" spans="1:79" s="132" customFormat="1" ht="11.65" x14ac:dyDescent="0.35">
      <c r="A40" s="105"/>
      <c r="B40" s="131"/>
      <c r="C40" s="61"/>
      <c r="D40" s="49" t="s">
        <v>36</v>
      </c>
      <c r="E40" s="50" t="s">
        <v>58</v>
      </c>
      <c r="M40" s="133">
        <v>91.206886789656338</v>
      </c>
      <c r="N40" s="133">
        <v>97.852362661778315</v>
      </c>
      <c r="O40" s="133">
        <v>0</v>
      </c>
      <c r="P40" s="133">
        <v>0</v>
      </c>
      <c r="Q40" s="133">
        <v>0</v>
      </c>
    </row>
    <row r="41" spans="1:79" s="132" customFormat="1" ht="11.65" x14ac:dyDescent="0.35">
      <c r="A41" s="105"/>
      <c r="B41" s="131"/>
      <c r="C41" s="61"/>
      <c r="D41" s="49" t="s">
        <v>36</v>
      </c>
      <c r="E41" s="50" t="s">
        <v>59</v>
      </c>
      <c r="M41" s="133">
        <v>0</v>
      </c>
      <c r="N41" s="133">
        <v>0</v>
      </c>
      <c r="O41" s="133">
        <v>0</v>
      </c>
      <c r="P41" s="133">
        <v>0</v>
      </c>
      <c r="Q41" s="133">
        <v>0</v>
      </c>
    </row>
    <row r="42" spans="1:79" s="137" customFormat="1" ht="11.65" x14ac:dyDescent="0.35">
      <c r="A42" s="57"/>
      <c r="B42" s="58"/>
      <c r="C42" s="59"/>
      <c r="D42" s="54"/>
      <c r="E42" s="55" t="s">
        <v>60</v>
      </c>
      <c r="M42" s="138">
        <v>1920.1215697204645</v>
      </c>
      <c r="N42" s="138">
        <v>2070.0749152329386</v>
      </c>
      <c r="O42" s="138">
        <v>0</v>
      </c>
      <c r="P42" s="138">
        <v>0</v>
      </c>
      <c r="Q42" s="138">
        <v>0</v>
      </c>
      <c r="R42" s="132"/>
    </row>
    <row r="43" spans="1:79" s="150" customFormat="1" ht="11.65" x14ac:dyDescent="0.35">
      <c r="A43" s="143"/>
      <c r="B43" s="144"/>
      <c r="C43" s="145"/>
      <c r="D43" s="146"/>
      <c r="E43" s="147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9"/>
      <c r="S43" s="148"/>
      <c r="T43" s="148"/>
    </row>
    <row r="44" spans="1:79" s="125" customFormat="1" ht="23.65" x14ac:dyDescent="0.35">
      <c r="A44" s="14"/>
      <c r="B44" s="15" t="s">
        <v>61</v>
      </c>
      <c r="C44" s="16"/>
      <c r="D44" s="17"/>
      <c r="E44" s="18"/>
      <c r="R44" s="126"/>
    </row>
    <row r="45" spans="1:79" s="127" customFormat="1" x14ac:dyDescent="0.35">
      <c r="A45" s="101"/>
      <c r="B45" s="102"/>
      <c r="C45" s="103"/>
      <c r="D45" s="99"/>
      <c r="E45" s="100"/>
      <c r="M45" s="128" t="s">
        <v>27</v>
      </c>
      <c r="N45" s="129" t="s">
        <v>28</v>
      </c>
      <c r="O45" s="128" t="s">
        <v>29</v>
      </c>
      <c r="P45" s="128" t="s">
        <v>30</v>
      </c>
      <c r="Q45" s="128" t="s">
        <v>31</v>
      </c>
      <c r="R45" s="130"/>
    </row>
    <row r="46" spans="1:79" s="132" customFormat="1" ht="11.65" x14ac:dyDescent="0.35">
      <c r="A46" s="105"/>
      <c r="B46" s="131"/>
      <c r="C46" s="61"/>
      <c r="D46" s="49"/>
      <c r="E46" s="50" t="s">
        <v>62</v>
      </c>
      <c r="M46" s="133">
        <v>144.10034463295935</v>
      </c>
      <c r="N46" s="133">
        <v>147.39853543738872</v>
      </c>
      <c r="O46" s="133">
        <v>0</v>
      </c>
      <c r="P46" s="133">
        <v>0</v>
      </c>
      <c r="Q46" s="133">
        <v>0</v>
      </c>
    </row>
    <row r="47" spans="1:79" s="132" customFormat="1" ht="11.65" x14ac:dyDescent="0.35">
      <c r="A47" s="105"/>
      <c r="B47" s="131"/>
      <c r="C47" s="61"/>
      <c r="D47" s="49" t="s">
        <v>33</v>
      </c>
      <c r="E47" s="50" t="s">
        <v>63</v>
      </c>
      <c r="M47" s="133">
        <v>1.2071238405952449</v>
      </c>
      <c r="N47" s="133">
        <v>6.9657496419742291</v>
      </c>
      <c r="O47" s="133">
        <v>0</v>
      </c>
      <c r="P47" s="133">
        <v>0</v>
      </c>
      <c r="Q47" s="133">
        <v>0</v>
      </c>
    </row>
    <row r="48" spans="1:79" s="132" customFormat="1" ht="11.65" x14ac:dyDescent="0.35">
      <c r="A48" s="105"/>
      <c r="B48" s="131"/>
      <c r="C48" s="61"/>
      <c r="D48" s="49" t="s">
        <v>33</v>
      </c>
      <c r="E48" s="50" t="s">
        <v>64</v>
      </c>
      <c r="M48" s="133">
        <v>10.46760300338585</v>
      </c>
      <c r="N48" s="133">
        <v>11.081353484929863</v>
      </c>
      <c r="O48" s="133">
        <v>0</v>
      </c>
      <c r="P48" s="133">
        <v>0</v>
      </c>
      <c r="Q48" s="133">
        <v>0</v>
      </c>
    </row>
    <row r="49" spans="1:18" s="132" customFormat="1" ht="11.65" x14ac:dyDescent="0.35">
      <c r="A49" s="105"/>
      <c r="B49" s="131"/>
      <c r="C49" s="61"/>
      <c r="D49" s="49" t="s">
        <v>36</v>
      </c>
      <c r="E49" s="50" t="s">
        <v>65</v>
      </c>
      <c r="M49" s="133">
        <v>11.777024998941016</v>
      </c>
      <c r="N49" s="133">
        <v>11.98537460985632</v>
      </c>
      <c r="O49" s="133">
        <v>0</v>
      </c>
      <c r="P49" s="133">
        <v>0</v>
      </c>
      <c r="Q49" s="133">
        <v>0</v>
      </c>
    </row>
    <row r="50" spans="1:18" s="132" customFormat="1" ht="11.65" x14ac:dyDescent="0.35">
      <c r="A50" s="105"/>
      <c r="B50" s="131"/>
      <c r="C50" s="61"/>
      <c r="D50" s="49" t="s">
        <v>36</v>
      </c>
      <c r="E50" s="50" t="s">
        <v>66</v>
      </c>
      <c r="M50" s="133">
        <v>0</v>
      </c>
      <c r="N50" s="133">
        <v>0</v>
      </c>
      <c r="O50" s="133">
        <v>0</v>
      </c>
      <c r="P50" s="133">
        <v>0</v>
      </c>
      <c r="Q50" s="133">
        <v>0</v>
      </c>
    </row>
    <row r="51" spans="1:18" s="137" customFormat="1" ht="11.65" x14ac:dyDescent="0.35">
      <c r="A51" s="57"/>
      <c r="B51" s="58"/>
      <c r="C51" s="59"/>
      <c r="D51" s="54"/>
      <c r="E51" s="55" t="s">
        <v>67</v>
      </c>
      <c r="M51" s="138">
        <v>143.99804647799942</v>
      </c>
      <c r="N51" s="138">
        <v>153.4602639544365</v>
      </c>
      <c r="O51" s="138">
        <v>0</v>
      </c>
      <c r="P51" s="138">
        <v>0</v>
      </c>
      <c r="Q51" s="138">
        <v>0</v>
      </c>
      <c r="R51" s="132"/>
    </row>
    <row r="52" spans="1:18" s="135" customFormat="1" ht="11.65" x14ac:dyDescent="0.35">
      <c r="A52" s="104"/>
      <c r="B52" s="52"/>
      <c r="C52" s="53"/>
      <c r="D52" s="134"/>
      <c r="E52" s="91"/>
      <c r="R52" s="136"/>
    </row>
    <row r="53" spans="1:18" s="125" customFormat="1" ht="23.65" x14ac:dyDescent="0.35">
      <c r="A53" s="14"/>
      <c r="B53" s="15" t="s">
        <v>68</v>
      </c>
      <c r="C53" s="16"/>
      <c r="D53" s="17"/>
      <c r="E53" s="18"/>
      <c r="R53" s="126"/>
    </row>
    <row r="54" spans="1:18" s="127" customFormat="1" x14ac:dyDescent="0.35">
      <c r="A54" s="101"/>
      <c r="B54" s="102"/>
      <c r="C54" s="103"/>
      <c r="D54" s="99"/>
      <c r="E54" s="100"/>
      <c r="M54" s="128" t="s">
        <v>27</v>
      </c>
      <c r="N54" s="129" t="s">
        <v>28</v>
      </c>
      <c r="O54" s="128" t="s">
        <v>29</v>
      </c>
      <c r="P54" s="128" t="s">
        <v>30</v>
      </c>
      <c r="Q54" s="128" t="s">
        <v>31</v>
      </c>
      <c r="R54" s="130"/>
    </row>
    <row r="55" spans="1:18" s="132" customFormat="1" ht="11.65" x14ac:dyDescent="0.35">
      <c r="A55" s="105"/>
      <c r="B55" s="131"/>
      <c r="C55" s="61"/>
      <c r="D55" s="49"/>
      <c r="E55" s="50" t="s">
        <v>69</v>
      </c>
      <c r="M55" s="133">
        <v>0</v>
      </c>
      <c r="N55" s="133">
        <v>0</v>
      </c>
      <c r="O55" s="133">
        <v>0</v>
      </c>
      <c r="P55" s="133">
        <v>0</v>
      </c>
      <c r="Q55" s="133">
        <v>0</v>
      </c>
    </row>
    <row r="56" spans="1:18" s="132" customFormat="1" ht="11.65" x14ac:dyDescent="0.35">
      <c r="A56" s="105"/>
      <c r="B56" s="131"/>
      <c r="C56" s="61"/>
      <c r="D56" s="49" t="s">
        <v>33</v>
      </c>
      <c r="E56" s="50" t="s">
        <v>70</v>
      </c>
      <c r="M56" s="133">
        <v>0</v>
      </c>
      <c r="N56" s="133">
        <v>0</v>
      </c>
      <c r="O56" s="133">
        <v>0</v>
      </c>
      <c r="P56" s="133">
        <v>0</v>
      </c>
      <c r="Q56" s="133">
        <v>0</v>
      </c>
    </row>
    <row r="57" spans="1:18" s="132" customFormat="1" ht="11.65" x14ac:dyDescent="0.35">
      <c r="A57" s="105"/>
      <c r="B57" s="131"/>
      <c r="C57" s="61"/>
      <c r="D57" s="49" t="s">
        <v>33</v>
      </c>
      <c r="E57" s="50" t="s">
        <v>71</v>
      </c>
      <c r="M57" s="133">
        <v>0</v>
      </c>
      <c r="N57" s="133">
        <v>0</v>
      </c>
      <c r="O57" s="133">
        <v>0</v>
      </c>
      <c r="P57" s="133">
        <v>0</v>
      </c>
      <c r="Q57" s="133">
        <v>0</v>
      </c>
    </row>
    <row r="58" spans="1:18" s="132" customFormat="1" ht="11.65" x14ac:dyDescent="0.35">
      <c r="A58" s="105"/>
      <c r="B58" s="131"/>
      <c r="C58" s="61"/>
      <c r="D58" s="49" t="s">
        <v>36</v>
      </c>
      <c r="E58" s="50" t="s">
        <v>72</v>
      </c>
      <c r="M58" s="133">
        <v>0</v>
      </c>
      <c r="N58" s="133">
        <v>0</v>
      </c>
      <c r="O58" s="133">
        <v>0</v>
      </c>
      <c r="P58" s="133">
        <v>0</v>
      </c>
      <c r="Q58" s="133">
        <v>0</v>
      </c>
    </row>
    <row r="59" spans="1:18" s="132" customFormat="1" ht="11.65" x14ac:dyDescent="0.35">
      <c r="A59" s="105"/>
      <c r="B59" s="131"/>
      <c r="C59" s="61"/>
      <c r="D59" s="49" t="s">
        <v>36</v>
      </c>
      <c r="E59" s="50" t="s">
        <v>73</v>
      </c>
      <c r="M59" s="133">
        <v>0</v>
      </c>
      <c r="N59" s="133">
        <v>0</v>
      </c>
      <c r="O59" s="133">
        <v>0</v>
      </c>
      <c r="P59" s="133">
        <v>0</v>
      </c>
      <c r="Q59" s="133">
        <v>0</v>
      </c>
    </row>
    <row r="60" spans="1:18" s="137" customFormat="1" ht="11.65" x14ac:dyDescent="0.35">
      <c r="A60" s="57"/>
      <c r="B60" s="58"/>
      <c r="C60" s="59"/>
      <c r="D60" s="54"/>
      <c r="E60" s="55" t="s">
        <v>74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2"/>
    </row>
    <row r="61" spans="1:18" s="135" customFormat="1" ht="11.65" x14ac:dyDescent="0.35">
      <c r="A61" s="104"/>
      <c r="B61" s="52"/>
      <c r="C61" s="53"/>
      <c r="D61" s="134"/>
      <c r="E61" s="91"/>
      <c r="R61" s="136"/>
    </row>
    <row r="62" spans="1:18" s="135" customFormat="1" ht="11.65" x14ac:dyDescent="0.35">
      <c r="A62" s="104"/>
      <c r="B62" s="52"/>
      <c r="C62" s="53"/>
      <c r="D62" s="134"/>
      <c r="E62" s="91"/>
      <c r="R62" s="136"/>
    </row>
    <row r="63" spans="1:18" s="125" customFormat="1" ht="23.65" x14ac:dyDescent="0.35">
      <c r="A63" s="14"/>
      <c r="B63" s="15" t="s">
        <v>75</v>
      </c>
      <c r="C63" s="16"/>
      <c r="D63" s="17"/>
      <c r="E63" s="18"/>
      <c r="R63" s="126"/>
    </row>
    <row r="64" spans="1:18" s="127" customFormat="1" x14ac:dyDescent="0.35">
      <c r="A64" s="101"/>
      <c r="B64" s="102"/>
      <c r="C64" s="103"/>
      <c r="D64" s="99"/>
      <c r="E64" s="100"/>
      <c r="M64" s="128" t="s">
        <v>27</v>
      </c>
      <c r="N64" s="129" t="s">
        <v>28</v>
      </c>
      <c r="O64" s="128" t="s">
        <v>29</v>
      </c>
      <c r="P64" s="128" t="s">
        <v>30</v>
      </c>
      <c r="Q64" s="128" t="s">
        <v>31</v>
      </c>
      <c r="R64" s="130"/>
    </row>
    <row r="65" spans="1:18" s="137" customFormat="1" ht="11.65" x14ac:dyDescent="0.35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56">
        <v>2029.0073844524522</v>
      </c>
      <c r="N65" s="56">
        <v>2041.3809642856038</v>
      </c>
      <c r="O65" s="56">
        <v>0</v>
      </c>
      <c r="P65" s="56">
        <v>0</v>
      </c>
      <c r="Q65" s="56">
        <v>0</v>
      </c>
      <c r="R65" s="132"/>
    </row>
    <row r="66" spans="1:18" s="137" customFormat="1" ht="11.65" x14ac:dyDescent="0.35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56">
        <v>2027.6481075455522</v>
      </c>
      <c r="N66" s="56">
        <v>1999.4645998670353</v>
      </c>
      <c r="O66" s="56">
        <v>0</v>
      </c>
      <c r="P66" s="56">
        <v>0</v>
      </c>
      <c r="Q66" s="56">
        <v>0</v>
      </c>
      <c r="R66" s="132"/>
    </row>
    <row r="67" spans="1:18" s="137" customFormat="1" ht="11.65" x14ac:dyDescent="0.35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56">
        <v>109.36240929578413</v>
      </c>
      <c r="N67" s="56">
        <v>351.38297252455675</v>
      </c>
      <c r="O67" s="56">
        <v>0</v>
      </c>
      <c r="P67" s="56">
        <v>0</v>
      </c>
      <c r="Q67" s="56">
        <v>0</v>
      </c>
      <c r="R67" s="132"/>
    </row>
    <row r="68" spans="1:18" s="137" customFormat="1" ht="11.65" x14ac:dyDescent="0.35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56">
        <v>4166.0179012937888</v>
      </c>
      <c r="N68" s="56">
        <v>4392.2285366771957</v>
      </c>
      <c r="O68" s="56">
        <v>0</v>
      </c>
      <c r="P68" s="56">
        <v>0</v>
      </c>
      <c r="Q68" s="56">
        <v>0</v>
      </c>
      <c r="R68" s="132"/>
    </row>
    <row r="69" spans="1:18" s="135" customFormat="1" ht="11.65" x14ac:dyDescent="0.35">
      <c r="A69" s="104"/>
      <c r="B69" s="52"/>
      <c r="C69" s="53"/>
      <c r="D69" s="134"/>
      <c r="E69" s="91"/>
      <c r="R69" s="136"/>
    </row>
    <row r="70" spans="1:18" s="122" customFormat="1" ht="11.65" x14ac:dyDescent="0.35">
      <c r="A70" s="57"/>
      <c r="B70" s="58"/>
      <c r="C70" s="59"/>
      <c r="D70" s="69"/>
      <c r="E70" s="98"/>
      <c r="R70" s="123"/>
    </row>
    <row r="71" spans="1:18" s="125" customFormat="1" ht="23.65" x14ac:dyDescent="0.35">
      <c r="A71" s="14"/>
      <c r="B71" s="15" t="s">
        <v>82</v>
      </c>
      <c r="C71" s="16"/>
      <c r="D71" s="17"/>
      <c r="E71" s="18"/>
      <c r="R71" s="126"/>
    </row>
    <row r="72" spans="1:18" s="127" customFormat="1" x14ac:dyDescent="0.35">
      <c r="A72" s="101"/>
      <c r="B72" s="102"/>
      <c r="C72" s="103"/>
      <c r="D72" s="99"/>
      <c r="E72" s="100"/>
      <c r="M72" s="128" t="s">
        <v>27</v>
      </c>
      <c r="N72" s="129" t="s">
        <v>28</v>
      </c>
      <c r="O72" s="128" t="s">
        <v>29</v>
      </c>
      <c r="P72" s="128" t="s">
        <v>30</v>
      </c>
      <c r="Q72" s="128" t="s">
        <v>31</v>
      </c>
      <c r="R72" s="130"/>
    </row>
    <row r="73" spans="1:18" s="123" customFormat="1" ht="11.65" x14ac:dyDescent="0.35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64">
        <v>0.4</v>
      </c>
      <c r="N73" s="64">
        <v>0.4</v>
      </c>
      <c r="O73" s="64">
        <v>0.4</v>
      </c>
      <c r="P73" s="64">
        <v>0.4</v>
      </c>
      <c r="Q73" s="64">
        <v>0.4</v>
      </c>
    </row>
    <row r="74" spans="1:18" s="122" customFormat="1" ht="11.65" x14ac:dyDescent="0.35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06">
        <v>1591.6969334325245</v>
      </c>
      <c r="N74" s="56">
        <v>1618.6594984436424</v>
      </c>
      <c r="O74" s="56">
        <v>0</v>
      </c>
      <c r="P74" s="56">
        <v>0</v>
      </c>
      <c r="Q74" s="56">
        <v>0</v>
      </c>
      <c r="R74" s="123"/>
    </row>
    <row r="75" spans="1:18" s="135" customFormat="1" ht="11.65" x14ac:dyDescent="0.35">
      <c r="A75" s="104"/>
      <c r="B75" s="52"/>
      <c r="C75" s="53"/>
      <c r="D75" s="134"/>
      <c r="E75" s="91"/>
      <c r="R75" s="136"/>
    </row>
    <row r="76" spans="1:18" s="122" customFormat="1" ht="11.65" x14ac:dyDescent="0.35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23"/>
    </row>
    <row r="77" spans="1:18" s="125" customFormat="1" ht="23.65" x14ac:dyDescent="0.35">
      <c r="A77" s="14"/>
      <c r="B77" s="15" t="s">
        <v>85</v>
      </c>
      <c r="C77" s="16"/>
      <c r="D77" s="17"/>
      <c r="E77" s="18"/>
      <c r="R77" s="126"/>
    </row>
    <row r="78" spans="1:18" s="127" customFormat="1" x14ac:dyDescent="0.35">
      <c r="A78" s="101"/>
      <c r="B78" s="102"/>
      <c r="C78" s="103"/>
      <c r="D78" s="99"/>
      <c r="E78" s="100"/>
      <c r="M78" s="128" t="s">
        <v>27</v>
      </c>
      <c r="N78" s="129" t="s">
        <v>28</v>
      </c>
      <c r="O78" s="128" t="s">
        <v>29</v>
      </c>
      <c r="P78" s="128" t="s">
        <v>30</v>
      </c>
      <c r="Q78" s="128" t="s">
        <v>31</v>
      </c>
      <c r="R78" s="130"/>
    </row>
    <row r="79" spans="1:18" s="123" customFormat="1" ht="11.65" x14ac:dyDescent="0.35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64">
        <v>0.31659999999999999</v>
      </c>
      <c r="N79" s="64">
        <v>0</v>
      </c>
      <c r="O79" s="64">
        <v>0</v>
      </c>
      <c r="P79" s="64">
        <v>0</v>
      </c>
      <c r="Q79" s="64">
        <v>0</v>
      </c>
    </row>
    <row r="80" spans="1:18" s="122" customFormat="1" ht="11.65" x14ac:dyDescent="0.35">
      <c r="A80" s="57"/>
      <c r="B80" s="58"/>
      <c r="C80" s="59"/>
      <c r="D80" s="54"/>
      <c r="E80" s="55" t="s">
        <v>88</v>
      </c>
      <c r="F80" s="60"/>
      <c r="G80" s="60"/>
      <c r="H80" s="60"/>
      <c r="I80" s="60"/>
      <c r="J80" s="60"/>
      <c r="K80" s="60"/>
      <c r="L80" s="60"/>
      <c r="M80" s="106">
        <v>1259.8281228118431</v>
      </c>
      <c r="N80" s="56">
        <v>0</v>
      </c>
      <c r="O80" s="56">
        <v>0</v>
      </c>
      <c r="P80" s="56">
        <v>0</v>
      </c>
      <c r="Q80" s="56">
        <v>0</v>
      </c>
      <c r="R80" s="123"/>
    </row>
    <row r="81" spans="1:79" s="135" customFormat="1" ht="11.65" x14ac:dyDescent="0.35">
      <c r="A81" s="104"/>
      <c r="B81" s="52"/>
      <c r="C81" s="53"/>
      <c r="D81" s="134"/>
      <c r="E81" s="91"/>
      <c r="R81" s="136"/>
    </row>
    <row r="82" spans="1:79" s="122" customFormat="1" ht="11.65" x14ac:dyDescent="0.35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23"/>
    </row>
    <row r="83" spans="1:79" s="126" customFormat="1" ht="23.65" x14ac:dyDescent="0.35">
      <c r="A83" s="151"/>
      <c r="B83" s="15" t="s">
        <v>89</v>
      </c>
      <c r="C83" s="152"/>
      <c r="D83" s="153"/>
      <c r="E83" s="154"/>
    </row>
    <row r="84" spans="1:79" s="130" customFormat="1" x14ac:dyDescent="0.35">
      <c r="A84" s="155"/>
      <c r="B84" s="102"/>
      <c r="C84" s="156"/>
      <c r="D84" s="157"/>
      <c r="E84" s="158"/>
      <c r="M84" s="159" t="s">
        <v>27</v>
      </c>
      <c r="N84" s="160" t="s">
        <v>28</v>
      </c>
      <c r="O84" s="159" t="s">
        <v>29</v>
      </c>
      <c r="P84" s="159" t="s">
        <v>30</v>
      </c>
      <c r="Q84" s="159" t="s">
        <v>31</v>
      </c>
    </row>
    <row r="85" spans="1:79" s="123" customFormat="1" ht="11.65" x14ac:dyDescent="0.35">
      <c r="A85" s="105"/>
      <c r="B85" s="131"/>
      <c r="C85" s="61"/>
      <c r="D85" s="49"/>
      <c r="E85" s="50" t="s">
        <v>90</v>
      </c>
      <c r="F85" s="161"/>
      <c r="G85" s="161"/>
      <c r="H85" s="161"/>
      <c r="I85" s="161"/>
      <c r="J85" s="161"/>
      <c r="K85" s="161"/>
      <c r="L85" s="161"/>
      <c r="M85" s="64">
        <v>1.0467494112716651E-2</v>
      </c>
      <c r="N85" s="64">
        <v>7.2531997519860239E-2</v>
      </c>
      <c r="O85" s="64">
        <v>0</v>
      </c>
      <c r="P85" s="64">
        <v>0</v>
      </c>
      <c r="Q85" s="64">
        <v>0</v>
      </c>
    </row>
    <row r="86" spans="1:79" s="122" customFormat="1" ht="11.65" x14ac:dyDescent="0.35">
      <c r="A86" s="57"/>
      <c r="B86" s="58"/>
      <c r="C86" s="59"/>
      <c r="D86" s="69"/>
      <c r="E86" s="98"/>
      <c r="R86" s="123"/>
    </row>
    <row r="87" spans="1:79" s="122" customFormat="1" ht="11.65" x14ac:dyDescent="0.35">
      <c r="A87" s="57"/>
      <c r="B87" s="58"/>
      <c r="C87" s="59"/>
      <c r="D87" s="69"/>
      <c r="E87" s="98"/>
      <c r="R87" s="123"/>
    </row>
    <row r="88" spans="1:79" x14ac:dyDescent="0.4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 x14ac:dyDescent="0.35">
      <c r="D89" s="26"/>
    </row>
    <row r="90" spans="1:79" x14ac:dyDescent="0.35">
      <c r="D90" s="26"/>
    </row>
    <row r="91" spans="1:79" x14ac:dyDescent="0.35">
      <c r="D91" s="26"/>
    </row>
    <row r="92" spans="1:79" x14ac:dyDescent="0.35">
      <c r="D92" s="26"/>
    </row>
    <row r="93" spans="1:79" x14ac:dyDescent="0.35">
      <c r="D93" s="26"/>
    </row>
    <row r="94" spans="1:79" x14ac:dyDescent="0.35">
      <c r="D94" s="26"/>
    </row>
    <row r="95" spans="1:79" x14ac:dyDescent="0.35">
      <c r="D95" s="26"/>
    </row>
    <row r="96" spans="1:79" s="27" customFormat="1" x14ac:dyDescent="0.35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 x14ac:dyDescent="0.35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 x14ac:dyDescent="0.35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 x14ac:dyDescent="0.35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 x14ac:dyDescent="0.35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 x14ac:dyDescent="0.35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 x14ac:dyDescent="0.35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 x14ac:dyDescent="0.35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 x14ac:dyDescent="0.35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 x14ac:dyDescent="0.35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 x14ac:dyDescent="0.35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 x14ac:dyDescent="0.35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 x14ac:dyDescent="0.35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 x14ac:dyDescent="0.35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 x14ac:dyDescent="0.35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 x14ac:dyDescent="0.35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 x14ac:dyDescent="0.35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 x14ac:dyDescent="0.35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 x14ac:dyDescent="0.35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 x14ac:dyDescent="0.35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 x14ac:dyDescent="0.35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 x14ac:dyDescent="0.35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 x14ac:dyDescent="0.35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 x14ac:dyDescent="0.35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 x14ac:dyDescent="0.35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 x14ac:dyDescent="0.35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 x14ac:dyDescent="0.35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 x14ac:dyDescent="0.35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 x14ac:dyDescent="0.35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 x14ac:dyDescent="0.35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 x14ac:dyDescent="0.35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 x14ac:dyDescent="0.35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 x14ac:dyDescent="0.35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 x14ac:dyDescent="0.35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 x14ac:dyDescent="0.35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 x14ac:dyDescent="0.35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 x14ac:dyDescent="0.35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 x14ac:dyDescent="0.35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 x14ac:dyDescent="0.35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 x14ac:dyDescent="0.35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 x14ac:dyDescent="0.35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 x14ac:dyDescent="0.35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 x14ac:dyDescent="0.35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 x14ac:dyDescent="0.35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 x14ac:dyDescent="0.35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 x14ac:dyDescent="0.35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 x14ac:dyDescent="0.35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 x14ac:dyDescent="0.35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 x14ac:dyDescent="0.35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 x14ac:dyDescent="0.35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 x14ac:dyDescent="0.35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 x14ac:dyDescent="0.35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 x14ac:dyDescent="0.35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 x14ac:dyDescent="0.35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 x14ac:dyDescent="0.35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 x14ac:dyDescent="0.35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 x14ac:dyDescent="0.35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 x14ac:dyDescent="0.35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 x14ac:dyDescent="0.35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 x14ac:dyDescent="0.35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 x14ac:dyDescent="0.35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 x14ac:dyDescent="0.35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 x14ac:dyDescent="0.35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 x14ac:dyDescent="0.35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 x14ac:dyDescent="0.35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 x14ac:dyDescent="0.35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 x14ac:dyDescent="0.35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 x14ac:dyDescent="0.35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 x14ac:dyDescent="0.35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 x14ac:dyDescent="0.35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 x14ac:dyDescent="0.35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 x14ac:dyDescent="0.35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 x14ac:dyDescent="0.35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 x14ac:dyDescent="0.35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 x14ac:dyDescent="0.35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 x14ac:dyDescent="0.35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 x14ac:dyDescent="0.35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 x14ac:dyDescent="0.35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 x14ac:dyDescent="0.35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 x14ac:dyDescent="0.35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 x14ac:dyDescent="0.35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 x14ac:dyDescent="0.35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 x14ac:dyDescent="0.35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 x14ac:dyDescent="0.35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 x14ac:dyDescent="0.35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 x14ac:dyDescent="0.35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 x14ac:dyDescent="0.35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 x14ac:dyDescent="0.35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 x14ac:dyDescent="0.35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 x14ac:dyDescent="0.35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 x14ac:dyDescent="0.35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 x14ac:dyDescent="0.35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 x14ac:dyDescent="0.35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 x14ac:dyDescent="0.35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 x14ac:dyDescent="0.35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 x14ac:dyDescent="0.35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 x14ac:dyDescent="0.35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 x14ac:dyDescent="0.35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 x14ac:dyDescent="0.35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 x14ac:dyDescent="0.35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 x14ac:dyDescent="0.35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 x14ac:dyDescent="0.35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 x14ac:dyDescent="0.35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 x14ac:dyDescent="0.35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 x14ac:dyDescent="0.35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 x14ac:dyDescent="0.35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 x14ac:dyDescent="0.35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 x14ac:dyDescent="0.35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 x14ac:dyDescent="0.35"/>
    <row r="205" spans="1:79" x14ac:dyDescent="0.35"/>
    <row r="206" spans="1:79" x14ac:dyDescent="0.35"/>
    <row r="207" spans="1:79" x14ac:dyDescent="0.35"/>
    <row r="208" spans="1:79" x14ac:dyDescent="0.35"/>
    <row r="209" spans="2:79" x14ac:dyDescent="0.35"/>
    <row r="210" spans="2:79" x14ac:dyDescent="0.35"/>
    <row r="211" spans="2:79" x14ac:dyDescent="0.35"/>
    <row r="212" spans="2:79" x14ac:dyDescent="0.35"/>
    <row r="213" spans="2:79" x14ac:dyDescent="0.35"/>
    <row r="214" spans="2:79" x14ac:dyDescent="0.35"/>
    <row r="215" spans="2:79" x14ac:dyDescent="0.35"/>
    <row r="216" spans="2:79" x14ac:dyDescent="0.35"/>
    <row r="217" spans="2:79" s="23" customFormat="1" x14ac:dyDescent="0.35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 x14ac:dyDescent="0.35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 x14ac:dyDescent="0.35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 x14ac:dyDescent="0.35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 x14ac:dyDescent="0.35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 x14ac:dyDescent="0.35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 x14ac:dyDescent="0.35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 x14ac:dyDescent="0.35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 x14ac:dyDescent="0.35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 x14ac:dyDescent="0.35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 x14ac:dyDescent="0.35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 x14ac:dyDescent="0.35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 x14ac:dyDescent="0.35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 x14ac:dyDescent="0.35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 x14ac:dyDescent="0.35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 x14ac:dyDescent="0.35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 x14ac:dyDescent="0.35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 x14ac:dyDescent="0.35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 x14ac:dyDescent="0.35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 x14ac:dyDescent="0.35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 x14ac:dyDescent="0.35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 x14ac:dyDescent="0.35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 x14ac:dyDescent="0.35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 x14ac:dyDescent="0.35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 x14ac:dyDescent="0.35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 x14ac:dyDescent="0.35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 x14ac:dyDescent="0.35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 x14ac:dyDescent="0.35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 x14ac:dyDescent="0.35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 x14ac:dyDescent="0.35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 x14ac:dyDescent="0.35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 x14ac:dyDescent="0.35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 x14ac:dyDescent="0.35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 x14ac:dyDescent="0.35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 x14ac:dyDescent="0.35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 x14ac:dyDescent="0.35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 x14ac:dyDescent="0.35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 x14ac:dyDescent="0.35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 x14ac:dyDescent="0.35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 x14ac:dyDescent="0.35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 x14ac:dyDescent="0.35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 x14ac:dyDescent="0.35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 x14ac:dyDescent="0.35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 x14ac:dyDescent="0.35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 x14ac:dyDescent="0.35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 x14ac:dyDescent="0.35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 x14ac:dyDescent="0.35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 x14ac:dyDescent="0.35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 x14ac:dyDescent="0.35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 x14ac:dyDescent="0.35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 x14ac:dyDescent="0.35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 x14ac:dyDescent="0.35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 x14ac:dyDescent="0.35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 x14ac:dyDescent="0.35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 x14ac:dyDescent="0.35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 x14ac:dyDescent="0.35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 x14ac:dyDescent="0.35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 x14ac:dyDescent="0.35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 x14ac:dyDescent="0.35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 x14ac:dyDescent="0.35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 x14ac:dyDescent="0.35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 x14ac:dyDescent="0.35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 x14ac:dyDescent="0.35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 x14ac:dyDescent="0.35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 x14ac:dyDescent="0.35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 x14ac:dyDescent="0.35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 x14ac:dyDescent="0.35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 x14ac:dyDescent="0.35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 x14ac:dyDescent="0.35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 x14ac:dyDescent="0.35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 x14ac:dyDescent="0.35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 x14ac:dyDescent="0.35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 x14ac:dyDescent="0.35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 x14ac:dyDescent="0.35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 x14ac:dyDescent="0.35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 x14ac:dyDescent="0.35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 x14ac:dyDescent="0.35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 x14ac:dyDescent="0.35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 x14ac:dyDescent="0.35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 x14ac:dyDescent="0.35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 x14ac:dyDescent="0.35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 x14ac:dyDescent="0.35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 x14ac:dyDescent="0.35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 x14ac:dyDescent="0.35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 x14ac:dyDescent="0.35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 x14ac:dyDescent="0.35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 x14ac:dyDescent="0.35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 x14ac:dyDescent="0.35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 x14ac:dyDescent="0.35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 x14ac:dyDescent="0.35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 x14ac:dyDescent="0.35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 x14ac:dyDescent="0.35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 x14ac:dyDescent="0.35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 x14ac:dyDescent="0.35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 x14ac:dyDescent="0.35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 x14ac:dyDescent="0.35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 x14ac:dyDescent="0.35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 x14ac:dyDescent="0.35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 x14ac:dyDescent="0.35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 x14ac:dyDescent="0.35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 x14ac:dyDescent="0.35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 x14ac:dyDescent="0.35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 x14ac:dyDescent="0.35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 x14ac:dyDescent="0.35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 x14ac:dyDescent="0.35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 x14ac:dyDescent="0.35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 x14ac:dyDescent="0.35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 x14ac:dyDescent="0.35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 x14ac:dyDescent="0.35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 x14ac:dyDescent="0.35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 x14ac:dyDescent="0.35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 x14ac:dyDescent="0.35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 x14ac:dyDescent="0.35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 x14ac:dyDescent="0.35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 x14ac:dyDescent="0.35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 x14ac:dyDescent="0.35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 x14ac:dyDescent="0.35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 x14ac:dyDescent="0.35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 x14ac:dyDescent="0.35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 x14ac:dyDescent="0.35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 x14ac:dyDescent="0.35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 x14ac:dyDescent="0.35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 x14ac:dyDescent="0.35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 x14ac:dyDescent="0.35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 x14ac:dyDescent="0.35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 x14ac:dyDescent="0.35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 x14ac:dyDescent="0.35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 x14ac:dyDescent="0.35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 x14ac:dyDescent="0.35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 x14ac:dyDescent="0.35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 x14ac:dyDescent="0.35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 x14ac:dyDescent="0.35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 x14ac:dyDescent="0.35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 x14ac:dyDescent="0.35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 x14ac:dyDescent="0.35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 x14ac:dyDescent="0.35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 x14ac:dyDescent="0.35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 x14ac:dyDescent="0.35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 x14ac:dyDescent="0.35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 x14ac:dyDescent="0.35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 x14ac:dyDescent="0.35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 x14ac:dyDescent="0.35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 x14ac:dyDescent="0.35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 x14ac:dyDescent="0.35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 x14ac:dyDescent="0.35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 x14ac:dyDescent="0.35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 x14ac:dyDescent="0.35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 x14ac:dyDescent="0.35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 x14ac:dyDescent="0.35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 x14ac:dyDescent="0.35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 x14ac:dyDescent="0.35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 x14ac:dyDescent="0.35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 x14ac:dyDescent="0.35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 x14ac:dyDescent="0.35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 x14ac:dyDescent="0.35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 x14ac:dyDescent="0.35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 x14ac:dyDescent="0.35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 x14ac:dyDescent="0.35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 x14ac:dyDescent="0.35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 x14ac:dyDescent="0.35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 x14ac:dyDescent="0.35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 x14ac:dyDescent="0.35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 x14ac:dyDescent="0.35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 x14ac:dyDescent="0.35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 x14ac:dyDescent="0.35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 x14ac:dyDescent="0.35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 x14ac:dyDescent="0.35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 x14ac:dyDescent="0.35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 x14ac:dyDescent="0.35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 x14ac:dyDescent="0.35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 x14ac:dyDescent="0.35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 x14ac:dyDescent="0.35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 x14ac:dyDescent="0.35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 x14ac:dyDescent="0.35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 x14ac:dyDescent="0.35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 x14ac:dyDescent="0.35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 x14ac:dyDescent="0.35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 x14ac:dyDescent="0.35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 x14ac:dyDescent="0.35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 x14ac:dyDescent="0.35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 x14ac:dyDescent="0.35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 x14ac:dyDescent="0.35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 x14ac:dyDescent="0.35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 x14ac:dyDescent="0.35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 x14ac:dyDescent="0.35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 x14ac:dyDescent="0.35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 x14ac:dyDescent="0.35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 x14ac:dyDescent="0.35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 x14ac:dyDescent="0.35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 x14ac:dyDescent="0.35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 x14ac:dyDescent="0.35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 x14ac:dyDescent="0.35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 x14ac:dyDescent="0.35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 x14ac:dyDescent="0.35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 x14ac:dyDescent="0.35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 x14ac:dyDescent="0.35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 x14ac:dyDescent="0.35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 x14ac:dyDescent="0.35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 x14ac:dyDescent="0.35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 x14ac:dyDescent="0.35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 x14ac:dyDescent="0.35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 x14ac:dyDescent="0.35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 x14ac:dyDescent="0.35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 x14ac:dyDescent="0.35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 x14ac:dyDescent="0.35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 x14ac:dyDescent="0.35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 x14ac:dyDescent="0.35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 x14ac:dyDescent="0.35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 x14ac:dyDescent="0.35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 x14ac:dyDescent="0.35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 x14ac:dyDescent="0.35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 x14ac:dyDescent="0.35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 x14ac:dyDescent="0.35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 x14ac:dyDescent="0.35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 x14ac:dyDescent="0.35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 x14ac:dyDescent="0.35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 x14ac:dyDescent="0.35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 x14ac:dyDescent="0.35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 x14ac:dyDescent="0.35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 x14ac:dyDescent="0.35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 x14ac:dyDescent="0.35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 x14ac:dyDescent="0.35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 x14ac:dyDescent="0.35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 x14ac:dyDescent="0.35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 x14ac:dyDescent="0.35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 x14ac:dyDescent="0.35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 x14ac:dyDescent="0.35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 x14ac:dyDescent="0.35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 x14ac:dyDescent="0.35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 x14ac:dyDescent="0.35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 x14ac:dyDescent="0.35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 x14ac:dyDescent="0.35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 x14ac:dyDescent="0.35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 x14ac:dyDescent="0.35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 x14ac:dyDescent="0.35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 x14ac:dyDescent="0.35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 x14ac:dyDescent="0.35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 x14ac:dyDescent="0.35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 x14ac:dyDescent="0.35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 x14ac:dyDescent="0.35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 x14ac:dyDescent="0.35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 x14ac:dyDescent="0.35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 x14ac:dyDescent="0.35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 x14ac:dyDescent="0.35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 x14ac:dyDescent="0.35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 x14ac:dyDescent="0.35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 x14ac:dyDescent="0.35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 x14ac:dyDescent="0.35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 x14ac:dyDescent="0.35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 x14ac:dyDescent="0.35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 x14ac:dyDescent="0.35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 x14ac:dyDescent="0.35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 x14ac:dyDescent="0.35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 x14ac:dyDescent="0.35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 x14ac:dyDescent="0.35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 x14ac:dyDescent="0.35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 x14ac:dyDescent="0.35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 x14ac:dyDescent="0.35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 x14ac:dyDescent="0.35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 x14ac:dyDescent="0.35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 x14ac:dyDescent="0.35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 x14ac:dyDescent="0.35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 x14ac:dyDescent="0.35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 x14ac:dyDescent="0.35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 x14ac:dyDescent="0.35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 x14ac:dyDescent="0.35"/>
    <row r="483" spans="2:79" x14ac:dyDescent="0.35"/>
    <row r="484" spans="2:79" x14ac:dyDescent="0.35"/>
    <row r="485" spans="2:79" x14ac:dyDescent="0.35"/>
    <row r="486" spans="2:79" x14ac:dyDescent="0.35"/>
    <row r="487" spans="2:79" x14ac:dyDescent="0.35"/>
    <row r="488" spans="2:79" x14ac:dyDescent="0.35"/>
    <row r="489" spans="2:79" x14ac:dyDescent="0.35"/>
    <row r="490" spans="2:79" x14ac:dyDescent="0.35"/>
    <row r="491" spans="2:79" x14ac:dyDescent="0.35"/>
    <row r="492" spans="2:79" x14ac:dyDescent="0.35"/>
    <row r="493" spans="2:79" x14ac:dyDescent="0.35"/>
    <row r="494" spans="2:79" x14ac:dyDescent="0.35"/>
    <row r="495" spans="2:79" x14ac:dyDescent="0.35"/>
    <row r="496" spans="2:79" x14ac:dyDescent="0.35"/>
    <row r="497" x14ac:dyDescent="0.35"/>
    <row r="498" x14ac:dyDescent="0.35"/>
    <row r="499" x14ac:dyDescent="0.35"/>
    <row r="500" x14ac:dyDescent="0.35"/>
    <row r="501" x14ac:dyDescent="0.35"/>
    <row r="502" x14ac:dyDescent="0.35"/>
    <row r="503" x14ac:dyDescent="0.35"/>
    <row r="504" x14ac:dyDescent="0.35"/>
    <row r="505" x14ac:dyDescent="0.35"/>
    <row r="506" x14ac:dyDescent="0.35"/>
    <row r="507" x14ac:dyDescent="0.35"/>
    <row r="508" x14ac:dyDescent="0.35"/>
    <row r="509" x14ac:dyDescent="0.35"/>
    <row r="510" x14ac:dyDescent="0.35"/>
    <row r="511" x14ac:dyDescent="0.35"/>
    <row r="512" x14ac:dyDescent="0.35"/>
    <row r="513" x14ac:dyDescent="0.35"/>
    <row r="514" x14ac:dyDescent="0.35"/>
    <row r="515" x14ac:dyDescent="0.35"/>
    <row r="516" x14ac:dyDescent="0.35"/>
    <row r="517" x14ac:dyDescent="0.35"/>
    <row r="518" x14ac:dyDescent="0.35"/>
    <row r="519" x14ac:dyDescent="0.35"/>
    <row r="520" x14ac:dyDescent="0.35"/>
    <row r="521" x14ac:dyDescent="0.35"/>
    <row r="522" x14ac:dyDescent="0.35"/>
    <row r="523" x14ac:dyDescent="0.35"/>
    <row r="524" x14ac:dyDescent="0.35"/>
    <row r="525" x14ac:dyDescent="0.35"/>
    <row r="526" x14ac:dyDescent="0.35"/>
    <row r="527" x14ac:dyDescent="0.35"/>
    <row r="528" x14ac:dyDescent="0.35"/>
    <row r="529" x14ac:dyDescent="0.35"/>
    <row r="530" x14ac:dyDescent="0.35"/>
    <row r="531" x14ac:dyDescent="0.35"/>
    <row r="532" x14ac:dyDescent="0.35"/>
    <row r="533" x14ac:dyDescent="0.35"/>
    <row r="534" x14ac:dyDescent="0.35"/>
    <row r="535" x14ac:dyDescent="0.35"/>
    <row r="536" x14ac:dyDescent="0.35"/>
    <row r="537" x14ac:dyDescent="0.35"/>
    <row r="538" x14ac:dyDescent="0.35"/>
    <row r="539" x14ac:dyDescent="0.35"/>
    <row r="540" x14ac:dyDescent="0.35"/>
    <row r="541" x14ac:dyDescent="0.35"/>
    <row r="542" x14ac:dyDescent="0.35"/>
    <row r="543" x14ac:dyDescent="0.35"/>
    <row r="544" x14ac:dyDescent="0.35"/>
    <row r="545" x14ac:dyDescent="0.35"/>
    <row r="546" x14ac:dyDescent="0.35"/>
    <row r="547" x14ac:dyDescent="0.35"/>
    <row r="548" x14ac:dyDescent="0.35"/>
    <row r="549" x14ac:dyDescent="0.35"/>
    <row r="550" x14ac:dyDescent="0.35"/>
    <row r="551" x14ac:dyDescent="0.35"/>
    <row r="552" x14ac:dyDescent="0.35"/>
    <row r="553" x14ac:dyDescent="0.35"/>
    <row r="554" x14ac:dyDescent="0.35"/>
    <row r="555" x14ac:dyDescent="0.35"/>
    <row r="556" x14ac:dyDescent="0.35"/>
    <row r="557" x14ac:dyDescent="0.35"/>
    <row r="558" x14ac:dyDescent="0.35"/>
    <row r="559" x14ac:dyDescent="0.35"/>
    <row r="560" x14ac:dyDescent="0.35"/>
    <row r="561" x14ac:dyDescent="0.35"/>
    <row r="562" x14ac:dyDescent="0.35"/>
    <row r="563" x14ac:dyDescent="0.35"/>
    <row r="564" x14ac:dyDescent="0.35"/>
    <row r="565" x14ac:dyDescent="0.35"/>
    <row r="566" x14ac:dyDescent="0.35"/>
    <row r="567" x14ac:dyDescent="0.35"/>
    <row r="568" x14ac:dyDescent="0.35"/>
    <row r="569" x14ac:dyDescent="0.35"/>
    <row r="570" x14ac:dyDescent="0.35"/>
    <row r="571" x14ac:dyDescent="0.35"/>
    <row r="572" x14ac:dyDescent="0.35"/>
    <row r="573" x14ac:dyDescent="0.35"/>
    <row r="574" x14ac:dyDescent="0.35"/>
    <row r="575" x14ac:dyDescent="0.35"/>
    <row r="576" x14ac:dyDescent="0.35"/>
    <row r="577" x14ac:dyDescent="0.35"/>
    <row r="578" x14ac:dyDescent="0.35"/>
    <row r="579" x14ac:dyDescent="0.35"/>
    <row r="580" x14ac:dyDescent="0.35"/>
    <row r="581" x14ac:dyDescent="0.35"/>
    <row r="582" x14ac:dyDescent="0.35"/>
    <row r="583" x14ac:dyDescent="0.35"/>
    <row r="584" x14ac:dyDescent="0.35"/>
    <row r="585" x14ac:dyDescent="0.35"/>
    <row r="586" x14ac:dyDescent="0.35"/>
    <row r="587" x14ac:dyDescent="0.35"/>
    <row r="588" x14ac:dyDescent="0.35"/>
    <row r="589" x14ac:dyDescent="0.35"/>
    <row r="590" x14ac:dyDescent="0.35"/>
    <row r="591" x14ac:dyDescent="0.35"/>
    <row r="592" x14ac:dyDescent="0.35"/>
    <row r="593" x14ac:dyDescent="0.35"/>
    <row r="594" x14ac:dyDescent="0.35"/>
    <row r="595" x14ac:dyDescent="0.35"/>
    <row r="596" x14ac:dyDescent="0.35"/>
    <row r="597" x14ac:dyDescent="0.35"/>
    <row r="598" x14ac:dyDescent="0.35"/>
    <row r="599" x14ac:dyDescent="0.35"/>
    <row r="600" x14ac:dyDescent="0.35"/>
    <row r="601" x14ac:dyDescent="0.35"/>
    <row r="602" x14ac:dyDescent="0.35"/>
    <row r="603" x14ac:dyDescent="0.35"/>
    <row r="604" x14ac:dyDescent="0.35"/>
    <row r="605" x14ac:dyDescent="0.35"/>
    <row r="606" x14ac:dyDescent="0.35"/>
    <row r="607" x14ac:dyDescent="0.35"/>
    <row r="608" x14ac:dyDescent="0.35"/>
    <row r="609" x14ac:dyDescent="0.35"/>
    <row r="610" x14ac:dyDescent="0.35"/>
    <row r="611" x14ac:dyDescent="0.35"/>
    <row r="612" x14ac:dyDescent="0.35"/>
    <row r="613" x14ac:dyDescent="0.35"/>
    <row r="614" x14ac:dyDescent="0.35"/>
    <row r="615" x14ac:dyDescent="0.35"/>
    <row r="616" x14ac:dyDescent="0.35"/>
    <row r="617" x14ac:dyDescent="0.35"/>
    <row r="618" x14ac:dyDescent="0.35"/>
    <row r="619" x14ac:dyDescent="0.35"/>
    <row r="620" x14ac:dyDescent="0.35"/>
    <row r="621" x14ac:dyDescent="0.35"/>
    <row r="622" x14ac:dyDescent="0.35"/>
    <row r="623" x14ac:dyDescent="0.35"/>
    <row r="624" x14ac:dyDescent="0.35"/>
    <row r="625" x14ac:dyDescent="0.35"/>
    <row r="626" x14ac:dyDescent="0.35"/>
    <row r="627" x14ac:dyDescent="0.35"/>
    <row r="628" x14ac:dyDescent="0.35"/>
    <row r="629" x14ac:dyDescent="0.35"/>
    <row r="630" x14ac:dyDescent="0.35"/>
    <row r="631" x14ac:dyDescent="0.35"/>
    <row r="632" x14ac:dyDescent="0.35"/>
    <row r="633" x14ac:dyDescent="0.35"/>
    <row r="634" x14ac:dyDescent="0.35"/>
    <row r="635" x14ac:dyDescent="0.35"/>
    <row r="636" x14ac:dyDescent="0.35"/>
    <row r="637" x14ac:dyDescent="0.35"/>
    <row r="638" x14ac:dyDescent="0.35"/>
    <row r="639" x14ac:dyDescent="0.35"/>
    <row r="640" x14ac:dyDescent="0.35"/>
    <row r="641" x14ac:dyDescent="0.35"/>
    <row r="642" x14ac:dyDescent="0.35"/>
    <row r="643" x14ac:dyDescent="0.35"/>
    <row r="644" x14ac:dyDescent="0.35"/>
    <row r="645" x14ac:dyDescent="0.35"/>
    <row r="646" x14ac:dyDescent="0.35"/>
    <row r="647" x14ac:dyDescent="0.35"/>
    <row r="648" x14ac:dyDescent="0.35"/>
    <row r="649" x14ac:dyDescent="0.35"/>
    <row r="650" x14ac:dyDescent="0.35"/>
    <row r="651" x14ac:dyDescent="0.35"/>
    <row r="652" x14ac:dyDescent="0.35"/>
    <row r="653" x14ac:dyDescent="0.35"/>
    <row r="654" x14ac:dyDescent="0.35"/>
    <row r="655" x14ac:dyDescent="0.35"/>
    <row r="656" x14ac:dyDescent="0.35"/>
    <row r="657" x14ac:dyDescent="0.35"/>
    <row r="658" x14ac:dyDescent="0.35"/>
    <row r="659" x14ac:dyDescent="0.35"/>
    <row r="660" x14ac:dyDescent="0.35"/>
    <row r="661" x14ac:dyDescent="0.35"/>
    <row r="662" x14ac:dyDescent="0.35"/>
    <row r="663" x14ac:dyDescent="0.35"/>
    <row r="664" x14ac:dyDescent="0.35"/>
    <row r="665" x14ac:dyDescent="0.35"/>
    <row r="666" x14ac:dyDescent="0.35"/>
    <row r="667" x14ac:dyDescent="0.35"/>
    <row r="668" x14ac:dyDescent="0.35"/>
    <row r="669" x14ac:dyDescent="0.35"/>
    <row r="670" x14ac:dyDescent="0.35"/>
    <row r="671" x14ac:dyDescent="0.35"/>
    <row r="672" x14ac:dyDescent="0.35"/>
    <row r="673" x14ac:dyDescent="0.35"/>
    <row r="674" x14ac:dyDescent="0.35"/>
    <row r="675" x14ac:dyDescent="0.35"/>
    <row r="676" x14ac:dyDescent="0.35"/>
    <row r="677" x14ac:dyDescent="0.35"/>
    <row r="678" x14ac:dyDescent="0.35"/>
    <row r="679" x14ac:dyDescent="0.35"/>
    <row r="680" x14ac:dyDescent="0.35"/>
    <row r="681" x14ac:dyDescent="0.35"/>
    <row r="682" x14ac:dyDescent="0.35"/>
    <row r="683" x14ac:dyDescent="0.35"/>
    <row r="684" x14ac:dyDescent="0.35"/>
    <row r="685" x14ac:dyDescent="0.35"/>
    <row r="686" x14ac:dyDescent="0.35"/>
    <row r="687" x14ac:dyDescent="0.35"/>
    <row r="688" x14ac:dyDescent="0.35"/>
    <row r="689" x14ac:dyDescent="0.35"/>
    <row r="690" x14ac:dyDescent="0.35"/>
    <row r="691" x14ac:dyDescent="0.35"/>
    <row r="692" x14ac:dyDescent="0.35"/>
    <row r="693" x14ac:dyDescent="0.35"/>
    <row r="694" x14ac:dyDescent="0.35"/>
    <row r="695" x14ac:dyDescent="0.35"/>
    <row r="696" x14ac:dyDescent="0.35"/>
    <row r="697" x14ac:dyDescent="0.35"/>
    <row r="698" x14ac:dyDescent="0.35"/>
    <row r="699" x14ac:dyDescent="0.35"/>
    <row r="700" x14ac:dyDescent="0.35"/>
    <row r="701" x14ac:dyDescent="0.35"/>
    <row r="702" x14ac:dyDescent="0.35"/>
    <row r="703" x14ac:dyDescent="0.35"/>
    <row r="704" x14ac:dyDescent="0.35"/>
    <row r="705" x14ac:dyDescent="0.35"/>
    <row r="706" x14ac:dyDescent="0.35"/>
    <row r="707" x14ac:dyDescent="0.35"/>
    <row r="708" x14ac:dyDescent="0.35"/>
    <row r="709" x14ac:dyDescent="0.35"/>
    <row r="710" x14ac:dyDescent="0.35"/>
    <row r="711" x14ac:dyDescent="0.35"/>
    <row r="712" x14ac:dyDescent="0.35"/>
    <row r="713" x14ac:dyDescent="0.35"/>
    <row r="714" x14ac:dyDescent="0.35"/>
    <row r="715" x14ac:dyDescent="0.35"/>
    <row r="716" x14ac:dyDescent="0.35"/>
    <row r="717" x14ac:dyDescent="0.35"/>
    <row r="718" x14ac:dyDescent="0.35"/>
    <row r="719" x14ac:dyDescent="0.35"/>
    <row r="720" x14ac:dyDescent="0.35"/>
    <row r="721" x14ac:dyDescent="0.35"/>
    <row r="722" x14ac:dyDescent="0.35"/>
    <row r="723" x14ac:dyDescent="0.35"/>
    <row r="724" x14ac:dyDescent="0.35"/>
    <row r="725" x14ac:dyDescent="0.35"/>
    <row r="726" x14ac:dyDescent="0.35"/>
    <row r="727" x14ac:dyDescent="0.35"/>
    <row r="728" x14ac:dyDescent="0.35"/>
    <row r="729" x14ac:dyDescent="0.35"/>
    <row r="730" x14ac:dyDescent="0.35"/>
    <row r="731" x14ac:dyDescent="0.35"/>
    <row r="732" x14ac:dyDescent="0.35"/>
    <row r="733" x14ac:dyDescent="0.35"/>
    <row r="734" x14ac:dyDescent="0.35"/>
    <row r="735" x14ac:dyDescent="0.35"/>
    <row r="736" x14ac:dyDescent="0.35"/>
    <row r="737" x14ac:dyDescent="0.35"/>
    <row r="738" x14ac:dyDescent="0.35"/>
    <row r="739" x14ac:dyDescent="0.35"/>
    <row r="740" x14ac:dyDescent="0.35"/>
    <row r="741" x14ac:dyDescent="0.35"/>
    <row r="742" x14ac:dyDescent="0.35"/>
    <row r="743" x14ac:dyDescent="0.35"/>
    <row r="744" x14ac:dyDescent="0.35"/>
    <row r="745" x14ac:dyDescent="0.35"/>
    <row r="746" x14ac:dyDescent="0.35"/>
    <row r="747" x14ac:dyDescent="0.35"/>
    <row r="748" x14ac:dyDescent="0.35"/>
    <row r="749" x14ac:dyDescent="0.35"/>
    <row r="750" x14ac:dyDescent="0.35"/>
    <row r="751" x14ac:dyDescent="0.35"/>
    <row r="752" x14ac:dyDescent="0.35"/>
    <row r="753" x14ac:dyDescent="0.35"/>
    <row r="754" x14ac:dyDescent="0.35"/>
    <row r="755" x14ac:dyDescent="0.35"/>
    <row r="756" x14ac:dyDescent="0.35"/>
    <row r="757" x14ac:dyDescent="0.35"/>
    <row r="758" x14ac:dyDescent="0.35"/>
    <row r="759" x14ac:dyDescent="0.35"/>
    <row r="760" x14ac:dyDescent="0.35"/>
    <row r="761" x14ac:dyDescent="0.35"/>
    <row r="762" x14ac:dyDescent="0.35"/>
    <row r="763" x14ac:dyDescent="0.35"/>
    <row r="764" x14ac:dyDescent="0.35"/>
    <row r="765" x14ac:dyDescent="0.35"/>
    <row r="766" x14ac:dyDescent="0.35"/>
    <row r="767" x14ac:dyDescent="0.35"/>
    <row r="768" x14ac:dyDescent="0.35"/>
    <row r="769" x14ac:dyDescent="0.35"/>
    <row r="770" x14ac:dyDescent="0.35"/>
    <row r="771" x14ac:dyDescent="0.35"/>
    <row r="772" x14ac:dyDescent="0.35"/>
    <row r="773" x14ac:dyDescent="0.35"/>
    <row r="774" x14ac:dyDescent="0.35"/>
    <row r="775" x14ac:dyDescent="0.35"/>
    <row r="776" x14ac:dyDescent="0.35"/>
    <row r="777" x14ac:dyDescent="0.35"/>
    <row r="778" x14ac:dyDescent="0.35"/>
    <row r="779" x14ac:dyDescent="0.35"/>
    <row r="780" x14ac:dyDescent="0.35"/>
    <row r="781" x14ac:dyDescent="0.35"/>
    <row r="782" x14ac:dyDescent="0.35"/>
    <row r="783" x14ac:dyDescent="0.35"/>
    <row r="784" x14ac:dyDescent="0.35"/>
    <row r="785" x14ac:dyDescent="0.35"/>
    <row r="786" x14ac:dyDescent="0.35"/>
    <row r="787" x14ac:dyDescent="0.35"/>
    <row r="788" x14ac:dyDescent="0.35"/>
    <row r="789" x14ac:dyDescent="0.35"/>
    <row r="790" x14ac:dyDescent="0.35"/>
    <row r="791" x14ac:dyDescent="0.35"/>
    <row r="792" x14ac:dyDescent="0.35"/>
    <row r="793" x14ac:dyDescent="0.35"/>
    <row r="794" x14ac:dyDescent="0.35"/>
    <row r="795" x14ac:dyDescent="0.35"/>
    <row r="796" x14ac:dyDescent="0.35"/>
    <row r="797" x14ac:dyDescent="0.35"/>
    <row r="798" x14ac:dyDescent="0.35"/>
    <row r="799" x14ac:dyDescent="0.35"/>
    <row r="800" x14ac:dyDescent="0.35"/>
    <row r="801" x14ac:dyDescent="0.35"/>
    <row r="802" x14ac:dyDescent="0.35"/>
    <row r="803" x14ac:dyDescent="0.35"/>
    <row r="804" x14ac:dyDescent="0.35"/>
    <row r="805" x14ac:dyDescent="0.35"/>
    <row r="806" x14ac:dyDescent="0.35"/>
    <row r="807" x14ac:dyDescent="0.35"/>
    <row r="808" x14ac:dyDescent="0.35"/>
    <row r="809" x14ac:dyDescent="0.35"/>
    <row r="810" x14ac:dyDescent="0.35"/>
    <row r="811" x14ac:dyDescent="0.35"/>
    <row r="812" x14ac:dyDescent="0.35"/>
  </sheetData>
  <conditionalFormatting sqref="U3:CA3">
    <cfRule type="cellIs" dxfId="89" priority="4" operator="equal">
      <formula>"Post-Fcst"</formula>
    </cfRule>
    <cfRule type="cellIs" dxfId="88" priority="5" operator="equal">
      <formula>"Forecast"</formula>
    </cfRule>
    <cfRule type="cellIs" dxfId="87" priority="6" operator="equal">
      <formula>"Pre Fcst"</formula>
    </cfRule>
  </conditionalFormatting>
  <conditionalFormatting sqref="J3:T3">
    <cfRule type="cellIs" dxfId="86" priority="1" operator="equal">
      <formula>"Post-Fcst"</formula>
    </cfRule>
    <cfRule type="cellIs" dxfId="85" priority="2" operator="equal">
      <formula>"Forecast"</formula>
    </cfRule>
    <cfRule type="cellIs" dxfId="84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8A2E2-CF11-4501-AD41-72843B4516DA}">
  <sheetPr>
    <tabColor rgb="FF92D050"/>
    <outlinePr summaryBelow="0" summaryRight="0"/>
    <pageSetUpPr fitToPage="1"/>
  </sheetPr>
  <dimension ref="A1:CA812"/>
  <sheetViews>
    <sheetView showGridLines="0" zoomScaleNormal="100" workbookViewId="0">
      <pane ySplit="5" topLeftCell="A69" activePane="bottomLeft" state="frozen"/>
      <selection activeCell="N22" sqref="N22"/>
      <selection pane="bottomLeft" activeCell="N22" sqref="N22"/>
    </sheetView>
  </sheetViews>
  <sheetFormatPr defaultColWidth="0" defaultRowHeight="13.15" zeroHeight="1" x14ac:dyDescent="0.35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 x14ac:dyDescent="0.8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95</v>
      </c>
      <c r="R1" s="108"/>
      <c r="S1" s="108"/>
      <c r="T1" s="108"/>
    </row>
    <row r="2" spans="1:79" s="112" customFormat="1" ht="28.5" x14ac:dyDescent="0.8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 x14ac:dyDescent="0.35">
      <c r="A3" s="113" t="s">
        <v>96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 x14ac:dyDescent="0.35">
      <c r="A4" s="113"/>
      <c r="B4" s="1"/>
      <c r="C4" s="2"/>
      <c r="D4" s="3"/>
      <c r="E4" s="115"/>
      <c r="F4" s="115"/>
      <c r="G4" s="115"/>
      <c r="H4" s="116"/>
      <c r="I4" s="116"/>
      <c r="R4" s="118"/>
    </row>
    <row r="5" spans="1:79" s="121" customFormat="1" x14ac:dyDescent="0.35">
      <c r="A5" s="113"/>
      <c r="B5" s="1"/>
      <c r="C5" s="2"/>
      <c r="D5" s="3"/>
      <c r="E5" s="115"/>
      <c r="F5" s="113"/>
      <c r="G5" s="113"/>
      <c r="H5" s="114"/>
      <c r="I5" s="119"/>
      <c r="J5" s="119"/>
      <c r="K5" s="119"/>
      <c r="L5" s="119"/>
      <c r="M5" s="119"/>
      <c r="N5" s="119"/>
      <c r="O5" s="119"/>
      <c r="P5" s="119"/>
      <c r="Q5" s="119"/>
      <c r="R5" s="120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1.65" x14ac:dyDescent="0.35">
      <c r="A6" s="57"/>
      <c r="B6" s="58"/>
      <c r="C6" s="59"/>
      <c r="D6" s="69"/>
      <c r="E6" s="98"/>
      <c r="R6" s="123"/>
    </row>
    <row r="7" spans="1:79" s="124" customFormat="1" ht="32.25" x14ac:dyDescent="1.6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3.65" x14ac:dyDescent="0.35">
      <c r="A8" s="14"/>
      <c r="B8" s="15" t="s">
        <v>26</v>
      </c>
      <c r="C8" s="16"/>
      <c r="D8" s="17"/>
      <c r="E8" s="18"/>
      <c r="R8" s="126"/>
    </row>
    <row r="9" spans="1:79" s="127" customFormat="1" x14ac:dyDescent="0.35">
      <c r="A9" s="101"/>
      <c r="B9" s="102"/>
      <c r="C9" s="103"/>
      <c r="D9" s="99"/>
      <c r="E9" s="100"/>
      <c r="M9" s="128" t="s">
        <v>27</v>
      </c>
      <c r="N9" s="129" t="s">
        <v>28</v>
      </c>
      <c r="O9" s="128" t="s">
        <v>29</v>
      </c>
      <c r="P9" s="128" t="s">
        <v>30</v>
      </c>
      <c r="Q9" s="128" t="s">
        <v>31</v>
      </c>
      <c r="R9" s="130"/>
    </row>
    <row r="10" spans="1:79" s="132" customFormat="1" ht="11.65" x14ac:dyDescent="0.35">
      <c r="A10" s="105"/>
      <c r="B10" s="131"/>
      <c r="C10" s="61"/>
      <c r="D10" s="49"/>
      <c r="E10" s="50" t="s">
        <v>32</v>
      </c>
      <c r="M10" s="133">
        <v>5018.2652030438185</v>
      </c>
      <c r="N10" s="133">
        <v>5231.6791060621063</v>
      </c>
      <c r="O10" s="133">
        <v>0</v>
      </c>
      <c r="P10" s="133">
        <v>0</v>
      </c>
      <c r="Q10" s="133">
        <v>0</v>
      </c>
    </row>
    <row r="11" spans="1:79" s="132" customFormat="1" ht="11.65" x14ac:dyDescent="0.35">
      <c r="A11" s="105"/>
      <c r="B11" s="131"/>
      <c r="C11" s="61"/>
      <c r="D11" s="49" t="s">
        <v>33</v>
      </c>
      <c r="E11" s="50" t="s">
        <v>34</v>
      </c>
      <c r="M11" s="133">
        <v>42.037842313655304</v>
      </c>
      <c r="N11" s="133">
        <v>247.76351011394632</v>
      </c>
      <c r="O11" s="133">
        <v>0</v>
      </c>
      <c r="P11" s="133">
        <v>0</v>
      </c>
      <c r="Q11" s="133">
        <v>0</v>
      </c>
    </row>
    <row r="12" spans="1:79" s="132" customFormat="1" ht="11.65" x14ac:dyDescent="0.35">
      <c r="A12" s="105"/>
      <c r="B12" s="131"/>
      <c r="C12" s="61"/>
      <c r="D12" s="49" t="s">
        <v>33</v>
      </c>
      <c r="E12" s="50" t="s">
        <v>35</v>
      </c>
      <c r="M12" s="133">
        <v>321.29771110201989</v>
      </c>
      <c r="N12" s="133">
        <v>450.44498836266661</v>
      </c>
      <c r="O12" s="133">
        <v>0</v>
      </c>
      <c r="P12" s="133">
        <v>0</v>
      </c>
      <c r="Q12" s="133">
        <v>0</v>
      </c>
    </row>
    <row r="13" spans="1:79" s="132" customFormat="1" ht="11.65" x14ac:dyDescent="0.35">
      <c r="A13" s="105"/>
      <c r="B13" s="131"/>
      <c r="C13" s="61"/>
      <c r="D13" s="49" t="s">
        <v>36</v>
      </c>
      <c r="E13" s="50" t="s">
        <v>37</v>
      </c>
      <c r="M13" s="133">
        <v>270.65196431606614</v>
      </c>
      <c r="N13" s="133">
        <v>294.70758963127258</v>
      </c>
      <c r="O13" s="133">
        <v>0</v>
      </c>
      <c r="P13" s="133">
        <v>0</v>
      </c>
      <c r="Q13" s="133">
        <v>0</v>
      </c>
    </row>
    <row r="14" spans="1:79" s="132" customFormat="1" ht="11.65" x14ac:dyDescent="0.35">
      <c r="A14" s="105"/>
      <c r="B14" s="131"/>
      <c r="C14" s="61"/>
      <c r="D14" s="49" t="s">
        <v>36</v>
      </c>
      <c r="E14" s="50" t="s">
        <v>38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</row>
    <row r="15" spans="1:79" s="132" customFormat="1" ht="11.65" x14ac:dyDescent="0.35">
      <c r="A15" s="105"/>
      <c r="B15" s="131"/>
      <c r="C15" s="61"/>
      <c r="D15" s="49"/>
      <c r="E15" s="50" t="s">
        <v>39</v>
      </c>
      <c r="M15" s="133">
        <v>5110.9487921434275</v>
      </c>
      <c r="N15" s="133">
        <v>5635.180014907447</v>
      </c>
      <c r="O15" s="133">
        <v>0</v>
      </c>
      <c r="P15" s="133">
        <v>0</v>
      </c>
      <c r="Q15" s="133">
        <v>0</v>
      </c>
    </row>
    <row r="16" spans="1:79" s="135" customFormat="1" ht="11.65" x14ac:dyDescent="0.35">
      <c r="A16" s="104"/>
      <c r="B16" s="52"/>
      <c r="C16" s="53"/>
      <c r="D16" s="134"/>
      <c r="E16" s="91"/>
      <c r="R16" s="136"/>
    </row>
    <row r="17" spans="1:79" s="125" customFormat="1" ht="23.65" x14ac:dyDescent="0.35">
      <c r="A17" s="14"/>
      <c r="B17" s="15" t="s">
        <v>40</v>
      </c>
      <c r="C17" s="16"/>
      <c r="D17" s="17"/>
      <c r="E17" s="18"/>
      <c r="R17" s="126"/>
    </row>
    <row r="18" spans="1:79" s="127" customFormat="1" x14ac:dyDescent="0.35">
      <c r="A18" s="101"/>
      <c r="B18" s="102"/>
      <c r="C18" s="103"/>
      <c r="D18" s="99"/>
      <c r="E18" s="100"/>
      <c r="M18" s="128" t="s">
        <v>27</v>
      </c>
      <c r="N18" s="129" t="s">
        <v>28</v>
      </c>
      <c r="O18" s="128" t="s">
        <v>29</v>
      </c>
      <c r="P18" s="128" t="s">
        <v>30</v>
      </c>
      <c r="Q18" s="128" t="s">
        <v>31</v>
      </c>
      <c r="R18" s="130"/>
    </row>
    <row r="19" spans="1:79" s="137" customFormat="1" ht="11.65" x14ac:dyDescent="0.35">
      <c r="A19" s="57"/>
      <c r="B19" s="58"/>
      <c r="C19" s="59"/>
      <c r="D19" s="54"/>
      <c r="E19" s="65" t="s">
        <v>41</v>
      </c>
      <c r="M19" s="138">
        <v>87.810520647751048</v>
      </c>
      <c r="N19" s="138">
        <v>97.980615606645472</v>
      </c>
      <c r="O19" s="138">
        <v>0</v>
      </c>
      <c r="P19" s="138">
        <v>0</v>
      </c>
      <c r="Q19" s="138">
        <v>0</v>
      </c>
      <c r="R19" s="132"/>
    </row>
    <row r="20" spans="1:79" s="132" customFormat="1" ht="11.65" x14ac:dyDescent="0.35">
      <c r="A20" s="105"/>
      <c r="B20" s="131"/>
      <c r="C20" s="61"/>
      <c r="D20" s="49" t="s">
        <v>33</v>
      </c>
      <c r="E20" s="50" t="s">
        <v>42</v>
      </c>
      <c r="M20" s="133">
        <v>0.73558583915237119</v>
      </c>
      <c r="N20" s="133">
        <v>4.5669814670182358</v>
      </c>
      <c r="O20" s="133">
        <v>0</v>
      </c>
      <c r="P20" s="133">
        <v>0</v>
      </c>
      <c r="Q20" s="133">
        <v>0</v>
      </c>
    </row>
    <row r="21" spans="1:79" s="132" customFormat="1" ht="11.65" x14ac:dyDescent="0.35">
      <c r="A21" s="105"/>
      <c r="B21" s="131"/>
      <c r="C21" s="61"/>
      <c r="D21" s="49" t="s">
        <v>33</v>
      </c>
      <c r="E21" s="50" t="s">
        <v>43</v>
      </c>
      <c r="M21" s="133">
        <v>13.614712945543362</v>
      </c>
      <c r="N21" s="133">
        <v>19.178705523841231</v>
      </c>
      <c r="O21" s="133">
        <v>0</v>
      </c>
      <c r="P21" s="133">
        <v>0</v>
      </c>
      <c r="Q21" s="133">
        <v>0</v>
      </c>
    </row>
    <row r="22" spans="1:79" s="132" customFormat="1" ht="11.65" x14ac:dyDescent="0.35">
      <c r="A22" s="105"/>
      <c r="B22" s="131"/>
      <c r="C22" s="61"/>
      <c r="D22" s="49" t="s">
        <v>36</v>
      </c>
      <c r="E22" s="50" t="s">
        <v>44</v>
      </c>
      <c r="M22" s="133">
        <v>6.436358749778063</v>
      </c>
      <c r="N22" s="133">
        <v>7.5692441139019486</v>
      </c>
      <c r="O22" s="133">
        <v>0</v>
      </c>
      <c r="P22" s="133">
        <v>0</v>
      </c>
      <c r="Q22" s="133">
        <v>0</v>
      </c>
    </row>
    <row r="23" spans="1:79" s="132" customFormat="1" ht="11.65" x14ac:dyDescent="0.35">
      <c r="A23" s="105"/>
      <c r="B23" s="131"/>
      <c r="C23" s="61"/>
      <c r="D23" s="49" t="s">
        <v>36</v>
      </c>
      <c r="E23" s="50" t="s">
        <v>45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</row>
    <row r="24" spans="1:79" s="137" customFormat="1" ht="11.65" x14ac:dyDescent="0.35">
      <c r="A24" s="57"/>
      <c r="B24" s="58"/>
      <c r="C24" s="59"/>
      <c r="D24" s="54"/>
      <c r="E24" s="55" t="s">
        <v>46</v>
      </c>
      <c r="M24" s="138">
        <v>95.724460682668706</v>
      </c>
      <c r="N24" s="138">
        <v>114.15705848360301</v>
      </c>
      <c r="O24" s="138">
        <v>0</v>
      </c>
      <c r="P24" s="138">
        <v>0</v>
      </c>
      <c r="Q24" s="138">
        <v>0</v>
      </c>
      <c r="R24" s="132"/>
    </row>
    <row r="25" spans="1:79" s="142" customFormat="1" ht="11.65" x14ac:dyDescent="0.35">
      <c r="A25" s="87"/>
      <c r="B25" s="88"/>
      <c r="C25" s="89"/>
      <c r="D25" s="90"/>
      <c r="E25" s="91"/>
      <c r="F25" s="139"/>
      <c r="G25" s="139"/>
      <c r="H25" s="139"/>
      <c r="I25" s="140"/>
      <c r="J25" s="140"/>
      <c r="K25" s="140"/>
      <c r="L25" s="140"/>
      <c r="M25" s="140"/>
      <c r="N25" s="140"/>
      <c r="O25" s="140"/>
      <c r="P25" s="140"/>
      <c r="Q25" s="140"/>
      <c r="R25" s="141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3.65" x14ac:dyDescent="0.35">
      <c r="A26" s="14"/>
      <c r="B26" s="15" t="s">
        <v>47</v>
      </c>
      <c r="C26" s="16"/>
      <c r="D26" s="17"/>
      <c r="E26" s="18"/>
      <c r="R26" s="126"/>
    </row>
    <row r="27" spans="1:79" s="127" customFormat="1" x14ac:dyDescent="0.35">
      <c r="A27" s="101"/>
      <c r="B27" s="102"/>
      <c r="C27" s="103"/>
      <c r="D27" s="99"/>
      <c r="E27" s="100"/>
      <c r="M27" s="128" t="s">
        <v>27</v>
      </c>
      <c r="N27" s="129" t="s">
        <v>28</v>
      </c>
      <c r="O27" s="128" t="s">
        <v>29</v>
      </c>
      <c r="P27" s="128" t="s">
        <v>30</v>
      </c>
      <c r="Q27" s="128" t="s">
        <v>31</v>
      </c>
      <c r="R27" s="130"/>
    </row>
    <row r="28" spans="1:79" s="132" customFormat="1" ht="11.65" x14ac:dyDescent="0.35">
      <c r="A28" s="105"/>
      <c r="B28" s="131"/>
      <c r="C28" s="61"/>
      <c r="D28" s="49"/>
      <c r="E28" s="50" t="s">
        <v>48</v>
      </c>
      <c r="M28" s="133">
        <v>1006.0317430238074</v>
      </c>
      <c r="N28" s="133">
        <v>1110.2323708815832</v>
      </c>
      <c r="O28" s="133">
        <v>0</v>
      </c>
      <c r="P28" s="133">
        <v>0</v>
      </c>
      <c r="Q28" s="133">
        <v>0</v>
      </c>
    </row>
    <row r="29" spans="1:79" s="132" customFormat="1" ht="11.65" x14ac:dyDescent="0.35">
      <c r="A29" s="105"/>
      <c r="B29" s="131"/>
      <c r="C29" s="61"/>
      <c r="D29" s="49" t="s">
        <v>33</v>
      </c>
      <c r="E29" s="50" t="s">
        <v>49</v>
      </c>
      <c r="M29" s="133">
        <v>8.4274947745118851</v>
      </c>
      <c r="N29" s="133">
        <v>52.150284446409643</v>
      </c>
      <c r="O29" s="133">
        <v>0</v>
      </c>
      <c r="P29" s="133">
        <v>0</v>
      </c>
      <c r="Q29" s="133">
        <v>0</v>
      </c>
    </row>
    <row r="30" spans="1:79" s="132" customFormat="1" ht="11.65" x14ac:dyDescent="0.35">
      <c r="A30" s="105"/>
      <c r="B30" s="131"/>
      <c r="C30" s="61"/>
      <c r="D30" s="49" t="s">
        <v>33</v>
      </c>
      <c r="E30" s="50" t="s">
        <v>50</v>
      </c>
      <c r="M30" s="133">
        <v>111.33039938065649</v>
      </c>
      <c r="N30" s="133">
        <v>112.49177725607012</v>
      </c>
      <c r="O30" s="133">
        <v>0</v>
      </c>
      <c r="P30" s="133">
        <v>0</v>
      </c>
      <c r="Q30" s="133">
        <v>0</v>
      </c>
    </row>
    <row r="31" spans="1:79" s="132" customFormat="1" ht="11.65" x14ac:dyDescent="0.35">
      <c r="A31" s="105"/>
      <c r="B31" s="131"/>
      <c r="C31" s="61"/>
      <c r="D31" s="49" t="s">
        <v>36</v>
      </c>
      <c r="E31" s="50" t="s">
        <v>51</v>
      </c>
      <c r="M31" s="133">
        <v>41.149050885513219</v>
      </c>
      <c r="N31" s="133">
        <v>46.864332126381065</v>
      </c>
      <c r="O31" s="133">
        <v>0</v>
      </c>
      <c r="P31" s="133">
        <v>0</v>
      </c>
      <c r="Q31" s="133">
        <v>0</v>
      </c>
    </row>
    <row r="32" spans="1:79" s="132" customFormat="1" ht="11.65" x14ac:dyDescent="0.35">
      <c r="A32" s="105"/>
      <c r="B32" s="131"/>
      <c r="C32" s="61"/>
      <c r="D32" s="49" t="s">
        <v>36</v>
      </c>
      <c r="E32" s="50" t="s">
        <v>52</v>
      </c>
      <c r="M32" s="133">
        <v>0</v>
      </c>
      <c r="N32" s="133">
        <v>0</v>
      </c>
      <c r="O32" s="133">
        <v>0</v>
      </c>
      <c r="P32" s="133">
        <v>0</v>
      </c>
      <c r="Q32" s="133">
        <v>0</v>
      </c>
    </row>
    <row r="33" spans="1:79" s="132" customFormat="1" ht="11.65" x14ac:dyDescent="0.35">
      <c r="A33" s="105"/>
      <c r="B33" s="131"/>
      <c r="C33" s="61"/>
      <c r="D33" s="49"/>
      <c r="E33" s="50" t="s">
        <v>53</v>
      </c>
      <c r="M33" s="133">
        <v>1084.6405862934625</v>
      </c>
      <c r="N33" s="133">
        <v>1228.0101004576818</v>
      </c>
      <c r="O33" s="133">
        <v>0</v>
      </c>
      <c r="P33" s="133">
        <v>0</v>
      </c>
      <c r="Q33" s="133">
        <v>0</v>
      </c>
    </row>
    <row r="34" spans="1:79" s="142" customFormat="1" ht="11.65" x14ac:dyDescent="0.35">
      <c r="A34" s="87"/>
      <c r="B34" s="88"/>
      <c r="C34" s="89"/>
      <c r="D34" s="90"/>
      <c r="E34" s="91"/>
      <c r="F34" s="139"/>
      <c r="G34" s="139"/>
      <c r="H34" s="139"/>
      <c r="I34" s="140"/>
      <c r="J34" s="140"/>
      <c r="K34" s="140"/>
      <c r="L34" s="140"/>
      <c r="M34" s="140"/>
      <c r="N34" s="140"/>
      <c r="O34" s="140"/>
      <c r="P34" s="140"/>
      <c r="Q34" s="140"/>
      <c r="R34" s="141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3.65" x14ac:dyDescent="0.35">
      <c r="A35" s="14"/>
      <c r="B35" s="15" t="s">
        <v>54</v>
      </c>
      <c r="C35" s="16"/>
      <c r="D35" s="17"/>
      <c r="E35" s="18"/>
      <c r="R35" s="126"/>
    </row>
    <row r="36" spans="1:79" s="127" customFormat="1" x14ac:dyDescent="0.35">
      <c r="A36" s="101"/>
      <c r="B36" s="102"/>
      <c r="C36" s="103"/>
      <c r="D36" s="99"/>
      <c r="E36" s="100"/>
      <c r="M36" s="128" t="s">
        <v>27</v>
      </c>
      <c r="N36" s="129" t="s">
        <v>28</v>
      </c>
      <c r="O36" s="128" t="s">
        <v>29</v>
      </c>
      <c r="P36" s="128" t="s">
        <v>30</v>
      </c>
      <c r="Q36" s="128" t="s">
        <v>31</v>
      </c>
      <c r="R36" s="130"/>
    </row>
    <row r="37" spans="1:79" s="132" customFormat="1" ht="11.65" x14ac:dyDescent="0.35">
      <c r="A37" s="105"/>
      <c r="B37" s="131"/>
      <c r="C37" s="61"/>
      <c r="D37" s="49"/>
      <c r="E37" s="50" t="s">
        <v>55</v>
      </c>
      <c r="M37" s="133">
        <v>3712.5546661864</v>
      </c>
      <c r="N37" s="133">
        <v>3811.8656899294424</v>
      </c>
      <c r="O37" s="133">
        <v>0</v>
      </c>
      <c r="P37" s="133">
        <v>0</v>
      </c>
      <c r="Q37" s="133">
        <v>0</v>
      </c>
    </row>
    <row r="38" spans="1:79" s="132" customFormat="1" ht="11.65" x14ac:dyDescent="0.35">
      <c r="A38" s="105"/>
      <c r="B38" s="131"/>
      <c r="C38" s="61"/>
      <c r="D38" s="49" t="s">
        <v>33</v>
      </c>
      <c r="E38" s="50" t="s">
        <v>56</v>
      </c>
      <c r="M38" s="133">
        <v>31.099948154056605</v>
      </c>
      <c r="N38" s="133">
        <v>181.04145111410313</v>
      </c>
      <c r="O38" s="133">
        <v>0</v>
      </c>
      <c r="P38" s="133">
        <v>0</v>
      </c>
      <c r="Q38" s="133">
        <v>0</v>
      </c>
    </row>
    <row r="39" spans="1:79" s="132" customFormat="1" ht="11.65" x14ac:dyDescent="0.35">
      <c r="A39" s="105"/>
      <c r="B39" s="131"/>
      <c r="C39" s="61"/>
      <c r="D39" s="49" t="s">
        <v>33</v>
      </c>
      <c r="E39" s="50" t="s">
        <v>57</v>
      </c>
      <c r="M39" s="133">
        <v>181.31588925383872</v>
      </c>
      <c r="N39" s="133">
        <v>297.6165086201803</v>
      </c>
      <c r="O39" s="133">
        <v>0</v>
      </c>
      <c r="P39" s="133">
        <v>0</v>
      </c>
      <c r="Q39" s="133">
        <v>0</v>
      </c>
    </row>
    <row r="40" spans="1:79" s="132" customFormat="1" ht="11.65" x14ac:dyDescent="0.35">
      <c r="A40" s="105"/>
      <c r="B40" s="131"/>
      <c r="C40" s="61"/>
      <c r="D40" s="49" t="s">
        <v>36</v>
      </c>
      <c r="E40" s="50" t="s">
        <v>58</v>
      </c>
      <c r="M40" s="133">
        <v>201.10522354054135</v>
      </c>
      <c r="N40" s="133">
        <v>217.21812022462433</v>
      </c>
      <c r="O40" s="133">
        <v>0</v>
      </c>
      <c r="P40" s="133">
        <v>0</v>
      </c>
      <c r="Q40" s="133">
        <v>0</v>
      </c>
    </row>
    <row r="41" spans="1:79" s="132" customFormat="1" ht="11.65" x14ac:dyDescent="0.35">
      <c r="A41" s="105"/>
      <c r="B41" s="131"/>
      <c r="C41" s="61"/>
      <c r="D41" s="49" t="s">
        <v>36</v>
      </c>
      <c r="E41" s="50" t="s">
        <v>59</v>
      </c>
      <c r="M41" s="133">
        <v>0</v>
      </c>
      <c r="N41" s="133">
        <v>0</v>
      </c>
      <c r="O41" s="133">
        <v>0</v>
      </c>
      <c r="P41" s="133">
        <v>0</v>
      </c>
      <c r="Q41" s="133">
        <v>0</v>
      </c>
    </row>
    <row r="42" spans="1:79" s="137" customFormat="1" ht="11.65" x14ac:dyDescent="0.35">
      <c r="A42" s="57"/>
      <c r="B42" s="58"/>
      <c r="C42" s="59"/>
      <c r="D42" s="54"/>
      <c r="E42" s="55" t="s">
        <v>60</v>
      </c>
      <c r="M42" s="138">
        <v>3723.8652800537543</v>
      </c>
      <c r="N42" s="138">
        <v>4073.305529439102</v>
      </c>
      <c r="O42" s="138">
        <v>0</v>
      </c>
      <c r="P42" s="138">
        <v>0</v>
      </c>
      <c r="Q42" s="138">
        <v>0</v>
      </c>
      <c r="R42" s="132"/>
    </row>
    <row r="43" spans="1:79" s="150" customFormat="1" ht="11.65" x14ac:dyDescent="0.35">
      <c r="A43" s="143"/>
      <c r="B43" s="144"/>
      <c r="C43" s="145"/>
      <c r="D43" s="146"/>
      <c r="E43" s="147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9"/>
      <c r="S43" s="148"/>
      <c r="T43" s="148"/>
    </row>
    <row r="44" spans="1:79" s="125" customFormat="1" ht="23.65" x14ac:dyDescent="0.35">
      <c r="A44" s="14"/>
      <c r="B44" s="15" t="s">
        <v>61</v>
      </c>
      <c r="C44" s="16"/>
      <c r="D44" s="17"/>
      <c r="E44" s="18"/>
      <c r="R44" s="126"/>
    </row>
    <row r="45" spans="1:79" s="127" customFormat="1" x14ac:dyDescent="0.35">
      <c r="A45" s="101"/>
      <c r="B45" s="102"/>
      <c r="C45" s="103"/>
      <c r="D45" s="99"/>
      <c r="E45" s="100"/>
      <c r="M45" s="128" t="s">
        <v>27</v>
      </c>
      <c r="N45" s="129" t="s">
        <v>28</v>
      </c>
      <c r="O45" s="128" t="s">
        <v>29</v>
      </c>
      <c r="P45" s="128" t="s">
        <v>30</v>
      </c>
      <c r="Q45" s="128" t="s">
        <v>31</v>
      </c>
      <c r="R45" s="130"/>
    </row>
    <row r="46" spans="1:79" s="132" customFormat="1" ht="11.65" x14ac:dyDescent="0.35">
      <c r="A46" s="105"/>
      <c r="B46" s="131"/>
      <c r="C46" s="61"/>
      <c r="D46" s="49"/>
      <c r="E46" s="50" t="s">
        <v>62</v>
      </c>
      <c r="M46" s="133">
        <v>211.86827318585912</v>
      </c>
      <c r="N46" s="133">
        <v>211.60042964443483</v>
      </c>
      <c r="O46" s="133">
        <v>0</v>
      </c>
      <c r="P46" s="133">
        <v>0</v>
      </c>
      <c r="Q46" s="133">
        <v>0</v>
      </c>
    </row>
    <row r="47" spans="1:79" s="132" customFormat="1" ht="11.65" x14ac:dyDescent="0.35">
      <c r="A47" s="105"/>
      <c r="B47" s="131"/>
      <c r="C47" s="61"/>
      <c r="D47" s="49" t="s">
        <v>33</v>
      </c>
      <c r="E47" s="50" t="s">
        <v>63</v>
      </c>
      <c r="M47" s="133">
        <v>1.7748135459344359</v>
      </c>
      <c r="N47" s="133">
        <v>10.00479308641531</v>
      </c>
      <c r="O47" s="133">
        <v>0</v>
      </c>
      <c r="P47" s="133">
        <v>0</v>
      </c>
      <c r="Q47" s="133">
        <v>0</v>
      </c>
    </row>
    <row r="48" spans="1:79" s="132" customFormat="1" ht="11.65" x14ac:dyDescent="0.35">
      <c r="A48" s="105"/>
      <c r="B48" s="131"/>
      <c r="C48" s="61"/>
      <c r="D48" s="49" t="s">
        <v>33</v>
      </c>
      <c r="E48" s="50" t="s">
        <v>64</v>
      </c>
      <c r="M48" s="133">
        <v>15.036709521981331</v>
      </c>
      <c r="N48" s="133">
        <v>21.157996962574916</v>
      </c>
      <c r="O48" s="133">
        <v>0</v>
      </c>
      <c r="P48" s="133">
        <v>0</v>
      </c>
      <c r="Q48" s="133">
        <v>0</v>
      </c>
    </row>
    <row r="49" spans="1:18" s="132" customFormat="1" ht="11.65" x14ac:dyDescent="0.35">
      <c r="A49" s="105"/>
      <c r="B49" s="131"/>
      <c r="C49" s="61"/>
      <c r="D49" s="49" t="s">
        <v>36</v>
      </c>
      <c r="E49" s="50" t="s">
        <v>65</v>
      </c>
      <c r="M49" s="133">
        <v>21.961331140233522</v>
      </c>
      <c r="N49" s="133">
        <v>23.055893166365255</v>
      </c>
      <c r="O49" s="133">
        <v>0</v>
      </c>
      <c r="P49" s="133">
        <v>0</v>
      </c>
      <c r="Q49" s="133">
        <v>0</v>
      </c>
    </row>
    <row r="50" spans="1:18" s="132" customFormat="1" ht="11.65" x14ac:dyDescent="0.35">
      <c r="A50" s="105"/>
      <c r="B50" s="131"/>
      <c r="C50" s="61"/>
      <c r="D50" s="49" t="s">
        <v>36</v>
      </c>
      <c r="E50" s="50" t="s">
        <v>66</v>
      </c>
      <c r="M50" s="133">
        <v>0</v>
      </c>
      <c r="N50" s="133">
        <v>0</v>
      </c>
      <c r="O50" s="133">
        <v>0</v>
      </c>
      <c r="P50" s="133">
        <v>0</v>
      </c>
      <c r="Q50" s="133">
        <v>0</v>
      </c>
    </row>
    <row r="51" spans="1:18" s="137" customFormat="1" ht="11.65" x14ac:dyDescent="0.35">
      <c r="A51" s="57"/>
      <c r="B51" s="58"/>
      <c r="C51" s="59"/>
      <c r="D51" s="54"/>
      <c r="E51" s="55" t="s">
        <v>67</v>
      </c>
      <c r="M51" s="138">
        <v>206.71846511354138</v>
      </c>
      <c r="N51" s="138">
        <v>219.70732652705976</v>
      </c>
      <c r="O51" s="138">
        <v>0</v>
      </c>
      <c r="P51" s="138">
        <v>0</v>
      </c>
      <c r="Q51" s="138">
        <v>0</v>
      </c>
      <c r="R51" s="132"/>
    </row>
    <row r="52" spans="1:18" s="135" customFormat="1" ht="11.65" x14ac:dyDescent="0.35">
      <c r="A52" s="104"/>
      <c r="B52" s="52"/>
      <c r="C52" s="53"/>
      <c r="D52" s="134"/>
      <c r="E52" s="91"/>
      <c r="R52" s="136"/>
    </row>
    <row r="53" spans="1:18" s="125" customFormat="1" ht="23.65" x14ac:dyDescent="0.35">
      <c r="A53" s="14"/>
      <c r="B53" s="15" t="s">
        <v>68</v>
      </c>
      <c r="C53" s="16"/>
      <c r="D53" s="17"/>
      <c r="E53" s="18"/>
      <c r="R53" s="126"/>
    </row>
    <row r="54" spans="1:18" s="127" customFormat="1" x14ac:dyDescent="0.35">
      <c r="A54" s="101"/>
      <c r="B54" s="102"/>
      <c r="C54" s="103"/>
      <c r="D54" s="99"/>
      <c r="E54" s="100"/>
      <c r="M54" s="128" t="s">
        <v>27</v>
      </c>
      <c r="N54" s="129" t="s">
        <v>28</v>
      </c>
      <c r="O54" s="128" t="s">
        <v>29</v>
      </c>
      <c r="P54" s="128" t="s">
        <v>30</v>
      </c>
      <c r="Q54" s="128" t="s">
        <v>31</v>
      </c>
      <c r="R54" s="130"/>
    </row>
    <row r="55" spans="1:18" s="132" customFormat="1" ht="11.65" x14ac:dyDescent="0.35">
      <c r="A55" s="105"/>
      <c r="B55" s="131"/>
      <c r="C55" s="61"/>
      <c r="D55" s="49"/>
      <c r="E55" s="50" t="s">
        <v>69</v>
      </c>
      <c r="M55" s="133">
        <v>0</v>
      </c>
      <c r="N55" s="133">
        <v>0</v>
      </c>
      <c r="O55" s="133">
        <v>0</v>
      </c>
      <c r="P55" s="133">
        <v>0</v>
      </c>
      <c r="Q55" s="133">
        <v>0</v>
      </c>
    </row>
    <row r="56" spans="1:18" s="132" customFormat="1" ht="11.65" x14ac:dyDescent="0.35">
      <c r="A56" s="105"/>
      <c r="B56" s="131"/>
      <c r="C56" s="61"/>
      <c r="D56" s="49" t="s">
        <v>33</v>
      </c>
      <c r="E56" s="50" t="s">
        <v>70</v>
      </c>
      <c r="M56" s="133">
        <v>0</v>
      </c>
      <c r="N56" s="133">
        <v>0</v>
      </c>
      <c r="O56" s="133">
        <v>0</v>
      </c>
      <c r="P56" s="133">
        <v>0</v>
      </c>
      <c r="Q56" s="133">
        <v>0</v>
      </c>
    </row>
    <row r="57" spans="1:18" s="132" customFormat="1" ht="11.65" x14ac:dyDescent="0.35">
      <c r="A57" s="105"/>
      <c r="B57" s="131"/>
      <c r="C57" s="61"/>
      <c r="D57" s="49" t="s">
        <v>33</v>
      </c>
      <c r="E57" s="50" t="s">
        <v>71</v>
      </c>
      <c r="M57" s="133">
        <v>0</v>
      </c>
      <c r="N57" s="133">
        <v>0</v>
      </c>
      <c r="O57" s="133">
        <v>0</v>
      </c>
      <c r="P57" s="133">
        <v>0</v>
      </c>
      <c r="Q57" s="133">
        <v>0</v>
      </c>
    </row>
    <row r="58" spans="1:18" s="132" customFormat="1" ht="11.65" x14ac:dyDescent="0.35">
      <c r="A58" s="105"/>
      <c r="B58" s="131"/>
      <c r="C58" s="61"/>
      <c r="D58" s="49" t="s">
        <v>36</v>
      </c>
      <c r="E58" s="50" t="s">
        <v>72</v>
      </c>
      <c r="M58" s="133">
        <v>0</v>
      </c>
      <c r="N58" s="133">
        <v>0</v>
      </c>
      <c r="O58" s="133">
        <v>0</v>
      </c>
      <c r="P58" s="133">
        <v>0</v>
      </c>
      <c r="Q58" s="133">
        <v>0</v>
      </c>
    </row>
    <row r="59" spans="1:18" s="132" customFormat="1" ht="11.65" x14ac:dyDescent="0.35">
      <c r="A59" s="105"/>
      <c r="B59" s="131"/>
      <c r="C59" s="61"/>
      <c r="D59" s="49" t="s">
        <v>36</v>
      </c>
      <c r="E59" s="50" t="s">
        <v>73</v>
      </c>
      <c r="M59" s="133">
        <v>0</v>
      </c>
      <c r="N59" s="133">
        <v>0</v>
      </c>
      <c r="O59" s="133">
        <v>0</v>
      </c>
      <c r="P59" s="133">
        <v>0</v>
      </c>
      <c r="Q59" s="133">
        <v>0</v>
      </c>
    </row>
    <row r="60" spans="1:18" s="137" customFormat="1" ht="11.65" x14ac:dyDescent="0.35">
      <c r="A60" s="57"/>
      <c r="B60" s="58"/>
      <c r="C60" s="59"/>
      <c r="D60" s="54"/>
      <c r="E60" s="55" t="s">
        <v>74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2"/>
    </row>
    <row r="61" spans="1:18" s="135" customFormat="1" ht="11.65" x14ac:dyDescent="0.35">
      <c r="A61" s="104"/>
      <c r="B61" s="52"/>
      <c r="C61" s="53"/>
      <c r="D61" s="134"/>
      <c r="E61" s="91"/>
      <c r="R61" s="136"/>
    </row>
    <row r="62" spans="1:18" s="135" customFormat="1" ht="11.65" x14ac:dyDescent="0.35">
      <c r="A62" s="104"/>
      <c r="B62" s="52"/>
      <c r="C62" s="53"/>
      <c r="D62" s="134"/>
      <c r="E62" s="91"/>
      <c r="R62" s="136"/>
    </row>
    <row r="63" spans="1:18" s="125" customFormat="1" ht="23.65" x14ac:dyDescent="0.35">
      <c r="A63" s="14"/>
      <c r="B63" s="15" t="s">
        <v>75</v>
      </c>
      <c r="C63" s="16"/>
      <c r="D63" s="17"/>
      <c r="E63" s="18"/>
      <c r="R63" s="126"/>
    </row>
    <row r="64" spans="1:18" s="127" customFormat="1" x14ac:dyDescent="0.35">
      <c r="A64" s="101"/>
      <c r="B64" s="102"/>
      <c r="C64" s="103"/>
      <c r="D64" s="99"/>
      <c r="E64" s="100"/>
      <c r="M64" s="128" t="s">
        <v>27</v>
      </c>
      <c r="N64" s="129" t="s">
        <v>28</v>
      </c>
      <c r="O64" s="128" t="s">
        <v>29</v>
      </c>
      <c r="P64" s="128" t="s">
        <v>30</v>
      </c>
      <c r="Q64" s="128" t="s">
        <v>31</v>
      </c>
      <c r="R64" s="130"/>
    </row>
    <row r="65" spans="1:18" s="137" customFormat="1" ht="11.65" x14ac:dyDescent="0.35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56">
        <v>2452.0085063971032</v>
      </c>
      <c r="N65" s="56">
        <v>2459.1822446667416</v>
      </c>
      <c r="O65" s="56">
        <v>0</v>
      </c>
      <c r="P65" s="56">
        <v>0</v>
      </c>
      <c r="Q65" s="56">
        <v>0</v>
      </c>
      <c r="R65" s="132"/>
    </row>
    <row r="66" spans="1:18" s="137" customFormat="1" ht="11.65" x14ac:dyDescent="0.35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56">
        <v>2450.4336908343289</v>
      </c>
      <c r="N66" s="56">
        <v>2408.8899098759625</v>
      </c>
      <c r="O66" s="56">
        <v>0</v>
      </c>
      <c r="P66" s="56">
        <v>0</v>
      </c>
      <c r="Q66" s="56">
        <v>0</v>
      </c>
      <c r="R66" s="132"/>
    </row>
    <row r="67" spans="1:18" s="137" customFormat="1" ht="11.65" x14ac:dyDescent="0.35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56">
        <v>155.75441126140129</v>
      </c>
      <c r="N67" s="56">
        <v>527.84657200691777</v>
      </c>
      <c r="O67" s="56">
        <v>0</v>
      </c>
      <c r="P67" s="56">
        <v>0</v>
      </c>
      <c r="Q67" s="56">
        <v>0</v>
      </c>
      <c r="R67" s="132"/>
    </row>
    <row r="68" spans="1:18" s="137" customFormat="1" ht="11.65" x14ac:dyDescent="0.35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56">
        <v>5058.1966084928335</v>
      </c>
      <c r="N68" s="56">
        <v>5395.9187265496221</v>
      </c>
      <c r="O68" s="56">
        <v>0</v>
      </c>
      <c r="P68" s="56">
        <v>0</v>
      </c>
      <c r="Q68" s="56">
        <v>0</v>
      </c>
      <c r="R68" s="132"/>
    </row>
    <row r="69" spans="1:18" s="135" customFormat="1" ht="11.65" x14ac:dyDescent="0.35">
      <c r="A69" s="104"/>
      <c r="B69" s="52"/>
      <c r="C69" s="53"/>
      <c r="D69" s="134"/>
      <c r="E69" s="91"/>
      <c r="R69" s="136"/>
    </row>
    <row r="70" spans="1:18" s="122" customFormat="1" ht="11.65" x14ac:dyDescent="0.35">
      <c r="A70" s="57"/>
      <c r="B70" s="58"/>
      <c r="C70" s="59"/>
      <c r="D70" s="69"/>
      <c r="E70" s="98"/>
      <c r="R70" s="123"/>
    </row>
    <row r="71" spans="1:18" s="125" customFormat="1" ht="23.65" x14ac:dyDescent="0.35">
      <c r="A71" s="14"/>
      <c r="B71" s="15" t="s">
        <v>82</v>
      </c>
      <c r="C71" s="16"/>
      <c r="D71" s="17"/>
      <c r="E71" s="18"/>
      <c r="R71" s="126"/>
    </row>
    <row r="72" spans="1:18" s="127" customFormat="1" x14ac:dyDescent="0.35">
      <c r="A72" s="101"/>
      <c r="B72" s="102"/>
      <c r="C72" s="103"/>
      <c r="D72" s="99"/>
      <c r="E72" s="100"/>
      <c r="M72" s="128" t="s">
        <v>27</v>
      </c>
      <c r="N72" s="129" t="s">
        <v>28</v>
      </c>
      <c r="O72" s="128" t="s">
        <v>29</v>
      </c>
      <c r="P72" s="128" t="s">
        <v>30</v>
      </c>
      <c r="Q72" s="128" t="s">
        <v>31</v>
      </c>
      <c r="R72" s="130"/>
    </row>
    <row r="73" spans="1:18" s="123" customFormat="1" ht="11.65" x14ac:dyDescent="0.35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64">
        <v>0.4</v>
      </c>
      <c r="N73" s="64">
        <v>0.4</v>
      </c>
      <c r="O73" s="64">
        <v>0.4</v>
      </c>
      <c r="P73" s="64">
        <v>0.4</v>
      </c>
      <c r="Q73" s="64">
        <v>0.4</v>
      </c>
    </row>
    <row r="74" spans="1:18" s="122" customFormat="1" ht="11.65" x14ac:dyDescent="0.35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06">
        <v>1932.5687553902499</v>
      </c>
      <c r="N74" s="56">
        <v>1988.547505355225</v>
      </c>
      <c r="O74" s="56">
        <v>0</v>
      </c>
      <c r="P74" s="56">
        <v>0</v>
      </c>
      <c r="Q74" s="56">
        <v>0</v>
      </c>
      <c r="R74" s="123"/>
    </row>
    <row r="75" spans="1:18" s="135" customFormat="1" ht="11.65" x14ac:dyDescent="0.35">
      <c r="A75" s="104"/>
      <c r="B75" s="52"/>
      <c r="C75" s="53"/>
      <c r="D75" s="134"/>
      <c r="E75" s="91"/>
      <c r="R75" s="136"/>
    </row>
    <row r="76" spans="1:18" s="122" customFormat="1" ht="11.65" x14ac:dyDescent="0.35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23"/>
    </row>
    <row r="77" spans="1:18" s="125" customFormat="1" ht="23.65" x14ac:dyDescent="0.35">
      <c r="A77" s="14"/>
      <c r="B77" s="15" t="s">
        <v>85</v>
      </c>
      <c r="C77" s="16"/>
      <c r="D77" s="17"/>
      <c r="E77" s="18"/>
      <c r="R77" s="126"/>
    </row>
    <row r="78" spans="1:18" s="127" customFormat="1" x14ac:dyDescent="0.35">
      <c r="A78" s="101"/>
      <c r="B78" s="102"/>
      <c r="C78" s="103"/>
      <c r="D78" s="99"/>
      <c r="E78" s="100"/>
      <c r="M78" s="128" t="s">
        <v>27</v>
      </c>
      <c r="N78" s="129" t="s">
        <v>28</v>
      </c>
      <c r="O78" s="128" t="s">
        <v>29</v>
      </c>
      <c r="P78" s="128" t="s">
        <v>30</v>
      </c>
      <c r="Q78" s="128" t="s">
        <v>31</v>
      </c>
      <c r="R78" s="130"/>
    </row>
    <row r="79" spans="1:18" s="123" customFormat="1" ht="11.65" x14ac:dyDescent="0.35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64">
        <v>0.28890000000000005</v>
      </c>
      <c r="N79" s="64">
        <v>0</v>
      </c>
      <c r="O79" s="64">
        <v>0</v>
      </c>
      <c r="P79" s="64">
        <v>0</v>
      </c>
      <c r="Q79" s="64">
        <v>0</v>
      </c>
    </row>
    <row r="80" spans="1:18" s="122" customFormat="1" ht="11.65" x14ac:dyDescent="0.35">
      <c r="A80" s="57"/>
      <c r="B80" s="58"/>
      <c r="C80" s="59"/>
      <c r="D80" s="54"/>
      <c r="E80" s="55" t="s">
        <v>88</v>
      </c>
      <c r="F80" s="60"/>
      <c r="G80" s="60"/>
      <c r="H80" s="60"/>
      <c r="I80" s="60"/>
      <c r="J80" s="60"/>
      <c r="K80" s="60"/>
      <c r="L80" s="60"/>
      <c r="M80" s="106">
        <v>1395.797783580608</v>
      </c>
      <c r="N80" s="56">
        <v>0</v>
      </c>
      <c r="O80" s="56">
        <v>0</v>
      </c>
      <c r="P80" s="56">
        <v>0</v>
      </c>
      <c r="Q80" s="56">
        <v>0</v>
      </c>
      <c r="R80" s="123"/>
    </row>
    <row r="81" spans="1:79" s="135" customFormat="1" ht="11.65" x14ac:dyDescent="0.35">
      <c r="A81" s="104"/>
      <c r="B81" s="52"/>
      <c r="C81" s="53"/>
      <c r="D81" s="134"/>
      <c r="E81" s="91"/>
      <c r="R81" s="136"/>
    </row>
    <row r="82" spans="1:79" s="122" customFormat="1" ht="11.65" x14ac:dyDescent="0.35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23"/>
    </row>
    <row r="83" spans="1:79" s="126" customFormat="1" ht="23.65" x14ac:dyDescent="0.35">
      <c r="A83" s="151"/>
      <c r="B83" s="15" t="s">
        <v>89</v>
      </c>
      <c r="C83" s="152"/>
      <c r="D83" s="153"/>
      <c r="E83" s="154"/>
    </row>
    <row r="84" spans="1:79" s="130" customFormat="1" x14ac:dyDescent="0.35">
      <c r="A84" s="155"/>
      <c r="B84" s="102"/>
      <c r="C84" s="156"/>
      <c r="D84" s="157"/>
      <c r="E84" s="158"/>
      <c r="M84" s="159" t="s">
        <v>27</v>
      </c>
      <c r="N84" s="160" t="s">
        <v>28</v>
      </c>
      <c r="O84" s="159" t="s">
        <v>29</v>
      </c>
      <c r="P84" s="159" t="s">
        <v>30</v>
      </c>
      <c r="Q84" s="159" t="s">
        <v>31</v>
      </c>
    </row>
    <row r="85" spans="1:79" s="123" customFormat="1" ht="11.65" x14ac:dyDescent="0.35">
      <c r="A85" s="105"/>
      <c r="B85" s="131"/>
      <c r="C85" s="61"/>
      <c r="D85" s="49"/>
      <c r="E85" s="50" t="s">
        <v>90</v>
      </c>
      <c r="F85" s="161"/>
      <c r="G85" s="161"/>
      <c r="H85" s="161"/>
      <c r="I85" s="161"/>
      <c r="J85" s="161"/>
      <c r="K85" s="161"/>
      <c r="L85" s="161"/>
      <c r="M85" s="64">
        <v>1.0467494112717027E-2</v>
      </c>
      <c r="N85" s="64">
        <v>7.2404590470978414E-2</v>
      </c>
      <c r="O85" s="64">
        <v>0</v>
      </c>
      <c r="P85" s="64">
        <v>0</v>
      </c>
      <c r="Q85" s="64">
        <v>0</v>
      </c>
    </row>
    <row r="86" spans="1:79" s="122" customFormat="1" ht="11.65" x14ac:dyDescent="0.35">
      <c r="A86" s="57"/>
      <c r="B86" s="58"/>
      <c r="C86" s="59"/>
      <c r="D86" s="69"/>
      <c r="E86" s="98"/>
      <c r="R86" s="123"/>
    </row>
    <row r="87" spans="1:79" s="122" customFormat="1" ht="11.65" x14ac:dyDescent="0.35">
      <c r="A87" s="57"/>
      <c r="B87" s="58"/>
      <c r="C87" s="59"/>
      <c r="D87" s="69"/>
      <c r="E87" s="98"/>
      <c r="R87" s="123"/>
    </row>
    <row r="88" spans="1:79" x14ac:dyDescent="0.4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 x14ac:dyDescent="0.35">
      <c r="D89" s="26"/>
    </row>
    <row r="90" spans="1:79" x14ac:dyDescent="0.35">
      <c r="D90" s="26"/>
    </row>
    <row r="91" spans="1:79" x14ac:dyDescent="0.35">
      <c r="D91" s="26"/>
    </row>
    <row r="92" spans="1:79" x14ac:dyDescent="0.35">
      <c r="D92" s="26"/>
    </row>
    <row r="93" spans="1:79" x14ac:dyDescent="0.35">
      <c r="D93" s="26"/>
    </row>
    <row r="94" spans="1:79" x14ac:dyDescent="0.35">
      <c r="D94" s="26"/>
    </row>
    <row r="95" spans="1:79" x14ac:dyDescent="0.35">
      <c r="D95" s="26"/>
    </row>
    <row r="96" spans="1:79" s="27" customFormat="1" x14ac:dyDescent="0.35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 x14ac:dyDescent="0.35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 x14ac:dyDescent="0.35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 x14ac:dyDescent="0.35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 x14ac:dyDescent="0.35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 x14ac:dyDescent="0.35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 x14ac:dyDescent="0.35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 x14ac:dyDescent="0.35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 x14ac:dyDescent="0.35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 x14ac:dyDescent="0.35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 x14ac:dyDescent="0.35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 x14ac:dyDescent="0.35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 x14ac:dyDescent="0.35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 x14ac:dyDescent="0.35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 x14ac:dyDescent="0.35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 x14ac:dyDescent="0.35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 x14ac:dyDescent="0.35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 x14ac:dyDescent="0.35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 x14ac:dyDescent="0.35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 x14ac:dyDescent="0.35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 x14ac:dyDescent="0.35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 x14ac:dyDescent="0.35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 x14ac:dyDescent="0.35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 x14ac:dyDescent="0.35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 x14ac:dyDescent="0.35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 x14ac:dyDescent="0.35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 x14ac:dyDescent="0.35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 x14ac:dyDescent="0.35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 x14ac:dyDescent="0.35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 x14ac:dyDescent="0.35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 x14ac:dyDescent="0.35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 x14ac:dyDescent="0.35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 x14ac:dyDescent="0.35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 x14ac:dyDescent="0.35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 x14ac:dyDescent="0.35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 x14ac:dyDescent="0.35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 x14ac:dyDescent="0.35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 x14ac:dyDescent="0.35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 x14ac:dyDescent="0.35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 x14ac:dyDescent="0.35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 x14ac:dyDescent="0.35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 x14ac:dyDescent="0.35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 x14ac:dyDescent="0.35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 x14ac:dyDescent="0.35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 x14ac:dyDescent="0.35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 x14ac:dyDescent="0.35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 x14ac:dyDescent="0.35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 x14ac:dyDescent="0.35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 x14ac:dyDescent="0.35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 x14ac:dyDescent="0.35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 x14ac:dyDescent="0.35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 x14ac:dyDescent="0.35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 x14ac:dyDescent="0.35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 x14ac:dyDescent="0.35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 x14ac:dyDescent="0.35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 x14ac:dyDescent="0.35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 x14ac:dyDescent="0.35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 x14ac:dyDescent="0.35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 x14ac:dyDescent="0.35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 x14ac:dyDescent="0.35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 x14ac:dyDescent="0.35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 x14ac:dyDescent="0.35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 x14ac:dyDescent="0.35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 x14ac:dyDescent="0.35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 x14ac:dyDescent="0.35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 x14ac:dyDescent="0.35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 x14ac:dyDescent="0.35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 x14ac:dyDescent="0.35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 x14ac:dyDescent="0.35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 x14ac:dyDescent="0.35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 x14ac:dyDescent="0.35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 x14ac:dyDescent="0.35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 x14ac:dyDescent="0.35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 x14ac:dyDescent="0.35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 x14ac:dyDescent="0.35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 x14ac:dyDescent="0.35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 x14ac:dyDescent="0.35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 x14ac:dyDescent="0.35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 x14ac:dyDescent="0.35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 x14ac:dyDescent="0.35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 x14ac:dyDescent="0.35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 x14ac:dyDescent="0.35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 x14ac:dyDescent="0.35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 x14ac:dyDescent="0.35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 x14ac:dyDescent="0.35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 x14ac:dyDescent="0.35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 x14ac:dyDescent="0.35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 x14ac:dyDescent="0.35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 x14ac:dyDescent="0.35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 x14ac:dyDescent="0.35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 x14ac:dyDescent="0.35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 x14ac:dyDescent="0.35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 x14ac:dyDescent="0.35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 x14ac:dyDescent="0.35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 x14ac:dyDescent="0.35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 x14ac:dyDescent="0.35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 x14ac:dyDescent="0.35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 x14ac:dyDescent="0.35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 x14ac:dyDescent="0.35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 x14ac:dyDescent="0.35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 x14ac:dyDescent="0.35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 x14ac:dyDescent="0.35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 x14ac:dyDescent="0.35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 x14ac:dyDescent="0.35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 x14ac:dyDescent="0.35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 x14ac:dyDescent="0.35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 x14ac:dyDescent="0.35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 x14ac:dyDescent="0.35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 x14ac:dyDescent="0.35"/>
    <row r="205" spans="1:79" x14ac:dyDescent="0.35"/>
    <row r="206" spans="1:79" x14ac:dyDescent="0.35"/>
    <row r="207" spans="1:79" x14ac:dyDescent="0.35"/>
    <row r="208" spans="1:79" x14ac:dyDescent="0.35"/>
    <row r="209" spans="2:79" x14ac:dyDescent="0.35"/>
    <row r="210" spans="2:79" x14ac:dyDescent="0.35"/>
    <row r="211" spans="2:79" x14ac:dyDescent="0.35"/>
    <row r="212" spans="2:79" x14ac:dyDescent="0.35"/>
    <row r="213" spans="2:79" x14ac:dyDescent="0.35"/>
    <row r="214" spans="2:79" x14ac:dyDescent="0.35"/>
    <row r="215" spans="2:79" x14ac:dyDescent="0.35"/>
    <row r="216" spans="2:79" x14ac:dyDescent="0.35"/>
    <row r="217" spans="2:79" s="23" customFormat="1" x14ac:dyDescent="0.35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 x14ac:dyDescent="0.35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 x14ac:dyDescent="0.35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 x14ac:dyDescent="0.35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 x14ac:dyDescent="0.35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 x14ac:dyDescent="0.35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 x14ac:dyDescent="0.35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 x14ac:dyDescent="0.35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 x14ac:dyDescent="0.35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 x14ac:dyDescent="0.35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 x14ac:dyDescent="0.35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 x14ac:dyDescent="0.35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 x14ac:dyDescent="0.35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 x14ac:dyDescent="0.35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 x14ac:dyDescent="0.35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 x14ac:dyDescent="0.35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 x14ac:dyDescent="0.35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 x14ac:dyDescent="0.35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 x14ac:dyDescent="0.35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 x14ac:dyDescent="0.35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 x14ac:dyDescent="0.35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 x14ac:dyDescent="0.35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 x14ac:dyDescent="0.35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 x14ac:dyDescent="0.35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 x14ac:dyDescent="0.35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 x14ac:dyDescent="0.35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 x14ac:dyDescent="0.35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 x14ac:dyDescent="0.35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 x14ac:dyDescent="0.35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 x14ac:dyDescent="0.35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 x14ac:dyDescent="0.35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 x14ac:dyDescent="0.35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 x14ac:dyDescent="0.35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 x14ac:dyDescent="0.35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 x14ac:dyDescent="0.35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 x14ac:dyDescent="0.35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 x14ac:dyDescent="0.35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 x14ac:dyDescent="0.35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 x14ac:dyDescent="0.35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 x14ac:dyDescent="0.35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 x14ac:dyDescent="0.35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 x14ac:dyDescent="0.35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 x14ac:dyDescent="0.35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 x14ac:dyDescent="0.35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 x14ac:dyDescent="0.35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 x14ac:dyDescent="0.35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 x14ac:dyDescent="0.35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 x14ac:dyDescent="0.35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 x14ac:dyDescent="0.35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 x14ac:dyDescent="0.35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 x14ac:dyDescent="0.35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 x14ac:dyDescent="0.35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 x14ac:dyDescent="0.35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 x14ac:dyDescent="0.35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 x14ac:dyDescent="0.35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 x14ac:dyDescent="0.35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 x14ac:dyDescent="0.35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 x14ac:dyDescent="0.35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 x14ac:dyDescent="0.35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 x14ac:dyDescent="0.35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 x14ac:dyDescent="0.35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 x14ac:dyDescent="0.35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 x14ac:dyDescent="0.35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 x14ac:dyDescent="0.35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 x14ac:dyDescent="0.35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 x14ac:dyDescent="0.35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 x14ac:dyDescent="0.35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 x14ac:dyDescent="0.35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 x14ac:dyDescent="0.35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 x14ac:dyDescent="0.35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 x14ac:dyDescent="0.35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 x14ac:dyDescent="0.35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 x14ac:dyDescent="0.35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 x14ac:dyDescent="0.35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 x14ac:dyDescent="0.35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 x14ac:dyDescent="0.35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 x14ac:dyDescent="0.35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 x14ac:dyDescent="0.35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 x14ac:dyDescent="0.35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 x14ac:dyDescent="0.35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 x14ac:dyDescent="0.35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 x14ac:dyDescent="0.35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 x14ac:dyDescent="0.35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 x14ac:dyDescent="0.35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 x14ac:dyDescent="0.35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 x14ac:dyDescent="0.35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 x14ac:dyDescent="0.35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 x14ac:dyDescent="0.35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 x14ac:dyDescent="0.35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 x14ac:dyDescent="0.35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 x14ac:dyDescent="0.35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 x14ac:dyDescent="0.35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 x14ac:dyDescent="0.35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 x14ac:dyDescent="0.35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 x14ac:dyDescent="0.35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 x14ac:dyDescent="0.35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 x14ac:dyDescent="0.35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 x14ac:dyDescent="0.35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 x14ac:dyDescent="0.35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 x14ac:dyDescent="0.35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 x14ac:dyDescent="0.35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 x14ac:dyDescent="0.35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 x14ac:dyDescent="0.35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 x14ac:dyDescent="0.35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 x14ac:dyDescent="0.35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 x14ac:dyDescent="0.35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 x14ac:dyDescent="0.35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 x14ac:dyDescent="0.35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 x14ac:dyDescent="0.35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 x14ac:dyDescent="0.35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 x14ac:dyDescent="0.35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 x14ac:dyDescent="0.35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 x14ac:dyDescent="0.35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 x14ac:dyDescent="0.35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 x14ac:dyDescent="0.35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 x14ac:dyDescent="0.35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 x14ac:dyDescent="0.35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 x14ac:dyDescent="0.35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 x14ac:dyDescent="0.35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 x14ac:dyDescent="0.35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 x14ac:dyDescent="0.35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 x14ac:dyDescent="0.35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 x14ac:dyDescent="0.35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 x14ac:dyDescent="0.35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 x14ac:dyDescent="0.35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 x14ac:dyDescent="0.35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 x14ac:dyDescent="0.35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 x14ac:dyDescent="0.35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 x14ac:dyDescent="0.35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 x14ac:dyDescent="0.35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 x14ac:dyDescent="0.35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 x14ac:dyDescent="0.35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 x14ac:dyDescent="0.35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 x14ac:dyDescent="0.35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 x14ac:dyDescent="0.35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 x14ac:dyDescent="0.35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 x14ac:dyDescent="0.35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 x14ac:dyDescent="0.35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 x14ac:dyDescent="0.35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 x14ac:dyDescent="0.35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 x14ac:dyDescent="0.35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 x14ac:dyDescent="0.35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 x14ac:dyDescent="0.35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 x14ac:dyDescent="0.35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 x14ac:dyDescent="0.35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 x14ac:dyDescent="0.35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 x14ac:dyDescent="0.35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 x14ac:dyDescent="0.35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 x14ac:dyDescent="0.35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 x14ac:dyDescent="0.35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 x14ac:dyDescent="0.35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 x14ac:dyDescent="0.35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 x14ac:dyDescent="0.35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 x14ac:dyDescent="0.35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 x14ac:dyDescent="0.35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 x14ac:dyDescent="0.35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 x14ac:dyDescent="0.35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 x14ac:dyDescent="0.35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 x14ac:dyDescent="0.35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 x14ac:dyDescent="0.35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 x14ac:dyDescent="0.35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 x14ac:dyDescent="0.35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 x14ac:dyDescent="0.35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 x14ac:dyDescent="0.35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 x14ac:dyDescent="0.35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 x14ac:dyDescent="0.35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 x14ac:dyDescent="0.35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 x14ac:dyDescent="0.35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 x14ac:dyDescent="0.35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 x14ac:dyDescent="0.35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 x14ac:dyDescent="0.35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 x14ac:dyDescent="0.35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 x14ac:dyDescent="0.35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 x14ac:dyDescent="0.35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 x14ac:dyDescent="0.35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 x14ac:dyDescent="0.35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 x14ac:dyDescent="0.35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 x14ac:dyDescent="0.35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 x14ac:dyDescent="0.35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 x14ac:dyDescent="0.35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 x14ac:dyDescent="0.35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 x14ac:dyDescent="0.35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 x14ac:dyDescent="0.35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 x14ac:dyDescent="0.35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 x14ac:dyDescent="0.35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 x14ac:dyDescent="0.35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 x14ac:dyDescent="0.35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 x14ac:dyDescent="0.35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 x14ac:dyDescent="0.35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 x14ac:dyDescent="0.35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 x14ac:dyDescent="0.35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 x14ac:dyDescent="0.35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 x14ac:dyDescent="0.35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 x14ac:dyDescent="0.35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 x14ac:dyDescent="0.35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 x14ac:dyDescent="0.35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 x14ac:dyDescent="0.35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 x14ac:dyDescent="0.35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 x14ac:dyDescent="0.35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 x14ac:dyDescent="0.35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 x14ac:dyDescent="0.35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 x14ac:dyDescent="0.35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 x14ac:dyDescent="0.35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 x14ac:dyDescent="0.35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 x14ac:dyDescent="0.35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 x14ac:dyDescent="0.35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 x14ac:dyDescent="0.35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 x14ac:dyDescent="0.35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 x14ac:dyDescent="0.35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 x14ac:dyDescent="0.35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 x14ac:dyDescent="0.35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 x14ac:dyDescent="0.35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 x14ac:dyDescent="0.35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 x14ac:dyDescent="0.35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 x14ac:dyDescent="0.35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 x14ac:dyDescent="0.35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 x14ac:dyDescent="0.35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 x14ac:dyDescent="0.35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 x14ac:dyDescent="0.35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 x14ac:dyDescent="0.35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 x14ac:dyDescent="0.35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 x14ac:dyDescent="0.35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 x14ac:dyDescent="0.35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 x14ac:dyDescent="0.35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 x14ac:dyDescent="0.35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 x14ac:dyDescent="0.35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 x14ac:dyDescent="0.35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 x14ac:dyDescent="0.35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 x14ac:dyDescent="0.35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 x14ac:dyDescent="0.35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 x14ac:dyDescent="0.35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 x14ac:dyDescent="0.35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 x14ac:dyDescent="0.35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 x14ac:dyDescent="0.35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 x14ac:dyDescent="0.35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 x14ac:dyDescent="0.35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 x14ac:dyDescent="0.35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 x14ac:dyDescent="0.35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 x14ac:dyDescent="0.35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 x14ac:dyDescent="0.35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 x14ac:dyDescent="0.35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 x14ac:dyDescent="0.35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 x14ac:dyDescent="0.35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 x14ac:dyDescent="0.35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 x14ac:dyDescent="0.35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 x14ac:dyDescent="0.35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 x14ac:dyDescent="0.35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 x14ac:dyDescent="0.35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 x14ac:dyDescent="0.35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 x14ac:dyDescent="0.35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 x14ac:dyDescent="0.35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 x14ac:dyDescent="0.35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 x14ac:dyDescent="0.35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 x14ac:dyDescent="0.35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 x14ac:dyDescent="0.35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 x14ac:dyDescent="0.35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 x14ac:dyDescent="0.35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 x14ac:dyDescent="0.35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 x14ac:dyDescent="0.35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 x14ac:dyDescent="0.35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 x14ac:dyDescent="0.35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 x14ac:dyDescent="0.35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 x14ac:dyDescent="0.35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 x14ac:dyDescent="0.35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 x14ac:dyDescent="0.35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 x14ac:dyDescent="0.35"/>
    <row r="483" spans="2:79" x14ac:dyDescent="0.35"/>
    <row r="484" spans="2:79" x14ac:dyDescent="0.35"/>
    <row r="485" spans="2:79" x14ac:dyDescent="0.35"/>
    <row r="486" spans="2:79" x14ac:dyDescent="0.35"/>
    <row r="487" spans="2:79" x14ac:dyDescent="0.35"/>
    <row r="488" spans="2:79" x14ac:dyDescent="0.35"/>
    <row r="489" spans="2:79" x14ac:dyDescent="0.35"/>
    <row r="490" spans="2:79" x14ac:dyDescent="0.35"/>
    <row r="491" spans="2:79" x14ac:dyDescent="0.35"/>
    <row r="492" spans="2:79" x14ac:dyDescent="0.35"/>
    <row r="493" spans="2:79" x14ac:dyDescent="0.35"/>
    <row r="494" spans="2:79" x14ac:dyDescent="0.35"/>
    <row r="495" spans="2:79" x14ac:dyDescent="0.35"/>
    <row r="496" spans="2:79" x14ac:dyDescent="0.35"/>
    <row r="497" x14ac:dyDescent="0.35"/>
    <row r="498" x14ac:dyDescent="0.35"/>
    <row r="499" x14ac:dyDescent="0.35"/>
    <row r="500" x14ac:dyDescent="0.35"/>
    <row r="501" x14ac:dyDescent="0.35"/>
    <row r="502" x14ac:dyDescent="0.35"/>
    <row r="503" x14ac:dyDescent="0.35"/>
    <row r="504" x14ac:dyDescent="0.35"/>
    <row r="505" x14ac:dyDescent="0.35"/>
    <row r="506" x14ac:dyDescent="0.35"/>
    <row r="507" x14ac:dyDescent="0.35"/>
    <row r="508" x14ac:dyDescent="0.35"/>
    <row r="509" x14ac:dyDescent="0.35"/>
    <row r="510" x14ac:dyDescent="0.35"/>
    <row r="511" x14ac:dyDescent="0.35"/>
    <row r="512" x14ac:dyDescent="0.35"/>
    <row r="513" x14ac:dyDescent="0.35"/>
    <row r="514" x14ac:dyDescent="0.35"/>
    <row r="515" x14ac:dyDescent="0.35"/>
    <row r="516" x14ac:dyDescent="0.35"/>
    <row r="517" x14ac:dyDescent="0.35"/>
    <row r="518" x14ac:dyDescent="0.35"/>
    <row r="519" x14ac:dyDescent="0.35"/>
    <row r="520" x14ac:dyDescent="0.35"/>
    <row r="521" x14ac:dyDescent="0.35"/>
    <row r="522" x14ac:dyDescent="0.35"/>
    <row r="523" x14ac:dyDescent="0.35"/>
    <row r="524" x14ac:dyDescent="0.35"/>
    <row r="525" x14ac:dyDescent="0.35"/>
    <row r="526" x14ac:dyDescent="0.35"/>
    <row r="527" x14ac:dyDescent="0.35"/>
    <row r="528" x14ac:dyDescent="0.35"/>
    <row r="529" x14ac:dyDescent="0.35"/>
    <row r="530" x14ac:dyDescent="0.35"/>
    <row r="531" x14ac:dyDescent="0.35"/>
    <row r="532" x14ac:dyDescent="0.35"/>
    <row r="533" x14ac:dyDescent="0.35"/>
    <row r="534" x14ac:dyDescent="0.35"/>
    <row r="535" x14ac:dyDescent="0.35"/>
    <row r="536" x14ac:dyDescent="0.35"/>
    <row r="537" x14ac:dyDescent="0.35"/>
    <row r="538" x14ac:dyDescent="0.35"/>
    <row r="539" x14ac:dyDescent="0.35"/>
    <row r="540" x14ac:dyDescent="0.35"/>
    <row r="541" x14ac:dyDescent="0.35"/>
    <row r="542" x14ac:dyDescent="0.35"/>
    <row r="543" x14ac:dyDescent="0.35"/>
    <row r="544" x14ac:dyDescent="0.35"/>
    <row r="545" x14ac:dyDescent="0.35"/>
    <row r="546" x14ac:dyDescent="0.35"/>
    <row r="547" x14ac:dyDescent="0.35"/>
    <row r="548" x14ac:dyDescent="0.35"/>
    <row r="549" x14ac:dyDescent="0.35"/>
    <row r="550" x14ac:dyDescent="0.35"/>
    <row r="551" x14ac:dyDescent="0.35"/>
    <row r="552" x14ac:dyDescent="0.35"/>
    <row r="553" x14ac:dyDescent="0.35"/>
    <row r="554" x14ac:dyDescent="0.35"/>
    <row r="555" x14ac:dyDescent="0.35"/>
    <row r="556" x14ac:dyDescent="0.35"/>
    <row r="557" x14ac:dyDescent="0.35"/>
    <row r="558" x14ac:dyDescent="0.35"/>
    <row r="559" x14ac:dyDescent="0.35"/>
    <row r="560" x14ac:dyDescent="0.35"/>
    <row r="561" x14ac:dyDescent="0.35"/>
    <row r="562" x14ac:dyDescent="0.35"/>
    <row r="563" x14ac:dyDescent="0.35"/>
    <row r="564" x14ac:dyDescent="0.35"/>
    <row r="565" x14ac:dyDescent="0.35"/>
    <row r="566" x14ac:dyDescent="0.35"/>
    <row r="567" x14ac:dyDescent="0.35"/>
    <row r="568" x14ac:dyDescent="0.35"/>
    <row r="569" x14ac:dyDescent="0.35"/>
    <row r="570" x14ac:dyDescent="0.35"/>
    <row r="571" x14ac:dyDescent="0.35"/>
    <row r="572" x14ac:dyDescent="0.35"/>
    <row r="573" x14ac:dyDescent="0.35"/>
    <row r="574" x14ac:dyDescent="0.35"/>
    <row r="575" x14ac:dyDescent="0.35"/>
    <row r="576" x14ac:dyDescent="0.35"/>
    <row r="577" x14ac:dyDescent="0.35"/>
    <row r="578" x14ac:dyDescent="0.35"/>
    <row r="579" x14ac:dyDescent="0.35"/>
    <row r="580" x14ac:dyDescent="0.35"/>
    <row r="581" x14ac:dyDescent="0.35"/>
    <row r="582" x14ac:dyDescent="0.35"/>
    <row r="583" x14ac:dyDescent="0.35"/>
    <row r="584" x14ac:dyDescent="0.35"/>
    <row r="585" x14ac:dyDescent="0.35"/>
    <row r="586" x14ac:dyDescent="0.35"/>
    <row r="587" x14ac:dyDescent="0.35"/>
    <row r="588" x14ac:dyDescent="0.35"/>
    <row r="589" x14ac:dyDescent="0.35"/>
    <row r="590" x14ac:dyDescent="0.35"/>
    <row r="591" x14ac:dyDescent="0.35"/>
    <row r="592" x14ac:dyDescent="0.35"/>
    <row r="593" x14ac:dyDescent="0.35"/>
    <row r="594" x14ac:dyDescent="0.35"/>
    <row r="595" x14ac:dyDescent="0.35"/>
    <row r="596" x14ac:dyDescent="0.35"/>
    <row r="597" x14ac:dyDescent="0.35"/>
    <row r="598" x14ac:dyDescent="0.35"/>
    <row r="599" x14ac:dyDescent="0.35"/>
    <row r="600" x14ac:dyDescent="0.35"/>
    <row r="601" x14ac:dyDescent="0.35"/>
    <row r="602" x14ac:dyDescent="0.35"/>
    <row r="603" x14ac:dyDescent="0.35"/>
    <row r="604" x14ac:dyDescent="0.35"/>
    <row r="605" x14ac:dyDescent="0.35"/>
    <row r="606" x14ac:dyDescent="0.35"/>
    <row r="607" x14ac:dyDescent="0.35"/>
    <row r="608" x14ac:dyDescent="0.35"/>
    <row r="609" x14ac:dyDescent="0.35"/>
    <row r="610" x14ac:dyDescent="0.35"/>
    <row r="611" x14ac:dyDescent="0.35"/>
    <row r="612" x14ac:dyDescent="0.35"/>
    <row r="613" x14ac:dyDescent="0.35"/>
    <row r="614" x14ac:dyDescent="0.35"/>
    <row r="615" x14ac:dyDescent="0.35"/>
    <row r="616" x14ac:dyDescent="0.35"/>
    <row r="617" x14ac:dyDescent="0.35"/>
    <row r="618" x14ac:dyDescent="0.35"/>
    <row r="619" x14ac:dyDescent="0.35"/>
    <row r="620" x14ac:dyDescent="0.35"/>
    <row r="621" x14ac:dyDescent="0.35"/>
    <row r="622" x14ac:dyDescent="0.35"/>
    <row r="623" x14ac:dyDescent="0.35"/>
    <row r="624" x14ac:dyDescent="0.35"/>
    <row r="625" x14ac:dyDescent="0.35"/>
    <row r="626" x14ac:dyDescent="0.35"/>
    <row r="627" x14ac:dyDescent="0.35"/>
    <row r="628" x14ac:dyDescent="0.35"/>
    <row r="629" x14ac:dyDescent="0.35"/>
    <row r="630" x14ac:dyDescent="0.35"/>
    <row r="631" x14ac:dyDescent="0.35"/>
    <row r="632" x14ac:dyDescent="0.35"/>
    <row r="633" x14ac:dyDescent="0.35"/>
    <row r="634" x14ac:dyDescent="0.35"/>
    <row r="635" x14ac:dyDescent="0.35"/>
    <row r="636" x14ac:dyDescent="0.35"/>
    <row r="637" x14ac:dyDescent="0.35"/>
    <row r="638" x14ac:dyDescent="0.35"/>
    <row r="639" x14ac:dyDescent="0.35"/>
    <row r="640" x14ac:dyDescent="0.35"/>
    <row r="641" x14ac:dyDescent="0.35"/>
    <row r="642" x14ac:dyDescent="0.35"/>
    <row r="643" x14ac:dyDescent="0.35"/>
    <row r="644" x14ac:dyDescent="0.35"/>
    <row r="645" x14ac:dyDescent="0.35"/>
    <row r="646" x14ac:dyDescent="0.35"/>
    <row r="647" x14ac:dyDescent="0.35"/>
    <row r="648" x14ac:dyDescent="0.35"/>
    <row r="649" x14ac:dyDescent="0.35"/>
    <row r="650" x14ac:dyDescent="0.35"/>
    <row r="651" x14ac:dyDescent="0.35"/>
    <row r="652" x14ac:dyDescent="0.35"/>
    <row r="653" x14ac:dyDescent="0.35"/>
    <row r="654" x14ac:dyDescent="0.35"/>
    <row r="655" x14ac:dyDescent="0.35"/>
    <row r="656" x14ac:dyDescent="0.35"/>
    <row r="657" x14ac:dyDescent="0.35"/>
    <row r="658" x14ac:dyDescent="0.35"/>
    <row r="659" x14ac:dyDescent="0.35"/>
    <row r="660" x14ac:dyDescent="0.35"/>
    <row r="661" x14ac:dyDescent="0.35"/>
    <row r="662" x14ac:dyDescent="0.35"/>
    <row r="663" x14ac:dyDescent="0.35"/>
    <row r="664" x14ac:dyDescent="0.35"/>
    <row r="665" x14ac:dyDescent="0.35"/>
    <row r="666" x14ac:dyDescent="0.35"/>
    <row r="667" x14ac:dyDescent="0.35"/>
    <row r="668" x14ac:dyDescent="0.35"/>
    <row r="669" x14ac:dyDescent="0.35"/>
    <row r="670" x14ac:dyDescent="0.35"/>
    <row r="671" x14ac:dyDescent="0.35"/>
    <row r="672" x14ac:dyDescent="0.35"/>
    <row r="673" x14ac:dyDescent="0.35"/>
    <row r="674" x14ac:dyDescent="0.35"/>
    <row r="675" x14ac:dyDescent="0.35"/>
    <row r="676" x14ac:dyDescent="0.35"/>
    <row r="677" x14ac:dyDescent="0.35"/>
    <row r="678" x14ac:dyDescent="0.35"/>
    <row r="679" x14ac:dyDescent="0.35"/>
    <row r="680" x14ac:dyDescent="0.35"/>
    <row r="681" x14ac:dyDescent="0.35"/>
    <row r="682" x14ac:dyDescent="0.35"/>
    <row r="683" x14ac:dyDescent="0.35"/>
    <row r="684" x14ac:dyDescent="0.35"/>
    <row r="685" x14ac:dyDescent="0.35"/>
    <row r="686" x14ac:dyDescent="0.35"/>
    <row r="687" x14ac:dyDescent="0.35"/>
    <row r="688" x14ac:dyDescent="0.35"/>
    <row r="689" x14ac:dyDescent="0.35"/>
    <row r="690" x14ac:dyDescent="0.35"/>
    <row r="691" x14ac:dyDescent="0.35"/>
    <row r="692" x14ac:dyDescent="0.35"/>
    <row r="693" x14ac:dyDescent="0.35"/>
    <row r="694" x14ac:dyDescent="0.35"/>
    <row r="695" x14ac:dyDescent="0.35"/>
    <row r="696" x14ac:dyDescent="0.35"/>
    <row r="697" x14ac:dyDescent="0.35"/>
    <row r="698" x14ac:dyDescent="0.35"/>
    <row r="699" x14ac:dyDescent="0.35"/>
    <row r="700" x14ac:dyDescent="0.35"/>
    <row r="701" x14ac:dyDescent="0.35"/>
    <row r="702" x14ac:dyDescent="0.35"/>
    <row r="703" x14ac:dyDescent="0.35"/>
    <row r="704" x14ac:dyDescent="0.35"/>
    <row r="705" x14ac:dyDescent="0.35"/>
    <row r="706" x14ac:dyDescent="0.35"/>
    <row r="707" x14ac:dyDescent="0.35"/>
    <row r="708" x14ac:dyDescent="0.35"/>
    <row r="709" x14ac:dyDescent="0.35"/>
    <row r="710" x14ac:dyDescent="0.35"/>
    <row r="711" x14ac:dyDescent="0.35"/>
    <row r="712" x14ac:dyDescent="0.35"/>
    <row r="713" x14ac:dyDescent="0.35"/>
    <row r="714" x14ac:dyDescent="0.35"/>
    <row r="715" x14ac:dyDescent="0.35"/>
    <row r="716" x14ac:dyDescent="0.35"/>
    <row r="717" x14ac:dyDescent="0.35"/>
    <row r="718" x14ac:dyDescent="0.35"/>
    <row r="719" x14ac:dyDescent="0.35"/>
    <row r="720" x14ac:dyDescent="0.35"/>
    <row r="721" x14ac:dyDescent="0.35"/>
    <row r="722" x14ac:dyDescent="0.35"/>
    <row r="723" x14ac:dyDescent="0.35"/>
    <row r="724" x14ac:dyDescent="0.35"/>
    <row r="725" x14ac:dyDescent="0.35"/>
    <row r="726" x14ac:dyDescent="0.35"/>
    <row r="727" x14ac:dyDescent="0.35"/>
    <row r="728" x14ac:dyDescent="0.35"/>
    <row r="729" x14ac:dyDescent="0.35"/>
    <row r="730" x14ac:dyDescent="0.35"/>
    <row r="731" x14ac:dyDescent="0.35"/>
    <row r="732" x14ac:dyDescent="0.35"/>
    <row r="733" x14ac:dyDescent="0.35"/>
    <row r="734" x14ac:dyDescent="0.35"/>
    <row r="735" x14ac:dyDescent="0.35"/>
    <row r="736" x14ac:dyDescent="0.35"/>
    <row r="737" x14ac:dyDescent="0.35"/>
    <row r="738" x14ac:dyDescent="0.35"/>
    <row r="739" x14ac:dyDescent="0.35"/>
    <row r="740" x14ac:dyDescent="0.35"/>
    <row r="741" x14ac:dyDescent="0.35"/>
    <row r="742" x14ac:dyDescent="0.35"/>
    <row r="743" x14ac:dyDescent="0.35"/>
    <row r="744" x14ac:dyDescent="0.35"/>
    <row r="745" x14ac:dyDescent="0.35"/>
    <row r="746" x14ac:dyDescent="0.35"/>
    <row r="747" x14ac:dyDescent="0.35"/>
    <row r="748" x14ac:dyDescent="0.35"/>
    <row r="749" x14ac:dyDescent="0.35"/>
    <row r="750" x14ac:dyDescent="0.35"/>
    <row r="751" x14ac:dyDescent="0.35"/>
    <row r="752" x14ac:dyDescent="0.35"/>
    <row r="753" x14ac:dyDescent="0.35"/>
    <row r="754" x14ac:dyDescent="0.35"/>
    <row r="755" x14ac:dyDescent="0.35"/>
    <row r="756" x14ac:dyDescent="0.35"/>
    <row r="757" x14ac:dyDescent="0.35"/>
    <row r="758" x14ac:dyDescent="0.35"/>
    <row r="759" x14ac:dyDescent="0.35"/>
    <row r="760" x14ac:dyDescent="0.35"/>
    <row r="761" x14ac:dyDescent="0.35"/>
    <row r="762" x14ac:dyDescent="0.35"/>
    <row r="763" x14ac:dyDescent="0.35"/>
    <row r="764" x14ac:dyDescent="0.35"/>
    <row r="765" x14ac:dyDescent="0.35"/>
    <row r="766" x14ac:dyDescent="0.35"/>
    <row r="767" x14ac:dyDescent="0.35"/>
    <row r="768" x14ac:dyDescent="0.35"/>
    <row r="769" x14ac:dyDescent="0.35"/>
    <row r="770" x14ac:dyDescent="0.35"/>
    <row r="771" x14ac:dyDescent="0.35"/>
    <row r="772" x14ac:dyDescent="0.35"/>
    <row r="773" x14ac:dyDescent="0.35"/>
    <row r="774" x14ac:dyDescent="0.35"/>
    <row r="775" x14ac:dyDescent="0.35"/>
    <row r="776" x14ac:dyDescent="0.35"/>
    <row r="777" x14ac:dyDescent="0.35"/>
    <row r="778" x14ac:dyDescent="0.35"/>
    <row r="779" x14ac:dyDescent="0.35"/>
    <row r="780" x14ac:dyDescent="0.35"/>
    <row r="781" x14ac:dyDescent="0.35"/>
    <row r="782" x14ac:dyDescent="0.35"/>
    <row r="783" x14ac:dyDescent="0.35"/>
    <row r="784" x14ac:dyDescent="0.35"/>
    <row r="785" x14ac:dyDescent="0.35"/>
    <row r="786" x14ac:dyDescent="0.35"/>
    <row r="787" x14ac:dyDescent="0.35"/>
    <row r="788" x14ac:dyDescent="0.35"/>
    <row r="789" x14ac:dyDescent="0.35"/>
    <row r="790" x14ac:dyDescent="0.35"/>
    <row r="791" x14ac:dyDescent="0.35"/>
    <row r="792" x14ac:dyDescent="0.35"/>
    <row r="793" x14ac:dyDescent="0.35"/>
    <row r="794" x14ac:dyDescent="0.35"/>
    <row r="795" x14ac:dyDescent="0.35"/>
    <row r="796" x14ac:dyDescent="0.35"/>
    <row r="797" x14ac:dyDescent="0.35"/>
    <row r="798" x14ac:dyDescent="0.35"/>
    <row r="799" x14ac:dyDescent="0.35"/>
    <row r="800" x14ac:dyDescent="0.35"/>
    <row r="801" x14ac:dyDescent="0.35"/>
    <row r="802" x14ac:dyDescent="0.35"/>
    <row r="803" x14ac:dyDescent="0.35"/>
    <row r="804" x14ac:dyDescent="0.35"/>
    <row r="805" x14ac:dyDescent="0.35"/>
    <row r="806" x14ac:dyDescent="0.35"/>
    <row r="807" x14ac:dyDescent="0.35"/>
    <row r="808" x14ac:dyDescent="0.35"/>
    <row r="809" x14ac:dyDescent="0.35"/>
    <row r="810" x14ac:dyDescent="0.35"/>
    <row r="811" x14ac:dyDescent="0.35"/>
    <row r="812" x14ac:dyDescent="0.35"/>
  </sheetData>
  <conditionalFormatting sqref="U3:CA3">
    <cfRule type="cellIs" dxfId="83" priority="4" operator="equal">
      <formula>"Post-Fcst"</formula>
    </cfRule>
    <cfRule type="cellIs" dxfId="82" priority="5" operator="equal">
      <formula>"Forecast"</formula>
    </cfRule>
    <cfRule type="cellIs" dxfId="81" priority="6" operator="equal">
      <formula>"Pre Fcst"</formula>
    </cfRule>
  </conditionalFormatting>
  <conditionalFormatting sqref="J3:T3">
    <cfRule type="cellIs" dxfId="80" priority="1" operator="equal">
      <formula>"Post-Fcst"</formula>
    </cfRule>
    <cfRule type="cellIs" dxfId="79" priority="2" operator="equal">
      <formula>"Forecast"</formula>
    </cfRule>
    <cfRule type="cellIs" dxfId="78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E328F-C0EC-4542-ACCB-5F84F04E3B4A}">
  <sheetPr>
    <tabColor rgb="FF92D050"/>
    <outlinePr summaryBelow="0" summaryRight="0"/>
    <pageSetUpPr fitToPage="1"/>
  </sheetPr>
  <dimension ref="A1:CA812"/>
  <sheetViews>
    <sheetView showGridLines="0" zoomScaleNormal="100" workbookViewId="0">
      <pane ySplit="5" topLeftCell="A66" activePane="bottomLeft" state="frozen"/>
      <selection activeCell="N22" sqref="N22"/>
      <selection pane="bottomLeft" activeCell="N22" sqref="N22"/>
    </sheetView>
  </sheetViews>
  <sheetFormatPr defaultColWidth="0" defaultRowHeight="13.15" zeroHeight="1" x14ac:dyDescent="0.35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 x14ac:dyDescent="0.8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97</v>
      </c>
      <c r="R1" s="108"/>
      <c r="S1" s="108"/>
      <c r="T1" s="108"/>
    </row>
    <row r="2" spans="1:79" s="112" customFormat="1" ht="28.5" x14ac:dyDescent="0.8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 x14ac:dyDescent="0.35">
      <c r="A3" s="113" t="s">
        <v>98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 x14ac:dyDescent="0.35">
      <c r="A4" s="113"/>
      <c r="B4" s="1"/>
      <c r="C4" s="2"/>
      <c r="D4" s="3"/>
      <c r="E4" s="115"/>
      <c r="F4" s="115"/>
      <c r="G4" s="115"/>
      <c r="H4" s="116"/>
      <c r="I4" s="116"/>
      <c r="R4" s="118"/>
    </row>
    <row r="5" spans="1:79" s="121" customFormat="1" x14ac:dyDescent="0.35">
      <c r="A5" s="113"/>
      <c r="B5" s="1"/>
      <c r="C5" s="2"/>
      <c r="D5" s="3"/>
      <c r="E5" s="115"/>
      <c r="F5" s="113"/>
      <c r="G5" s="113"/>
      <c r="H5" s="114"/>
      <c r="I5" s="119"/>
      <c r="J5" s="119"/>
      <c r="K5" s="119"/>
      <c r="L5" s="119"/>
      <c r="M5" s="119"/>
      <c r="N5" s="119"/>
      <c r="O5" s="119"/>
      <c r="P5" s="119"/>
      <c r="Q5" s="119"/>
      <c r="R5" s="120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1.65" x14ac:dyDescent="0.35">
      <c r="A6" s="57"/>
      <c r="B6" s="58"/>
      <c r="C6" s="59"/>
      <c r="D6" s="69"/>
      <c r="E6" s="98"/>
      <c r="R6" s="123"/>
    </row>
    <row r="7" spans="1:79" s="124" customFormat="1" ht="32.25" x14ac:dyDescent="1.6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3.65" x14ac:dyDescent="0.35">
      <c r="A8" s="14"/>
      <c r="B8" s="15" t="s">
        <v>26</v>
      </c>
      <c r="C8" s="16"/>
      <c r="D8" s="17"/>
      <c r="E8" s="18"/>
      <c r="R8" s="126"/>
    </row>
    <row r="9" spans="1:79" s="127" customFormat="1" x14ac:dyDescent="0.35">
      <c r="A9" s="101"/>
      <c r="B9" s="102"/>
      <c r="C9" s="103"/>
      <c r="D9" s="99"/>
      <c r="E9" s="100"/>
      <c r="M9" s="128" t="s">
        <v>27</v>
      </c>
      <c r="N9" s="129" t="s">
        <v>28</v>
      </c>
      <c r="O9" s="128" t="s">
        <v>29</v>
      </c>
      <c r="P9" s="128" t="s">
        <v>30</v>
      </c>
      <c r="Q9" s="128" t="s">
        <v>31</v>
      </c>
      <c r="R9" s="130"/>
    </row>
    <row r="10" spans="1:79" s="132" customFormat="1" ht="11.65" x14ac:dyDescent="0.35">
      <c r="A10" s="105"/>
      <c r="B10" s="131"/>
      <c r="C10" s="61"/>
      <c r="D10" s="49"/>
      <c r="E10" s="50" t="s">
        <v>32</v>
      </c>
      <c r="M10" s="133">
        <v>9327.7257098550108</v>
      </c>
      <c r="N10" s="133">
        <v>9609.8954538197031</v>
      </c>
      <c r="O10" s="133">
        <v>0</v>
      </c>
      <c r="P10" s="133">
        <v>0</v>
      </c>
      <c r="Q10" s="133">
        <v>0</v>
      </c>
    </row>
    <row r="11" spans="1:79" s="132" customFormat="1" ht="11.65" x14ac:dyDescent="0.35">
      <c r="A11" s="105"/>
      <c r="B11" s="131"/>
      <c r="C11" s="61"/>
      <c r="D11" s="49" t="s">
        <v>33</v>
      </c>
      <c r="E11" s="50" t="s">
        <v>34</v>
      </c>
      <c r="M11" s="133">
        <v>78.13805103366704</v>
      </c>
      <c r="N11" s="133">
        <v>455.97380752478472</v>
      </c>
      <c r="O11" s="133">
        <v>0</v>
      </c>
      <c r="P11" s="133">
        <v>0</v>
      </c>
      <c r="Q11" s="133">
        <v>0</v>
      </c>
    </row>
    <row r="12" spans="1:79" s="132" customFormat="1" ht="11.65" x14ac:dyDescent="0.35">
      <c r="A12" s="105"/>
      <c r="B12" s="131"/>
      <c r="C12" s="61"/>
      <c r="D12" s="49" t="s">
        <v>33</v>
      </c>
      <c r="E12" s="50" t="s">
        <v>35</v>
      </c>
      <c r="M12" s="133">
        <v>452.42366882956162</v>
      </c>
      <c r="N12" s="133">
        <v>570.05643227890766</v>
      </c>
      <c r="O12" s="133">
        <v>0</v>
      </c>
      <c r="P12" s="133">
        <v>0</v>
      </c>
      <c r="Q12" s="133">
        <v>0</v>
      </c>
    </row>
    <row r="13" spans="1:79" s="132" customFormat="1" ht="11.65" x14ac:dyDescent="0.35">
      <c r="A13" s="105"/>
      <c r="B13" s="131"/>
      <c r="C13" s="61"/>
      <c r="D13" s="49" t="s">
        <v>36</v>
      </c>
      <c r="E13" s="50" t="s">
        <v>37</v>
      </c>
      <c r="M13" s="133">
        <v>470.21560795148122</v>
      </c>
      <c r="N13" s="133">
        <v>503.00381315200252</v>
      </c>
      <c r="O13" s="133">
        <v>0</v>
      </c>
      <c r="P13" s="133">
        <v>0</v>
      </c>
      <c r="Q13" s="133">
        <v>0</v>
      </c>
    </row>
    <row r="14" spans="1:79" s="132" customFormat="1" ht="11.65" x14ac:dyDescent="0.35">
      <c r="A14" s="105"/>
      <c r="B14" s="131"/>
      <c r="C14" s="61"/>
      <c r="D14" s="49" t="s">
        <v>36</v>
      </c>
      <c r="E14" s="50" t="s">
        <v>38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</row>
    <row r="15" spans="1:79" s="132" customFormat="1" ht="11.65" x14ac:dyDescent="0.35">
      <c r="A15" s="105"/>
      <c r="B15" s="131"/>
      <c r="C15" s="61"/>
      <c r="D15" s="49"/>
      <c r="E15" s="50" t="s">
        <v>39</v>
      </c>
      <c r="M15" s="133">
        <v>9388.0718217667563</v>
      </c>
      <c r="N15" s="133">
        <v>10132.921880471393</v>
      </c>
      <c r="O15" s="133">
        <v>0</v>
      </c>
      <c r="P15" s="133">
        <v>0</v>
      </c>
      <c r="Q15" s="133">
        <v>0</v>
      </c>
    </row>
    <row r="16" spans="1:79" s="135" customFormat="1" ht="11.65" x14ac:dyDescent="0.35">
      <c r="A16" s="104"/>
      <c r="B16" s="52"/>
      <c r="C16" s="53"/>
      <c r="D16" s="134"/>
      <c r="E16" s="91"/>
      <c r="R16" s="136"/>
    </row>
    <row r="17" spans="1:79" s="125" customFormat="1" ht="23.65" x14ac:dyDescent="0.35">
      <c r="A17" s="14"/>
      <c r="B17" s="15" t="s">
        <v>40</v>
      </c>
      <c r="C17" s="16"/>
      <c r="D17" s="17"/>
      <c r="E17" s="18"/>
      <c r="R17" s="126"/>
    </row>
    <row r="18" spans="1:79" s="127" customFormat="1" x14ac:dyDescent="0.35">
      <c r="A18" s="101"/>
      <c r="B18" s="102"/>
      <c r="C18" s="103"/>
      <c r="D18" s="99"/>
      <c r="E18" s="100"/>
      <c r="M18" s="128" t="s">
        <v>27</v>
      </c>
      <c r="N18" s="129" t="s">
        <v>28</v>
      </c>
      <c r="O18" s="128" t="s">
        <v>29</v>
      </c>
      <c r="P18" s="128" t="s">
        <v>30</v>
      </c>
      <c r="Q18" s="128" t="s">
        <v>31</v>
      </c>
      <c r="R18" s="130"/>
    </row>
    <row r="19" spans="1:79" s="137" customFormat="1" ht="11.65" x14ac:dyDescent="0.35">
      <c r="A19" s="57"/>
      <c r="B19" s="58"/>
      <c r="C19" s="59"/>
      <c r="D19" s="54"/>
      <c r="E19" s="65" t="s">
        <v>41</v>
      </c>
      <c r="M19" s="138">
        <v>394.61007214650374</v>
      </c>
      <c r="N19" s="138">
        <v>406.34561995039911</v>
      </c>
      <c r="O19" s="138">
        <v>0</v>
      </c>
      <c r="P19" s="138">
        <v>0</v>
      </c>
      <c r="Q19" s="138">
        <v>0</v>
      </c>
      <c r="R19" s="132"/>
    </row>
    <row r="20" spans="1:79" s="132" customFormat="1" ht="11.65" x14ac:dyDescent="0.35">
      <c r="A20" s="105"/>
      <c r="B20" s="131"/>
      <c r="C20" s="61"/>
      <c r="D20" s="49" t="s">
        <v>33</v>
      </c>
      <c r="E20" s="50" t="s">
        <v>42</v>
      </c>
      <c r="M20" s="133">
        <v>3.3056355766556762</v>
      </c>
      <c r="N20" s="133">
        <v>19.29625797887083</v>
      </c>
      <c r="O20" s="133">
        <v>0</v>
      </c>
      <c r="P20" s="133">
        <v>0</v>
      </c>
      <c r="Q20" s="133">
        <v>0</v>
      </c>
    </row>
    <row r="21" spans="1:79" s="132" customFormat="1" ht="11.65" x14ac:dyDescent="0.35">
      <c r="A21" s="105"/>
      <c r="B21" s="131"/>
      <c r="C21" s="61"/>
      <c r="D21" s="49" t="s">
        <v>33</v>
      </c>
      <c r="E21" s="50" t="s">
        <v>43</v>
      </c>
      <c r="M21" s="133">
        <v>17.645746873373842</v>
      </c>
      <c r="N21" s="133">
        <v>19.226579498720582</v>
      </c>
      <c r="O21" s="133">
        <v>0</v>
      </c>
      <c r="P21" s="133">
        <v>0</v>
      </c>
      <c r="Q21" s="133">
        <v>0</v>
      </c>
    </row>
    <row r="22" spans="1:79" s="132" customFormat="1" ht="11.65" x14ac:dyDescent="0.35">
      <c r="A22" s="105"/>
      <c r="B22" s="131"/>
      <c r="C22" s="61"/>
      <c r="D22" s="49" t="s">
        <v>36</v>
      </c>
      <c r="E22" s="50" t="s">
        <v>44</v>
      </c>
      <c r="M22" s="133">
        <v>18.59650740439843</v>
      </c>
      <c r="N22" s="133">
        <v>20.191505582979371</v>
      </c>
      <c r="O22" s="133">
        <v>0</v>
      </c>
      <c r="P22" s="133">
        <v>0</v>
      </c>
      <c r="Q22" s="133">
        <v>0</v>
      </c>
    </row>
    <row r="23" spans="1:79" s="132" customFormat="1" ht="11.65" x14ac:dyDescent="0.35">
      <c r="A23" s="105"/>
      <c r="B23" s="131"/>
      <c r="C23" s="61"/>
      <c r="D23" s="49" t="s">
        <v>36</v>
      </c>
      <c r="E23" s="50" t="s">
        <v>45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</row>
    <row r="24" spans="1:79" s="137" customFormat="1" ht="11.65" x14ac:dyDescent="0.35">
      <c r="A24" s="57"/>
      <c r="B24" s="58"/>
      <c r="C24" s="59"/>
      <c r="D24" s="54"/>
      <c r="E24" s="55" t="s">
        <v>46</v>
      </c>
      <c r="M24" s="138">
        <v>396.96494719213484</v>
      </c>
      <c r="N24" s="138">
        <v>424.6769518450111</v>
      </c>
      <c r="O24" s="138">
        <v>0</v>
      </c>
      <c r="P24" s="138">
        <v>0</v>
      </c>
      <c r="Q24" s="138">
        <v>0</v>
      </c>
      <c r="R24" s="132"/>
    </row>
    <row r="25" spans="1:79" s="142" customFormat="1" ht="11.65" x14ac:dyDescent="0.35">
      <c r="A25" s="87"/>
      <c r="B25" s="88"/>
      <c r="C25" s="89"/>
      <c r="D25" s="90"/>
      <c r="E25" s="91"/>
      <c r="F25" s="139"/>
      <c r="G25" s="139"/>
      <c r="H25" s="139"/>
      <c r="I25" s="140"/>
      <c r="J25" s="140"/>
      <c r="K25" s="140"/>
      <c r="L25" s="140"/>
      <c r="M25" s="140"/>
      <c r="N25" s="140"/>
      <c r="O25" s="140"/>
      <c r="P25" s="140"/>
      <c r="Q25" s="140"/>
      <c r="R25" s="141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3.65" x14ac:dyDescent="0.35">
      <c r="A26" s="14"/>
      <c r="B26" s="15" t="s">
        <v>47</v>
      </c>
      <c r="C26" s="16"/>
      <c r="D26" s="17"/>
      <c r="E26" s="18"/>
      <c r="R26" s="126"/>
    </row>
    <row r="27" spans="1:79" s="127" customFormat="1" x14ac:dyDescent="0.35">
      <c r="A27" s="101"/>
      <c r="B27" s="102"/>
      <c r="C27" s="103"/>
      <c r="D27" s="99"/>
      <c r="E27" s="100"/>
      <c r="M27" s="128" t="s">
        <v>27</v>
      </c>
      <c r="N27" s="129" t="s">
        <v>28</v>
      </c>
      <c r="O27" s="128" t="s">
        <v>29</v>
      </c>
      <c r="P27" s="128" t="s">
        <v>30</v>
      </c>
      <c r="Q27" s="128" t="s">
        <v>31</v>
      </c>
      <c r="R27" s="130"/>
    </row>
    <row r="28" spans="1:79" s="132" customFormat="1" ht="11.65" x14ac:dyDescent="0.35">
      <c r="A28" s="105"/>
      <c r="B28" s="131"/>
      <c r="C28" s="61"/>
      <c r="D28" s="49"/>
      <c r="E28" s="50" t="s">
        <v>48</v>
      </c>
      <c r="M28" s="133">
        <v>4297.7273842872564</v>
      </c>
      <c r="N28" s="133">
        <v>4412.9771887691959</v>
      </c>
      <c r="O28" s="133">
        <v>0</v>
      </c>
      <c r="P28" s="133">
        <v>0</v>
      </c>
      <c r="Q28" s="133">
        <v>0</v>
      </c>
    </row>
    <row r="29" spans="1:79" s="132" customFormat="1" ht="11.65" x14ac:dyDescent="0.35">
      <c r="A29" s="105"/>
      <c r="B29" s="131"/>
      <c r="C29" s="61"/>
      <c r="D29" s="49" t="s">
        <v>33</v>
      </c>
      <c r="E29" s="50" t="s">
        <v>49</v>
      </c>
      <c r="M29" s="133">
        <v>36.001920739095787</v>
      </c>
      <c r="N29" s="133">
        <v>209.72141246773418</v>
      </c>
      <c r="O29" s="133">
        <v>0</v>
      </c>
      <c r="P29" s="133">
        <v>0</v>
      </c>
      <c r="Q29" s="133">
        <v>0</v>
      </c>
    </row>
    <row r="30" spans="1:79" s="132" customFormat="1" ht="11.65" x14ac:dyDescent="0.35">
      <c r="A30" s="105"/>
      <c r="B30" s="131"/>
      <c r="C30" s="61"/>
      <c r="D30" s="49" t="s">
        <v>33</v>
      </c>
      <c r="E30" s="50" t="s">
        <v>50</v>
      </c>
      <c r="M30" s="133">
        <v>173.60169766614189</v>
      </c>
      <c r="N30" s="133">
        <v>224.67143093866676</v>
      </c>
      <c r="O30" s="133">
        <v>0</v>
      </c>
      <c r="P30" s="133">
        <v>0</v>
      </c>
      <c r="Q30" s="133">
        <v>0</v>
      </c>
    </row>
    <row r="31" spans="1:79" s="132" customFormat="1" ht="11.65" x14ac:dyDescent="0.35">
      <c r="A31" s="105"/>
      <c r="B31" s="131"/>
      <c r="C31" s="61"/>
      <c r="D31" s="49" t="s">
        <v>36</v>
      </c>
      <c r="E31" s="50" t="s">
        <v>51</v>
      </c>
      <c r="M31" s="133">
        <v>196.24021756750668</v>
      </c>
      <c r="N31" s="133">
        <v>210.24722521980118</v>
      </c>
      <c r="O31" s="133">
        <v>0</v>
      </c>
      <c r="P31" s="133">
        <v>0</v>
      </c>
      <c r="Q31" s="133">
        <v>0</v>
      </c>
    </row>
    <row r="32" spans="1:79" s="132" customFormat="1" ht="11.65" x14ac:dyDescent="0.35">
      <c r="A32" s="105"/>
      <c r="B32" s="131"/>
      <c r="C32" s="61"/>
      <c r="D32" s="49" t="s">
        <v>36</v>
      </c>
      <c r="E32" s="50" t="s">
        <v>52</v>
      </c>
      <c r="M32" s="133">
        <v>0</v>
      </c>
      <c r="N32" s="133">
        <v>0</v>
      </c>
      <c r="O32" s="133">
        <v>0</v>
      </c>
      <c r="P32" s="133">
        <v>0</v>
      </c>
      <c r="Q32" s="133">
        <v>0</v>
      </c>
    </row>
    <row r="33" spans="1:79" s="132" customFormat="1" ht="11.65" x14ac:dyDescent="0.35">
      <c r="A33" s="105"/>
      <c r="B33" s="131"/>
      <c r="C33" s="61"/>
      <c r="D33" s="49"/>
      <c r="E33" s="50" t="s">
        <v>53</v>
      </c>
      <c r="M33" s="133">
        <v>4311.0907851249885</v>
      </c>
      <c r="N33" s="133">
        <v>4637.1228069557965</v>
      </c>
      <c r="O33" s="133">
        <v>0</v>
      </c>
      <c r="P33" s="133">
        <v>0</v>
      </c>
      <c r="Q33" s="133">
        <v>0</v>
      </c>
    </row>
    <row r="34" spans="1:79" s="142" customFormat="1" ht="11.65" x14ac:dyDescent="0.35">
      <c r="A34" s="87"/>
      <c r="B34" s="88"/>
      <c r="C34" s="89"/>
      <c r="D34" s="90"/>
      <c r="E34" s="91"/>
      <c r="F34" s="139"/>
      <c r="G34" s="139"/>
      <c r="H34" s="139"/>
      <c r="I34" s="140"/>
      <c r="J34" s="140"/>
      <c r="K34" s="140"/>
      <c r="L34" s="140"/>
      <c r="M34" s="140"/>
      <c r="N34" s="140"/>
      <c r="O34" s="140"/>
      <c r="P34" s="140"/>
      <c r="Q34" s="140"/>
      <c r="R34" s="141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3.65" x14ac:dyDescent="0.35">
      <c r="A35" s="14"/>
      <c r="B35" s="15" t="s">
        <v>54</v>
      </c>
      <c r="C35" s="16"/>
      <c r="D35" s="17"/>
      <c r="E35" s="18"/>
      <c r="R35" s="126"/>
    </row>
    <row r="36" spans="1:79" s="127" customFormat="1" x14ac:dyDescent="0.35">
      <c r="A36" s="101"/>
      <c r="B36" s="102"/>
      <c r="C36" s="103"/>
      <c r="D36" s="99"/>
      <c r="E36" s="100"/>
      <c r="M36" s="128" t="s">
        <v>27</v>
      </c>
      <c r="N36" s="129" t="s">
        <v>28</v>
      </c>
      <c r="O36" s="128" t="s">
        <v>29</v>
      </c>
      <c r="P36" s="128" t="s">
        <v>30</v>
      </c>
      <c r="Q36" s="128" t="s">
        <v>31</v>
      </c>
      <c r="R36" s="130"/>
    </row>
    <row r="37" spans="1:79" s="132" customFormat="1" ht="11.65" x14ac:dyDescent="0.35">
      <c r="A37" s="105"/>
      <c r="B37" s="131"/>
      <c r="C37" s="61"/>
      <c r="D37" s="49"/>
      <c r="E37" s="50" t="s">
        <v>55</v>
      </c>
      <c r="M37" s="133">
        <v>4105.9401690138511</v>
      </c>
      <c r="N37" s="133">
        <v>4238.8726778034988</v>
      </c>
      <c r="O37" s="133">
        <v>0</v>
      </c>
      <c r="P37" s="133">
        <v>0</v>
      </c>
      <c r="Q37" s="133">
        <v>0</v>
      </c>
    </row>
    <row r="38" spans="1:79" s="132" customFormat="1" ht="11.65" x14ac:dyDescent="0.35">
      <c r="A38" s="105"/>
      <c r="B38" s="131"/>
      <c r="C38" s="61"/>
      <c r="D38" s="49" t="s">
        <v>33</v>
      </c>
      <c r="E38" s="50" t="s">
        <v>56</v>
      </c>
      <c r="M38" s="133">
        <v>34.395325553861596</v>
      </c>
      <c r="N38" s="133">
        <v>200.94167953677464</v>
      </c>
      <c r="O38" s="133">
        <v>0</v>
      </c>
      <c r="P38" s="133">
        <v>0</v>
      </c>
      <c r="Q38" s="133">
        <v>0</v>
      </c>
    </row>
    <row r="39" spans="1:79" s="132" customFormat="1" ht="11.65" x14ac:dyDescent="0.35">
      <c r="A39" s="105"/>
      <c r="B39" s="131"/>
      <c r="C39" s="61"/>
      <c r="D39" s="49" t="s">
        <v>33</v>
      </c>
      <c r="E39" s="50" t="s">
        <v>57</v>
      </c>
      <c r="M39" s="133">
        <v>218.48063955021146</v>
      </c>
      <c r="N39" s="133">
        <v>281.15240821151735</v>
      </c>
      <c r="O39" s="133">
        <v>0</v>
      </c>
      <c r="P39" s="133">
        <v>0</v>
      </c>
      <c r="Q39" s="133">
        <v>0</v>
      </c>
    </row>
    <row r="40" spans="1:79" s="132" customFormat="1" ht="11.65" x14ac:dyDescent="0.35">
      <c r="A40" s="105"/>
      <c r="B40" s="131"/>
      <c r="C40" s="61"/>
      <c r="D40" s="49" t="s">
        <v>36</v>
      </c>
      <c r="E40" s="50" t="s">
        <v>58</v>
      </c>
      <c r="M40" s="133">
        <v>217.77615788725512</v>
      </c>
      <c r="N40" s="133">
        <v>232.66838711505892</v>
      </c>
      <c r="O40" s="133">
        <v>0</v>
      </c>
      <c r="P40" s="133">
        <v>0</v>
      </c>
      <c r="Q40" s="133">
        <v>0</v>
      </c>
    </row>
    <row r="41" spans="1:79" s="132" customFormat="1" ht="11.65" x14ac:dyDescent="0.35">
      <c r="A41" s="105"/>
      <c r="B41" s="131"/>
      <c r="C41" s="61"/>
      <c r="D41" s="49" t="s">
        <v>36</v>
      </c>
      <c r="E41" s="50" t="s">
        <v>59</v>
      </c>
      <c r="M41" s="133">
        <v>0</v>
      </c>
      <c r="N41" s="133">
        <v>0</v>
      </c>
      <c r="O41" s="133">
        <v>0</v>
      </c>
      <c r="P41" s="133">
        <v>0</v>
      </c>
      <c r="Q41" s="133">
        <v>0</v>
      </c>
    </row>
    <row r="42" spans="1:79" s="137" customFormat="1" ht="11.65" x14ac:dyDescent="0.35">
      <c r="A42" s="57"/>
      <c r="B42" s="58"/>
      <c r="C42" s="59"/>
      <c r="D42" s="54"/>
      <c r="E42" s="55" t="s">
        <v>60</v>
      </c>
      <c r="M42" s="138">
        <v>4141.0399762306688</v>
      </c>
      <c r="N42" s="138">
        <v>4488.2983784367316</v>
      </c>
      <c r="O42" s="138">
        <v>0</v>
      </c>
      <c r="P42" s="138">
        <v>0</v>
      </c>
      <c r="Q42" s="138">
        <v>0</v>
      </c>
      <c r="R42" s="132"/>
    </row>
    <row r="43" spans="1:79" s="150" customFormat="1" ht="11.65" x14ac:dyDescent="0.35">
      <c r="A43" s="143"/>
      <c r="B43" s="144"/>
      <c r="C43" s="145"/>
      <c r="D43" s="146"/>
      <c r="E43" s="147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9"/>
      <c r="S43" s="148"/>
      <c r="T43" s="148"/>
    </row>
    <row r="44" spans="1:79" s="125" customFormat="1" ht="23.65" x14ac:dyDescent="0.35">
      <c r="A44" s="14"/>
      <c r="B44" s="15" t="s">
        <v>61</v>
      </c>
      <c r="C44" s="16"/>
      <c r="D44" s="17"/>
      <c r="E44" s="18"/>
      <c r="R44" s="126"/>
    </row>
    <row r="45" spans="1:79" s="127" customFormat="1" x14ac:dyDescent="0.35">
      <c r="A45" s="101"/>
      <c r="B45" s="102"/>
      <c r="C45" s="103"/>
      <c r="D45" s="99"/>
      <c r="E45" s="100"/>
      <c r="M45" s="128" t="s">
        <v>27</v>
      </c>
      <c r="N45" s="129" t="s">
        <v>28</v>
      </c>
      <c r="O45" s="128" t="s">
        <v>29</v>
      </c>
      <c r="P45" s="128" t="s">
        <v>30</v>
      </c>
      <c r="Q45" s="128" t="s">
        <v>31</v>
      </c>
      <c r="R45" s="130"/>
    </row>
    <row r="46" spans="1:79" s="132" customFormat="1" ht="11.65" x14ac:dyDescent="0.35">
      <c r="A46" s="105"/>
      <c r="B46" s="131"/>
      <c r="C46" s="61"/>
      <c r="D46" s="49"/>
      <c r="E46" s="50" t="s">
        <v>62</v>
      </c>
      <c r="M46" s="133">
        <v>529.44808440739848</v>
      </c>
      <c r="N46" s="133">
        <v>551.6999672966075</v>
      </c>
      <c r="O46" s="133">
        <v>0</v>
      </c>
      <c r="P46" s="133">
        <v>0</v>
      </c>
      <c r="Q46" s="133">
        <v>0</v>
      </c>
    </row>
    <row r="47" spans="1:79" s="132" customFormat="1" ht="11.65" x14ac:dyDescent="0.35">
      <c r="A47" s="105"/>
      <c r="B47" s="131"/>
      <c r="C47" s="61"/>
      <c r="D47" s="49" t="s">
        <v>33</v>
      </c>
      <c r="E47" s="50" t="s">
        <v>63</v>
      </c>
      <c r="M47" s="133">
        <v>4.4351691640539901</v>
      </c>
      <c r="N47" s="133">
        <v>26.01445754140514</v>
      </c>
      <c r="O47" s="133">
        <v>0</v>
      </c>
      <c r="P47" s="133">
        <v>0</v>
      </c>
      <c r="Q47" s="133">
        <v>0</v>
      </c>
    </row>
    <row r="48" spans="1:79" s="132" customFormat="1" ht="11.65" x14ac:dyDescent="0.35">
      <c r="A48" s="105"/>
      <c r="B48" s="131"/>
      <c r="C48" s="61"/>
      <c r="D48" s="49" t="s">
        <v>33</v>
      </c>
      <c r="E48" s="50" t="s">
        <v>64</v>
      </c>
      <c r="M48" s="133">
        <v>42.695584739834416</v>
      </c>
      <c r="N48" s="133">
        <v>45.006013630002954</v>
      </c>
      <c r="O48" s="133">
        <v>0</v>
      </c>
      <c r="P48" s="133">
        <v>0</v>
      </c>
      <c r="Q48" s="133">
        <v>0</v>
      </c>
    </row>
    <row r="49" spans="1:18" s="132" customFormat="1" ht="11.65" x14ac:dyDescent="0.35">
      <c r="A49" s="105"/>
      <c r="B49" s="131"/>
      <c r="C49" s="61"/>
      <c r="D49" s="49" t="s">
        <v>36</v>
      </c>
      <c r="E49" s="50" t="s">
        <v>65</v>
      </c>
      <c r="M49" s="133">
        <v>37.60272509232103</v>
      </c>
      <c r="N49" s="133">
        <v>39.896695234163033</v>
      </c>
      <c r="O49" s="133">
        <v>0</v>
      </c>
      <c r="P49" s="133">
        <v>0</v>
      </c>
      <c r="Q49" s="133">
        <v>0</v>
      </c>
    </row>
    <row r="50" spans="1:18" s="132" customFormat="1" ht="11.65" x14ac:dyDescent="0.35">
      <c r="A50" s="105"/>
      <c r="B50" s="131"/>
      <c r="C50" s="61"/>
      <c r="D50" s="49" t="s">
        <v>36</v>
      </c>
      <c r="E50" s="50" t="s">
        <v>66</v>
      </c>
      <c r="M50" s="133">
        <v>0</v>
      </c>
      <c r="N50" s="133">
        <v>0</v>
      </c>
      <c r="O50" s="133">
        <v>0</v>
      </c>
      <c r="P50" s="133">
        <v>0</v>
      </c>
      <c r="Q50" s="133">
        <v>0</v>
      </c>
    </row>
    <row r="51" spans="1:18" s="137" customFormat="1" ht="11.65" x14ac:dyDescent="0.35">
      <c r="A51" s="57"/>
      <c r="B51" s="58"/>
      <c r="C51" s="59"/>
      <c r="D51" s="54"/>
      <c r="E51" s="55" t="s">
        <v>67</v>
      </c>
      <c r="M51" s="138">
        <v>538.97611321896579</v>
      </c>
      <c r="N51" s="138">
        <v>582.8237432338525</v>
      </c>
      <c r="O51" s="138">
        <v>0</v>
      </c>
      <c r="P51" s="138">
        <v>0</v>
      </c>
      <c r="Q51" s="138">
        <v>0</v>
      </c>
      <c r="R51" s="132"/>
    </row>
    <row r="52" spans="1:18" s="135" customFormat="1" ht="11.65" x14ac:dyDescent="0.35">
      <c r="A52" s="104"/>
      <c r="B52" s="52"/>
      <c r="C52" s="53"/>
      <c r="D52" s="134"/>
      <c r="E52" s="91"/>
      <c r="R52" s="136"/>
    </row>
    <row r="53" spans="1:18" s="125" customFormat="1" ht="23.65" x14ac:dyDescent="0.35">
      <c r="A53" s="14"/>
      <c r="B53" s="15" t="s">
        <v>68</v>
      </c>
      <c r="C53" s="16"/>
      <c r="D53" s="17"/>
      <c r="E53" s="18"/>
      <c r="R53" s="126"/>
    </row>
    <row r="54" spans="1:18" s="127" customFormat="1" x14ac:dyDescent="0.35">
      <c r="A54" s="101"/>
      <c r="B54" s="102"/>
      <c r="C54" s="103"/>
      <c r="D54" s="99"/>
      <c r="E54" s="100"/>
      <c r="M54" s="128" t="s">
        <v>27</v>
      </c>
      <c r="N54" s="129" t="s">
        <v>28</v>
      </c>
      <c r="O54" s="128" t="s">
        <v>29</v>
      </c>
      <c r="P54" s="128" t="s">
        <v>30</v>
      </c>
      <c r="Q54" s="128" t="s">
        <v>31</v>
      </c>
      <c r="R54" s="130"/>
    </row>
    <row r="55" spans="1:18" s="132" customFormat="1" ht="11.65" x14ac:dyDescent="0.35">
      <c r="A55" s="105"/>
      <c r="B55" s="131"/>
      <c r="C55" s="61"/>
      <c r="D55" s="49"/>
      <c r="E55" s="50" t="s">
        <v>69</v>
      </c>
      <c r="M55" s="133">
        <v>0</v>
      </c>
      <c r="N55" s="133">
        <v>0</v>
      </c>
      <c r="O55" s="133">
        <v>0</v>
      </c>
      <c r="P55" s="133">
        <v>0</v>
      </c>
      <c r="Q55" s="133">
        <v>0</v>
      </c>
    </row>
    <row r="56" spans="1:18" s="132" customFormat="1" ht="11.65" x14ac:dyDescent="0.35">
      <c r="A56" s="105"/>
      <c r="B56" s="131"/>
      <c r="C56" s="61"/>
      <c r="D56" s="49" t="s">
        <v>33</v>
      </c>
      <c r="E56" s="50" t="s">
        <v>70</v>
      </c>
      <c r="M56" s="133">
        <v>0</v>
      </c>
      <c r="N56" s="133">
        <v>0</v>
      </c>
      <c r="O56" s="133">
        <v>0</v>
      </c>
      <c r="P56" s="133">
        <v>0</v>
      </c>
      <c r="Q56" s="133">
        <v>0</v>
      </c>
    </row>
    <row r="57" spans="1:18" s="132" customFormat="1" ht="11.65" x14ac:dyDescent="0.35">
      <c r="A57" s="105"/>
      <c r="B57" s="131"/>
      <c r="C57" s="61"/>
      <c r="D57" s="49" t="s">
        <v>33</v>
      </c>
      <c r="E57" s="50" t="s">
        <v>71</v>
      </c>
      <c r="M57" s="133">
        <v>0</v>
      </c>
      <c r="N57" s="133">
        <v>0</v>
      </c>
      <c r="O57" s="133">
        <v>0</v>
      </c>
      <c r="P57" s="133">
        <v>0</v>
      </c>
      <c r="Q57" s="133">
        <v>0</v>
      </c>
    </row>
    <row r="58" spans="1:18" s="132" customFormat="1" ht="11.65" x14ac:dyDescent="0.35">
      <c r="A58" s="105"/>
      <c r="B58" s="131"/>
      <c r="C58" s="61"/>
      <c r="D58" s="49" t="s">
        <v>36</v>
      </c>
      <c r="E58" s="50" t="s">
        <v>72</v>
      </c>
      <c r="M58" s="133">
        <v>0</v>
      </c>
      <c r="N58" s="133">
        <v>0</v>
      </c>
      <c r="O58" s="133">
        <v>0</v>
      </c>
      <c r="P58" s="133">
        <v>0</v>
      </c>
      <c r="Q58" s="133">
        <v>0</v>
      </c>
    </row>
    <row r="59" spans="1:18" s="132" customFormat="1" ht="11.65" x14ac:dyDescent="0.35">
      <c r="A59" s="105"/>
      <c r="B59" s="131"/>
      <c r="C59" s="61"/>
      <c r="D59" s="49" t="s">
        <v>36</v>
      </c>
      <c r="E59" s="50" t="s">
        <v>73</v>
      </c>
      <c r="M59" s="133">
        <v>0</v>
      </c>
      <c r="N59" s="133">
        <v>0</v>
      </c>
      <c r="O59" s="133">
        <v>0</v>
      </c>
      <c r="P59" s="133">
        <v>0</v>
      </c>
      <c r="Q59" s="133">
        <v>0</v>
      </c>
    </row>
    <row r="60" spans="1:18" s="137" customFormat="1" ht="11.65" x14ac:dyDescent="0.35">
      <c r="A60" s="57"/>
      <c r="B60" s="58"/>
      <c r="C60" s="59"/>
      <c r="D60" s="54"/>
      <c r="E60" s="55" t="s">
        <v>74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2"/>
    </row>
    <row r="61" spans="1:18" s="135" customFormat="1" ht="11.65" x14ac:dyDescent="0.35">
      <c r="A61" s="104"/>
      <c r="B61" s="52"/>
      <c r="C61" s="53"/>
      <c r="D61" s="134"/>
      <c r="E61" s="91"/>
      <c r="R61" s="136"/>
    </row>
    <row r="62" spans="1:18" s="135" customFormat="1" ht="11.65" x14ac:dyDescent="0.35">
      <c r="A62" s="104"/>
      <c r="B62" s="52"/>
      <c r="C62" s="53"/>
      <c r="D62" s="134"/>
      <c r="E62" s="91"/>
      <c r="R62" s="136"/>
    </row>
    <row r="63" spans="1:18" s="125" customFormat="1" ht="23.65" x14ac:dyDescent="0.35">
      <c r="A63" s="14"/>
      <c r="B63" s="15" t="s">
        <v>75</v>
      </c>
      <c r="C63" s="16"/>
      <c r="D63" s="17"/>
      <c r="E63" s="18"/>
      <c r="R63" s="126"/>
    </row>
    <row r="64" spans="1:18" s="127" customFormat="1" x14ac:dyDescent="0.35">
      <c r="A64" s="101"/>
      <c r="B64" s="102"/>
      <c r="C64" s="103"/>
      <c r="D64" s="99"/>
      <c r="E64" s="100"/>
      <c r="M64" s="128" t="s">
        <v>27</v>
      </c>
      <c r="N64" s="129" t="s">
        <v>28</v>
      </c>
      <c r="O64" s="128" t="s">
        <v>29</v>
      </c>
      <c r="P64" s="128" t="s">
        <v>30</v>
      </c>
      <c r="Q64" s="128" t="s">
        <v>31</v>
      </c>
      <c r="R64" s="130"/>
    </row>
    <row r="65" spans="1:18" s="137" customFormat="1" ht="11.65" x14ac:dyDescent="0.35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56">
        <v>4552.9707773248829</v>
      </c>
      <c r="N65" s="56">
        <v>4556.3394435876789</v>
      </c>
      <c r="O65" s="56">
        <v>0</v>
      </c>
      <c r="P65" s="56">
        <v>0</v>
      </c>
      <c r="Q65" s="56">
        <v>0</v>
      </c>
      <c r="R65" s="132"/>
    </row>
    <row r="66" spans="1:18" s="137" customFormat="1" ht="11.65" x14ac:dyDescent="0.35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56">
        <v>4573.3296808755331</v>
      </c>
      <c r="N66" s="56">
        <v>4533.1857684407596</v>
      </c>
      <c r="O66" s="56">
        <v>0</v>
      </c>
      <c r="P66" s="56">
        <v>0</v>
      </c>
      <c r="Q66" s="56">
        <v>0</v>
      </c>
      <c r="R66" s="132"/>
    </row>
    <row r="67" spans="1:18" s="137" customFormat="1" ht="11.65" x14ac:dyDescent="0.35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56">
        <v>219.98481161527911</v>
      </c>
      <c r="N67" s="56">
        <v>716.56888521794099</v>
      </c>
      <c r="O67" s="56">
        <v>0</v>
      </c>
      <c r="P67" s="56">
        <v>0</v>
      </c>
      <c r="Q67" s="56">
        <v>0</v>
      </c>
      <c r="R67" s="132"/>
    </row>
    <row r="68" spans="1:18" s="137" customFormat="1" ht="11.65" x14ac:dyDescent="0.35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56">
        <v>9346.2852698156948</v>
      </c>
      <c r="N68" s="56">
        <v>9806.0940972463795</v>
      </c>
      <c r="O68" s="56">
        <v>0</v>
      </c>
      <c r="P68" s="56">
        <v>0</v>
      </c>
      <c r="Q68" s="56">
        <v>0</v>
      </c>
      <c r="R68" s="132"/>
    </row>
    <row r="69" spans="1:18" s="135" customFormat="1" ht="11.65" x14ac:dyDescent="0.35">
      <c r="A69" s="104"/>
      <c r="B69" s="52"/>
      <c r="C69" s="53"/>
      <c r="D69" s="134"/>
      <c r="E69" s="91"/>
      <c r="R69" s="136"/>
    </row>
    <row r="70" spans="1:18" s="122" customFormat="1" ht="11.65" x14ac:dyDescent="0.35">
      <c r="A70" s="57"/>
      <c r="B70" s="58"/>
      <c r="C70" s="59"/>
      <c r="D70" s="69"/>
      <c r="E70" s="98"/>
      <c r="R70" s="123"/>
    </row>
    <row r="71" spans="1:18" s="125" customFormat="1" ht="23.65" x14ac:dyDescent="0.35">
      <c r="A71" s="14"/>
      <c r="B71" s="15" t="s">
        <v>82</v>
      </c>
      <c r="C71" s="16"/>
      <c r="D71" s="17"/>
      <c r="E71" s="18"/>
      <c r="R71" s="126"/>
    </row>
    <row r="72" spans="1:18" s="127" customFormat="1" x14ac:dyDescent="0.35">
      <c r="A72" s="101"/>
      <c r="B72" s="102"/>
      <c r="C72" s="103"/>
      <c r="D72" s="99"/>
      <c r="E72" s="100"/>
      <c r="M72" s="128" t="s">
        <v>27</v>
      </c>
      <c r="N72" s="129" t="s">
        <v>28</v>
      </c>
      <c r="O72" s="128" t="s">
        <v>29</v>
      </c>
      <c r="P72" s="128" t="s">
        <v>30</v>
      </c>
      <c r="Q72" s="128" t="s">
        <v>31</v>
      </c>
      <c r="R72" s="130"/>
    </row>
    <row r="73" spans="1:18" s="123" customFormat="1" ht="11.65" x14ac:dyDescent="0.35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64">
        <v>0.4</v>
      </c>
      <c r="N73" s="64">
        <v>0.4</v>
      </c>
      <c r="O73" s="64">
        <v>0.4</v>
      </c>
      <c r="P73" s="64">
        <v>0.4</v>
      </c>
      <c r="Q73" s="64">
        <v>0.4</v>
      </c>
    </row>
    <row r="74" spans="1:18" s="122" customFormat="1" ht="11.65" x14ac:dyDescent="0.35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06">
        <v>3570.9048677710243</v>
      </c>
      <c r="N74" s="56">
        <v>3613.8209158733812</v>
      </c>
      <c r="O74" s="56">
        <v>0</v>
      </c>
      <c r="P74" s="56">
        <v>0</v>
      </c>
      <c r="Q74" s="56">
        <v>0</v>
      </c>
      <c r="R74" s="123"/>
    </row>
    <row r="75" spans="1:18" s="135" customFormat="1" ht="11.65" x14ac:dyDescent="0.35">
      <c r="A75" s="104"/>
      <c r="B75" s="52"/>
      <c r="C75" s="53"/>
      <c r="D75" s="134"/>
      <c r="E75" s="91"/>
      <c r="R75" s="136"/>
    </row>
    <row r="76" spans="1:18" s="122" customFormat="1" ht="11.65" x14ac:dyDescent="0.35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23"/>
    </row>
    <row r="77" spans="1:18" s="125" customFormat="1" ht="23.65" x14ac:dyDescent="0.35">
      <c r="A77" s="14"/>
      <c r="B77" s="15" t="s">
        <v>85</v>
      </c>
      <c r="C77" s="16"/>
      <c r="D77" s="17"/>
      <c r="E77" s="18"/>
      <c r="R77" s="126"/>
    </row>
    <row r="78" spans="1:18" s="127" customFormat="1" x14ac:dyDescent="0.35">
      <c r="A78" s="101"/>
      <c r="B78" s="102"/>
      <c r="C78" s="103"/>
      <c r="D78" s="99"/>
      <c r="E78" s="100"/>
      <c r="M78" s="128" t="s">
        <v>27</v>
      </c>
      <c r="N78" s="129" t="s">
        <v>28</v>
      </c>
      <c r="O78" s="128" t="s">
        <v>29</v>
      </c>
      <c r="P78" s="128" t="s">
        <v>30</v>
      </c>
      <c r="Q78" s="128" t="s">
        <v>31</v>
      </c>
      <c r="R78" s="130"/>
    </row>
    <row r="79" spans="1:18" s="123" customFormat="1" ht="11.65" x14ac:dyDescent="0.35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64">
        <v>0.34509999999999996</v>
      </c>
      <c r="N79" s="64">
        <v>0</v>
      </c>
      <c r="O79" s="64">
        <v>0</v>
      </c>
      <c r="P79" s="64">
        <v>0</v>
      </c>
      <c r="Q79" s="64">
        <v>0</v>
      </c>
    </row>
    <row r="80" spans="1:18" s="122" customFormat="1" ht="11.65" x14ac:dyDescent="0.35">
      <c r="A80" s="57"/>
      <c r="B80" s="58"/>
      <c r="C80" s="59"/>
      <c r="D80" s="54"/>
      <c r="E80" s="55" t="s">
        <v>88</v>
      </c>
      <c r="F80" s="60"/>
      <c r="G80" s="60"/>
      <c r="H80" s="60"/>
      <c r="I80" s="60"/>
      <c r="J80" s="60"/>
      <c r="K80" s="60"/>
      <c r="L80" s="60"/>
      <c r="M80" s="106">
        <v>3080.7981746694509</v>
      </c>
      <c r="N80" s="56">
        <v>0</v>
      </c>
      <c r="O80" s="56">
        <v>0</v>
      </c>
      <c r="P80" s="56">
        <v>0</v>
      </c>
      <c r="Q80" s="56">
        <v>0</v>
      </c>
      <c r="R80" s="123"/>
    </row>
    <row r="81" spans="1:79" s="135" customFormat="1" ht="11.65" x14ac:dyDescent="0.35">
      <c r="A81" s="104"/>
      <c r="B81" s="52"/>
      <c r="C81" s="53"/>
      <c r="D81" s="134"/>
      <c r="E81" s="91"/>
      <c r="R81" s="136"/>
    </row>
    <row r="82" spans="1:79" s="122" customFormat="1" ht="11.65" x14ac:dyDescent="0.35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23"/>
    </row>
    <row r="83" spans="1:79" s="126" customFormat="1" ht="23.65" x14ac:dyDescent="0.35">
      <c r="A83" s="151"/>
      <c r="B83" s="15" t="s">
        <v>89</v>
      </c>
      <c r="C83" s="152"/>
      <c r="D83" s="153"/>
      <c r="E83" s="154"/>
    </row>
    <row r="84" spans="1:79" s="130" customFormat="1" x14ac:dyDescent="0.35">
      <c r="A84" s="155"/>
      <c r="B84" s="102"/>
      <c r="C84" s="156"/>
      <c r="D84" s="157"/>
      <c r="E84" s="158"/>
      <c r="M84" s="159" t="s">
        <v>27</v>
      </c>
      <c r="N84" s="160" t="s">
        <v>28</v>
      </c>
      <c r="O84" s="159" t="s">
        <v>29</v>
      </c>
      <c r="P84" s="159" t="s">
        <v>30</v>
      </c>
      <c r="Q84" s="159" t="s">
        <v>31</v>
      </c>
    </row>
    <row r="85" spans="1:79" s="123" customFormat="1" ht="11.65" x14ac:dyDescent="0.35">
      <c r="A85" s="105"/>
      <c r="B85" s="131"/>
      <c r="C85" s="61"/>
      <c r="D85" s="49"/>
      <c r="E85" s="50" t="s">
        <v>90</v>
      </c>
      <c r="F85" s="161"/>
      <c r="G85" s="161"/>
      <c r="H85" s="161"/>
      <c r="I85" s="161"/>
      <c r="J85" s="161"/>
      <c r="K85" s="161"/>
      <c r="L85" s="161"/>
      <c r="M85" s="64">
        <v>1.0467494112715929E-2</v>
      </c>
      <c r="N85" s="64">
        <v>6.7210195534845252E-2</v>
      </c>
      <c r="O85" s="64">
        <v>0</v>
      </c>
      <c r="P85" s="64">
        <v>0</v>
      </c>
      <c r="Q85" s="64">
        <v>0</v>
      </c>
    </row>
    <row r="86" spans="1:79" s="122" customFormat="1" ht="11.65" x14ac:dyDescent="0.35">
      <c r="A86" s="57"/>
      <c r="B86" s="58"/>
      <c r="C86" s="59"/>
      <c r="D86" s="69"/>
      <c r="E86" s="98"/>
      <c r="R86" s="123"/>
    </row>
    <row r="87" spans="1:79" s="122" customFormat="1" ht="11.65" x14ac:dyDescent="0.35">
      <c r="A87" s="57"/>
      <c r="B87" s="58"/>
      <c r="C87" s="59"/>
      <c r="D87" s="69"/>
      <c r="E87" s="98"/>
      <c r="R87" s="123"/>
    </row>
    <row r="88" spans="1:79" x14ac:dyDescent="0.4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 x14ac:dyDescent="0.35">
      <c r="D89" s="26"/>
    </row>
    <row r="90" spans="1:79" x14ac:dyDescent="0.35">
      <c r="D90" s="26"/>
    </row>
    <row r="91" spans="1:79" x14ac:dyDescent="0.35">
      <c r="D91" s="26"/>
    </row>
    <row r="92" spans="1:79" x14ac:dyDescent="0.35">
      <c r="D92" s="26"/>
    </row>
    <row r="93" spans="1:79" x14ac:dyDescent="0.35">
      <c r="D93" s="26"/>
    </row>
    <row r="94" spans="1:79" x14ac:dyDescent="0.35">
      <c r="D94" s="26"/>
    </row>
    <row r="95" spans="1:79" x14ac:dyDescent="0.35">
      <c r="D95" s="26"/>
    </row>
    <row r="96" spans="1:79" s="27" customFormat="1" x14ac:dyDescent="0.35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 x14ac:dyDescent="0.35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 x14ac:dyDescent="0.35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 x14ac:dyDescent="0.35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 x14ac:dyDescent="0.35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 x14ac:dyDescent="0.35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 x14ac:dyDescent="0.35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 x14ac:dyDescent="0.35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 x14ac:dyDescent="0.35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 x14ac:dyDescent="0.35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 x14ac:dyDescent="0.35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 x14ac:dyDescent="0.35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 x14ac:dyDescent="0.35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 x14ac:dyDescent="0.35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 x14ac:dyDescent="0.35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 x14ac:dyDescent="0.35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 x14ac:dyDescent="0.35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 x14ac:dyDescent="0.35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 x14ac:dyDescent="0.35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 x14ac:dyDescent="0.35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 x14ac:dyDescent="0.35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 x14ac:dyDescent="0.35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 x14ac:dyDescent="0.35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 x14ac:dyDescent="0.35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 x14ac:dyDescent="0.35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 x14ac:dyDescent="0.35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 x14ac:dyDescent="0.35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 x14ac:dyDescent="0.35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 x14ac:dyDescent="0.35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 x14ac:dyDescent="0.35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 x14ac:dyDescent="0.35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 x14ac:dyDescent="0.35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 x14ac:dyDescent="0.35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 x14ac:dyDescent="0.35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 x14ac:dyDescent="0.35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 x14ac:dyDescent="0.35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 x14ac:dyDescent="0.35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 x14ac:dyDescent="0.35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 x14ac:dyDescent="0.35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 x14ac:dyDescent="0.35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 x14ac:dyDescent="0.35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 x14ac:dyDescent="0.35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 x14ac:dyDescent="0.35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 x14ac:dyDescent="0.35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 x14ac:dyDescent="0.35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 x14ac:dyDescent="0.35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 x14ac:dyDescent="0.35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 x14ac:dyDescent="0.35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 x14ac:dyDescent="0.35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 x14ac:dyDescent="0.35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 x14ac:dyDescent="0.35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 x14ac:dyDescent="0.35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 x14ac:dyDescent="0.35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 x14ac:dyDescent="0.35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 x14ac:dyDescent="0.35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 x14ac:dyDescent="0.35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 x14ac:dyDescent="0.35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 x14ac:dyDescent="0.35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 x14ac:dyDescent="0.35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 x14ac:dyDescent="0.35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 x14ac:dyDescent="0.35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 x14ac:dyDescent="0.35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 x14ac:dyDescent="0.35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 x14ac:dyDescent="0.35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 x14ac:dyDescent="0.35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 x14ac:dyDescent="0.35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 x14ac:dyDescent="0.35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 x14ac:dyDescent="0.35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 x14ac:dyDescent="0.35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 x14ac:dyDescent="0.35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 x14ac:dyDescent="0.35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 x14ac:dyDescent="0.35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 x14ac:dyDescent="0.35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 x14ac:dyDescent="0.35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 x14ac:dyDescent="0.35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 x14ac:dyDescent="0.35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 x14ac:dyDescent="0.35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 x14ac:dyDescent="0.35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 x14ac:dyDescent="0.35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 x14ac:dyDescent="0.35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 x14ac:dyDescent="0.35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 x14ac:dyDescent="0.35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 x14ac:dyDescent="0.35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 x14ac:dyDescent="0.35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 x14ac:dyDescent="0.35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 x14ac:dyDescent="0.35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 x14ac:dyDescent="0.35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 x14ac:dyDescent="0.35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 x14ac:dyDescent="0.35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 x14ac:dyDescent="0.35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 x14ac:dyDescent="0.35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 x14ac:dyDescent="0.35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 x14ac:dyDescent="0.35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 x14ac:dyDescent="0.35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 x14ac:dyDescent="0.35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 x14ac:dyDescent="0.35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 x14ac:dyDescent="0.35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 x14ac:dyDescent="0.35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 x14ac:dyDescent="0.35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 x14ac:dyDescent="0.35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 x14ac:dyDescent="0.35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 x14ac:dyDescent="0.35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 x14ac:dyDescent="0.35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 x14ac:dyDescent="0.35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 x14ac:dyDescent="0.35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 x14ac:dyDescent="0.35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 x14ac:dyDescent="0.35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 x14ac:dyDescent="0.35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 x14ac:dyDescent="0.35"/>
    <row r="205" spans="1:79" x14ac:dyDescent="0.35"/>
    <row r="206" spans="1:79" x14ac:dyDescent="0.35"/>
    <row r="207" spans="1:79" x14ac:dyDescent="0.35"/>
    <row r="208" spans="1:79" x14ac:dyDescent="0.35"/>
    <row r="209" spans="2:79" x14ac:dyDescent="0.35"/>
    <row r="210" spans="2:79" x14ac:dyDescent="0.35"/>
    <row r="211" spans="2:79" x14ac:dyDescent="0.35"/>
    <row r="212" spans="2:79" x14ac:dyDescent="0.35"/>
    <row r="213" spans="2:79" x14ac:dyDescent="0.35"/>
    <row r="214" spans="2:79" x14ac:dyDescent="0.35"/>
    <row r="215" spans="2:79" x14ac:dyDescent="0.35"/>
    <row r="216" spans="2:79" x14ac:dyDescent="0.35"/>
    <row r="217" spans="2:79" s="23" customFormat="1" x14ac:dyDescent="0.35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 x14ac:dyDescent="0.35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 x14ac:dyDescent="0.35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 x14ac:dyDescent="0.35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 x14ac:dyDescent="0.35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 x14ac:dyDescent="0.35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 x14ac:dyDescent="0.35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 x14ac:dyDescent="0.35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 x14ac:dyDescent="0.35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 x14ac:dyDescent="0.35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 x14ac:dyDescent="0.35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 x14ac:dyDescent="0.35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 x14ac:dyDescent="0.35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 x14ac:dyDescent="0.35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 x14ac:dyDescent="0.35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 x14ac:dyDescent="0.35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 x14ac:dyDescent="0.35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 x14ac:dyDescent="0.35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 x14ac:dyDescent="0.35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 x14ac:dyDescent="0.35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 x14ac:dyDescent="0.35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 x14ac:dyDescent="0.35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 x14ac:dyDescent="0.35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 x14ac:dyDescent="0.35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 x14ac:dyDescent="0.35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 x14ac:dyDescent="0.35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 x14ac:dyDescent="0.35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 x14ac:dyDescent="0.35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 x14ac:dyDescent="0.35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 x14ac:dyDescent="0.35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 x14ac:dyDescent="0.35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 x14ac:dyDescent="0.35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 x14ac:dyDescent="0.35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 x14ac:dyDescent="0.35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 x14ac:dyDescent="0.35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 x14ac:dyDescent="0.35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 x14ac:dyDescent="0.35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 x14ac:dyDescent="0.35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 x14ac:dyDescent="0.35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 x14ac:dyDescent="0.35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 x14ac:dyDescent="0.35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 x14ac:dyDescent="0.35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 x14ac:dyDescent="0.35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 x14ac:dyDescent="0.35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 x14ac:dyDescent="0.35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 x14ac:dyDescent="0.35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 x14ac:dyDescent="0.35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 x14ac:dyDescent="0.35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 x14ac:dyDescent="0.35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 x14ac:dyDescent="0.35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 x14ac:dyDescent="0.35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 x14ac:dyDescent="0.35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 x14ac:dyDescent="0.35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 x14ac:dyDescent="0.35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 x14ac:dyDescent="0.35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 x14ac:dyDescent="0.35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 x14ac:dyDescent="0.35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 x14ac:dyDescent="0.35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 x14ac:dyDescent="0.35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 x14ac:dyDescent="0.35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 x14ac:dyDescent="0.35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 x14ac:dyDescent="0.35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 x14ac:dyDescent="0.35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 x14ac:dyDescent="0.35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 x14ac:dyDescent="0.35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 x14ac:dyDescent="0.35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 x14ac:dyDescent="0.35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 x14ac:dyDescent="0.35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 x14ac:dyDescent="0.35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 x14ac:dyDescent="0.35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 x14ac:dyDescent="0.35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 x14ac:dyDescent="0.35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 x14ac:dyDescent="0.35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 x14ac:dyDescent="0.35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 x14ac:dyDescent="0.35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 x14ac:dyDescent="0.35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 x14ac:dyDescent="0.35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 x14ac:dyDescent="0.35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 x14ac:dyDescent="0.35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 x14ac:dyDescent="0.35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 x14ac:dyDescent="0.35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 x14ac:dyDescent="0.35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 x14ac:dyDescent="0.35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 x14ac:dyDescent="0.35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 x14ac:dyDescent="0.35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 x14ac:dyDescent="0.35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 x14ac:dyDescent="0.35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 x14ac:dyDescent="0.35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 x14ac:dyDescent="0.35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 x14ac:dyDescent="0.35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 x14ac:dyDescent="0.35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 x14ac:dyDescent="0.35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 x14ac:dyDescent="0.35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 x14ac:dyDescent="0.35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 x14ac:dyDescent="0.35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 x14ac:dyDescent="0.35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 x14ac:dyDescent="0.35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 x14ac:dyDescent="0.35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 x14ac:dyDescent="0.35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 x14ac:dyDescent="0.35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 x14ac:dyDescent="0.35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 x14ac:dyDescent="0.35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 x14ac:dyDescent="0.35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 x14ac:dyDescent="0.35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 x14ac:dyDescent="0.35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 x14ac:dyDescent="0.35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 x14ac:dyDescent="0.35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 x14ac:dyDescent="0.35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 x14ac:dyDescent="0.35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 x14ac:dyDescent="0.35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 x14ac:dyDescent="0.35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 x14ac:dyDescent="0.35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 x14ac:dyDescent="0.35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 x14ac:dyDescent="0.35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 x14ac:dyDescent="0.35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 x14ac:dyDescent="0.35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 x14ac:dyDescent="0.35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 x14ac:dyDescent="0.35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 x14ac:dyDescent="0.35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 x14ac:dyDescent="0.35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 x14ac:dyDescent="0.35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 x14ac:dyDescent="0.35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 x14ac:dyDescent="0.35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 x14ac:dyDescent="0.35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 x14ac:dyDescent="0.35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 x14ac:dyDescent="0.35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 x14ac:dyDescent="0.35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 x14ac:dyDescent="0.35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 x14ac:dyDescent="0.35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 x14ac:dyDescent="0.35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 x14ac:dyDescent="0.35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 x14ac:dyDescent="0.35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 x14ac:dyDescent="0.35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 x14ac:dyDescent="0.35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 x14ac:dyDescent="0.35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 x14ac:dyDescent="0.35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 x14ac:dyDescent="0.35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 x14ac:dyDescent="0.35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 x14ac:dyDescent="0.35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 x14ac:dyDescent="0.35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 x14ac:dyDescent="0.35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 x14ac:dyDescent="0.35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 x14ac:dyDescent="0.35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 x14ac:dyDescent="0.35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 x14ac:dyDescent="0.35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 x14ac:dyDescent="0.35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 x14ac:dyDescent="0.35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 x14ac:dyDescent="0.35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 x14ac:dyDescent="0.35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 x14ac:dyDescent="0.35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 x14ac:dyDescent="0.35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 x14ac:dyDescent="0.35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 x14ac:dyDescent="0.35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 x14ac:dyDescent="0.35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 x14ac:dyDescent="0.35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 x14ac:dyDescent="0.35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 x14ac:dyDescent="0.35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 x14ac:dyDescent="0.35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 x14ac:dyDescent="0.35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 x14ac:dyDescent="0.35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 x14ac:dyDescent="0.35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 x14ac:dyDescent="0.35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 x14ac:dyDescent="0.35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 x14ac:dyDescent="0.35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 x14ac:dyDescent="0.35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 x14ac:dyDescent="0.35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 x14ac:dyDescent="0.35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 x14ac:dyDescent="0.35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 x14ac:dyDescent="0.35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 x14ac:dyDescent="0.35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 x14ac:dyDescent="0.35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 x14ac:dyDescent="0.35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 x14ac:dyDescent="0.35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 x14ac:dyDescent="0.35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 x14ac:dyDescent="0.35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 x14ac:dyDescent="0.35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 x14ac:dyDescent="0.35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 x14ac:dyDescent="0.35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 x14ac:dyDescent="0.35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 x14ac:dyDescent="0.35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 x14ac:dyDescent="0.35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 x14ac:dyDescent="0.35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 x14ac:dyDescent="0.35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 x14ac:dyDescent="0.35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 x14ac:dyDescent="0.35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 x14ac:dyDescent="0.35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 x14ac:dyDescent="0.35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 x14ac:dyDescent="0.35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 x14ac:dyDescent="0.35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 x14ac:dyDescent="0.35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 x14ac:dyDescent="0.35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 x14ac:dyDescent="0.35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 x14ac:dyDescent="0.35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 x14ac:dyDescent="0.35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 x14ac:dyDescent="0.35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 x14ac:dyDescent="0.35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 x14ac:dyDescent="0.35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 x14ac:dyDescent="0.35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 x14ac:dyDescent="0.35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 x14ac:dyDescent="0.35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 x14ac:dyDescent="0.35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 x14ac:dyDescent="0.35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 x14ac:dyDescent="0.35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 x14ac:dyDescent="0.35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 x14ac:dyDescent="0.35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 x14ac:dyDescent="0.35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 x14ac:dyDescent="0.35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 x14ac:dyDescent="0.35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 x14ac:dyDescent="0.35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 x14ac:dyDescent="0.35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 x14ac:dyDescent="0.35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 x14ac:dyDescent="0.35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 x14ac:dyDescent="0.35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 x14ac:dyDescent="0.35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 x14ac:dyDescent="0.35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 x14ac:dyDescent="0.35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 x14ac:dyDescent="0.35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 x14ac:dyDescent="0.35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 x14ac:dyDescent="0.35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 x14ac:dyDescent="0.35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 x14ac:dyDescent="0.35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 x14ac:dyDescent="0.35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 x14ac:dyDescent="0.35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 x14ac:dyDescent="0.35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 x14ac:dyDescent="0.35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 x14ac:dyDescent="0.35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 x14ac:dyDescent="0.35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 x14ac:dyDescent="0.35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 x14ac:dyDescent="0.35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 x14ac:dyDescent="0.35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 x14ac:dyDescent="0.35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 x14ac:dyDescent="0.35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 x14ac:dyDescent="0.35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 x14ac:dyDescent="0.35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 x14ac:dyDescent="0.35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 x14ac:dyDescent="0.35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 x14ac:dyDescent="0.35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 x14ac:dyDescent="0.35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 x14ac:dyDescent="0.35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 x14ac:dyDescent="0.35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 x14ac:dyDescent="0.35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 x14ac:dyDescent="0.35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 x14ac:dyDescent="0.35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 x14ac:dyDescent="0.35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 x14ac:dyDescent="0.35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 x14ac:dyDescent="0.35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 x14ac:dyDescent="0.35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 x14ac:dyDescent="0.35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 x14ac:dyDescent="0.35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 x14ac:dyDescent="0.35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 x14ac:dyDescent="0.35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 x14ac:dyDescent="0.35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 x14ac:dyDescent="0.35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 x14ac:dyDescent="0.35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 x14ac:dyDescent="0.35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 x14ac:dyDescent="0.35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 x14ac:dyDescent="0.35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 x14ac:dyDescent="0.35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 x14ac:dyDescent="0.35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 x14ac:dyDescent="0.35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 x14ac:dyDescent="0.35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 x14ac:dyDescent="0.35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 x14ac:dyDescent="0.35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 x14ac:dyDescent="0.35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 x14ac:dyDescent="0.35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 x14ac:dyDescent="0.35"/>
    <row r="483" spans="2:79" x14ac:dyDescent="0.35"/>
    <row r="484" spans="2:79" x14ac:dyDescent="0.35"/>
    <row r="485" spans="2:79" x14ac:dyDescent="0.35"/>
    <row r="486" spans="2:79" x14ac:dyDescent="0.35"/>
    <row r="487" spans="2:79" x14ac:dyDescent="0.35"/>
    <row r="488" spans="2:79" x14ac:dyDescent="0.35"/>
    <row r="489" spans="2:79" x14ac:dyDescent="0.35"/>
    <row r="490" spans="2:79" x14ac:dyDescent="0.35"/>
    <row r="491" spans="2:79" x14ac:dyDescent="0.35"/>
    <row r="492" spans="2:79" x14ac:dyDescent="0.35"/>
    <row r="493" spans="2:79" x14ac:dyDescent="0.35"/>
    <row r="494" spans="2:79" x14ac:dyDescent="0.35"/>
    <row r="495" spans="2:79" x14ac:dyDescent="0.35"/>
    <row r="496" spans="2:79" x14ac:dyDescent="0.35"/>
    <row r="497" x14ac:dyDescent="0.35"/>
    <row r="498" x14ac:dyDescent="0.35"/>
    <row r="499" x14ac:dyDescent="0.35"/>
    <row r="500" x14ac:dyDescent="0.35"/>
    <row r="501" x14ac:dyDescent="0.35"/>
    <row r="502" x14ac:dyDescent="0.35"/>
    <row r="503" x14ac:dyDescent="0.35"/>
    <row r="504" x14ac:dyDescent="0.35"/>
    <row r="505" x14ac:dyDescent="0.35"/>
    <row r="506" x14ac:dyDescent="0.35"/>
    <row r="507" x14ac:dyDescent="0.35"/>
    <row r="508" x14ac:dyDescent="0.35"/>
    <row r="509" x14ac:dyDescent="0.35"/>
    <row r="510" x14ac:dyDescent="0.35"/>
    <row r="511" x14ac:dyDescent="0.35"/>
    <row r="512" x14ac:dyDescent="0.35"/>
    <row r="513" x14ac:dyDescent="0.35"/>
    <row r="514" x14ac:dyDescent="0.35"/>
    <row r="515" x14ac:dyDescent="0.35"/>
    <row r="516" x14ac:dyDescent="0.35"/>
    <row r="517" x14ac:dyDescent="0.35"/>
    <row r="518" x14ac:dyDescent="0.35"/>
    <row r="519" x14ac:dyDescent="0.35"/>
    <row r="520" x14ac:dyDescent="0.35"/>
    <row r="521" x14ac:dyDescent="0.35"/>
    <row r="522" x14ac:dyDescent="0.35"/>
    <row r="523" x14ac:dyDescent="0.35"/>
    <row r="524" x14ac:dyDescent="0.35"/>
    <row r="525" x14ac:dyDescent="0.35"/>
    <row r="526" x14ac:dyDescent="0.35"/>
    <row r="527" x14ac:dyDescent="0.35"/>
    <row r="528" x14ac:dyDescent="0.35"/>
    <row r="529" x14ac:dyDescent="0.35"/>
    <row r="530" x14ac:dyDescent="0.35"/>
    <row r="531" x14ac:dyDescent="0.35"/>
    <row r="532" x14ac:dyDescent="0.35"/>
    <row r="533" x14ac:dyDescent="0.35"/>
    <row r="534" x14ac:dyDescent="0.35"/>
    <row r="535" x14ac:dyDescent="0.35"/>
    <row r="536" x14ac:dyDescent="0.35"/>
    <row r="537" x14ac:dyDescent="0.35"/>
    <row r="538" x14ac:dyDescent="0.35"/>
    <row r="539" x14ac:dyDescent="0.35"/>
    <row r="540" x14ac:dyDescent="0.35"/>
    <row r="541" x14ac:dyDescent="0.35"/>
    <row r="542" x14ac:dyDescent="0.35"/>
    <row r="543" x14ac:dyDescent="0.35"/>
    <row r="544" x14ac:dyDescent="0.35"/>
    <row r="545" x14ac:dyDescent="0.35"/>
    <row r="546" x14ac:dyDescent="0.35"/>
    <row r="547" x14ac:dyDescent="0.35"/>
    <row r="548" x14ac:dyDescent="0.35"/>
    <row r="549" x14ac:dyDescent="0.35"/>
    <row r="550" x14ac:dyDescent="0.35"/>
    <row r="551" x14ac:dyDescent="0.35"/>
    <row r="552" x14ac:dyDescent="0.35"/>
    <row r="553" x14ac:dyDescent="0.35"/>
    <row r="554" x14ac:dyDescent="0.35"/>
    <row r="555" x14ac:dyDescent="0.35"/>
    <row r="556" x14ac:dyDescent="0.35"/>
    <row r="557" x14ac:dyDescent="0.35"/>
    <row r="558" x14ac:dyDescent="0.35"/>
    <row r="559" x14ac:dyDescent="0.35"/>
    <row r="560" x14ac:dyDescent="0.35"/>
    <row r="561" x14ac:dyDescent="0.35"/>
    <row r="562" x14ac:dyDescent="0.35"/>
    <row r="563" x14ac:dyDescent="0.35"/>
    <row r="564" x14ac:dyDescent="0.35"/>
    <row r="565" x14ac:dyDescent="0.35"/>
    <row r="566" x14ac:dyDescent="0.35"/>
    <row r="567" x14ac:dyDescent="0.35"/>
    <row r="568" x14ac:dyDescent="0.35"/>
    <row r="569" x14ac:dyDescent="0.35"/>
    <row r="570" x14ac:dyDescent="0.35"/>
    <row r="571" x14ac:dyDescent="0.35"/>
    <row r="572" x14ac:dyDescent="0.35"/>
    <row r="573" x14ac:dyDescent="0.35"/>
    <row r="574" x14ac:dyDescent="0.35"/>
    <row r="575" x14ac:dyDescent="0.35"/>
    <row r="576" x14ac:dyDescent="0.35"/>
    <row r="577" x14ac:dyDescent="0.35"/>
    <row r="578" x14ac:dyDescent="0.35"/>
    <row r="579" x14ac:dyDescent="0.35"/>
    <row r="580" x14ac:dyDescent="0.35"/>
    <row r="581" x14ac:dyDescent="0.35"/>
    <row r="582" x14ac:dyDescent="0.35"/>
    <row r="583" x14ac:dyDescent="0.35"/>
    <row r="584" x14ac:dyDescent="0.35"/>
    <row r="585" x14ac:dyDescent="0.35"/>
    <row r="586" x14ac:dyDescent="0.35"/>
    <row r="587" x14ac:dyDescent="0.35"/>
    <row r="588" x14ac:dyDescent="0.35"/>
    <row r="589" x14ac:dyDescent="0.35"/>
    <row r="590" x14ac:dyDescent="0.35"/>
    <row r="591" x14ac:dyDescent="0.35"/>
    <row r="592" x14ac:dyDescent="0.35"/>
    <row r="593" x14ac:dyDescent="0.35"/>
    <row r="594" x14ac:dyDescent="0.35"/>
    <row r="595" x14ac:dyDescent="0.35"/>
    <row r="596" x14ac:dyDescent="0.35"/>
    <row r="597" x14ac:dyDescent="0.35"/>
    <row r="598" x14ac:dyDescent="0.35"/>
    <row r="599" x14ac:dyDescent="0.35"/>
    <row r="600" x14ac:dyDescent="0.35"/>
    <row r="601" x14ac:dyDescent="0.35"/>
    <row r="602" x14ac:dyDescent="0.35"/>
    <row r="603" x14ac:dyDescent="0.35"/>
    <row r="604" x14ac:dyDescent="0.35"/>
    <row r="605" x14ac:dyDescent="0.35"/>
    <row r="606" x14ac:dyDescent="0.35"/>
    <row r="607" x14ac:dyDescent="0.35"/>
    <row r="608" x14ac:dyDescent="0.35"/>
    <row r="609" x14ac:dyDescent="0.35"/>
    <row r="610" x14ac:dyDescent="0.35"/>
    <row r="611" x14ac:dyDescent="0.35"/>
    <row r="612" x14ac:dyDescent="0.35"/>
    <row r="613" x14ac:dyDescent="0.35"/>
    <row r="614" x14ac:dyDescent="0.35"/>
    <row r="615" x14ac:dyDescent="0.35"/>
    <row r="616" x14ac:dyDescent="0.35"/>
    <row r="617" x14ac:dyDescent="0.35"/>
    <row r="618" x14ac:dyDescent="0.35"/>
    <row r="619" x14ac:dyDescent="0.35"/>
    <row r="620" x14ac:dyDescent="0.35"/>
    <row r="621" x14ac:dyDescent="0.35"/>
    <row r="622" x14ac:dyDescent="0.35"/>
    <row r="623" x14ac:dyDescent="0.35"/>
    <row r="624" x14ac:dyDescent="0.35"/>
    <row r="625" x14ac:dyDescent="0.35"/>
    <row r="626" x14ac:dyDescent="0.35"/>
    <row r="627" x14ac:dyDescent="0.35"/>
    <row r="628" x14ac:dyDescent="0.35"/>
    <row r="629" x14ac:dyDescent="0.35"/>
    <row r="630" x14ac:dyDescent="0.35"/>
    <row r="631" x14ac:dyDescent="0.35"/>
    <row r="632" x14ac:dyDescent="0.35"/>
    <row r="633" x14ac:dyDescent="0.35"/>
    <row r="634" x14ac:dyDescent="0.35"/>
    <row r="635" x14ac:dyDescent="0.35"/>
    <row r="636" x14ac:dyDescent="0.35"/>
    <row r="637" x14ac:dyDescent="0.35"/>
    <row r="638" x14ac:dyDescent="0.35"/>
    <row r="639" x14ac:dyDescent="0.35"/>
    <row r="640" x14ac:dyDescent="0.35"/>
    <row r="641" x14ac:dyDescent="0.35"/>
    <row r="642" x14ac:dyDescent="0.35"/>
    <row r="643" x14ac:dyDescent="0.35"/>
    <row r="644" x14ac:dyDescent="0.35"/>
    <row r="645" x14ac:dyDescent="0.35"/>
    <row r="646" x14ac:dyDescent="0.35"/>
    <row r="647" x14ac:dyDescent="0.35"/>
    <row r="648" x14ac:dyDescent="0.35"/>
    <row r="649" x14ac:dyDescent="0.35"/>
    <row r="650" x14ac:dyDescent="0.35"/>
    <row r="651" x14ac:dyDescent="0.35"/>
    <row r="652" x14ac:dyDescent="0.35"/>
    <row r="653" x14ac:dyDescent="0.35"/>
    <row r="654" x14ac:dyDescent="0.35"/>
    <row r="655" x14ac:dyDescent="0.35"/>
    <row r="656" x14ac:dyDescent="0.35"/>
    <row r="657" x14ac:dyDescent="0.35"/>
    <row r="658" x14ac:dyDescent="0.35"/>
    <row r="659" x14ac:dyDescent="0.35"/>
    <row r="660" x14ac:dyDescent="0.35"/>
    <row r="661" x14ac:dyDescent="0.35"/>
    <row r="662" x14ac:dyDescent="0.35"/>
    <row r="663" x14ac:dyDescent="0.35"/>
    <row r="664" x14ac:dyDescent="0.35"/>
    <row r="665" x14ac:dyDescent="0.35"/>
    <row r="666" x14ac:dyDescent="0.35"/>
    <row r="667" x14ac:dyDescent="0.35"/>
    <row r="668" x14ac:dyDescent="0.35"/>
    <row r="669" x14ac:dyDescent="0.35"/>
    <row r="670" x14ac:dyDescent="0.35"/>
    <row r="671" x14ac:dyDescent="0.35"/>
    <row r="672" x14ac:dyDescent="0.35"/>
    <row r="673" x14ac:dyDescent="0.35"/>
    <row r="674" x14ac:dyDescent="0.35"/>
    <row r="675" x14ac:dyDescent="0.35"/>
    <row r="676" x14ac:dyDescent="0.35"/>
    <row r="677" x14ac:dyDescent="0.35"/>
    <row r="678" x14ac:dyDescent="0.35"/>
    <row r="679" x14ac:dyDescent="0.35"/>
    <row r="680" x14ac:dyDescent="0.35"/>
    <row r="681" x14ac:dyDescent="0.35"/>
    <row r="682" x14ac:dyDescent="0.35"/>
    <row r="683" x14ac:dyDescent="0.35"/>
    <row r="684" x14ac:dyDescent="0.35"/>
    <row r="685" x14ac:dyDescent="0.35"/>
    <row r="686" x14ac:dyDescent="0.35"/>
    <row r="687" x14ac:dyDescent="0.35"/>
    <row r="688" x14ac:dyDescent="0.35"/>
    <row r="689" x14ac:dyDescent="0.35"/>
    <row r="690" x14ac:dyDescent="0.35"/>
    <row r="691" x14ac:dyDescent="0.35"/>
    <row r="692" x14ac:dyDescent="0.35"/>
    <row r="693" x14ac:dyDescent="0.35"/>
    <row r="694" x14ac:dyDescent="0.35"/>
    <row r="695" x14ac:dyDescent="0.35"/>
    <row r="696" x14ac:dyDescent="0.35"/>
    <row r="697" x14ac:dyDescent="0.35"/>
    <row r="698" x14ac:dyDescent="0.35"/>
    <row r="699" x14ac:dyDescent="0.35"/>
    <row r="700" x14ac:dyDescent="0.35"/>
    <row r="701" x14ac:dyDescent="0.35"/>
    <row r="702" x14ac:dyDescent="0.35"/>
    <row r="703" x14ac:dyDescent="0.35"/>
    <row r="704" x14ac:dyDescent="0.35"/>
    <row r="705" x14ac:dyDescent="0.35"/>
    <row r="706" x14ac:dyDescent="0.35"/>
    <row r="707" x14ac:dyDescent="0.35"/>
    <row r="708" x14ac:dyDescent="0.35"/>
    <row r="709" x14ac:dyDescent="0.35"/>
    <row r="710" x14ac:dyDescent="0.35"/>
    <row r="711" x14ac:dyDescent="0.35"/>
    <row r="712" x14ac:dyDescent="0.35"/>
    <row r="713" x14ac:dyDescent="0.35"/>
    <row r="714" x14ac:dyDescent="0.35"/>
    <row r="715" x14ac:dyDescent="0.35"/>
    <row r="716" x14ac:dyDescent="0.35"/>
    <row r="717" x14ac:dyDescent="0.35"/>
    <row r="718" x14ac:dyDescent="0.35"/>
    <row r="719" x14ac:dyDescent="0.35"/>
    <row r="720" x14ac:dyDescent="0.35"/>
    <row r="721" x14ac:dyDescent="0.35"/>
    <row r="722" x14ac:dyDescent="0.35"/>
    <row r="723" x14ac:dyDescent="0.35"/>
    <row r="724" x14ac:dyDescent="0.35"/>
    <row r="725" x14ac:dyDescent="0.35"/>
    <row r="726" x14ac:dyDescent="0.35"/>
    <row r="727" x14ac:dyDescent="0.35"/>
    <row r="728" x14ac:dyDescent="0.35"/>
    <row r="729" x14ac:dyDescent="0.35"/>
    <row r="730" x14ac:dyDescent="0.35"/>
    <row r="731" x14ac:dyDescent="0.35"/>
    <row r="732" x14ac:dyDescent="0.35"/>
    <row r="733" x14ac:dyDescent="0.35"/>
    <row r="734" x14ac:dyDescent="0.35"/>
    <row r="735" x14ac:dyDescent="0.35"/>
    <row r="736" x14ac:dyDescent="0.35"/>
    <row r="737" x14ac:dyDescent="0.35"/>
    <row r="738" x14ac:dyDescent="0.35"/>
    <row r="739" x14ac:dyDescent="0.35"/>
    <row r="740" x14ac:dyDescent="0.35"/>
    <row r="741" x14ac:dyDescent="0.35"/>
    <row r="742" x14ac:dyDescent="0.35"/>
    <row r="743" x14ac:dyDescent="0.35"/>
    <row r="744" x14ac:dyDescent="0.35"/>
    <row r="745" x14ac:dyDescent="0.35"/>
    <row r="746" x14ac:dyDescent="0.35"/>
    <row r="747" x14ac:dyDescent="0.35"/>
    <row r="748" x14ac:dyDescent="0.35"/>
    <row r="749" x14ac:dyDescent="0.35"/>
    <row r="750" x14ac:dyDescent="0.35"/>
    <row r="751" x14ac:dyDescent="0.35"/>
    <row r="752" x14ac:dyDescent="0.35"/>
    <row r="753" x14ac:dyDescent="0.35"/>
    <row r="754" x14ac:dyDescent="0.35"/>
    <row r="755" x14ac:dyDescent="0.35"/>
    <row r="756" x14ac:dyDescent="0.35"/>
    <row r="757" x14ac:dyDescent="0.35"/>
    <row r="758" x14ac:dyDescent="0.35"/>
    <row r="759" x14ac:dyDescent="0.35"/>
    <row r="760" x14ac:dyDescent="0.35"/>
    <row r="761" x14ac:dyDescent="0.35"/>
    <row r="762" x14ac:dyDescent="0.35"/>
    <row r="763" x14ac:dyDescent="0.35"/>
    <row r="764" x14ac:dyDescent="0.35"/>
    <row r="765" x14ac:dyDescent="0.35"/>
    <row r="766" x14ac:dyDescent="0.35"/>
    <row r="767" x14ac:dyDescent="0.35"/>
    <row r="768" x14ac:dyDescent="0.35"/>
    <row r="769" x14ac:dyDescent="0.35"/>
    <row r="770" x14ac:dyDescent="0.35"/>
    <row r="771" x14ac:dyDescent="0.35"/>
    <row r="772" x14ac:dyDescent="0.35"/>
    <row r="773" x14ac:dyDescent="0.35"/>
    <row r="774" x14ac:dyDescent="0.35"/>
    <row r="775" x14ac:dyDescent="0.35"/>
    <row r="776" x14ac:dyDescent="0.35"/>
    <row r="777" x14ac:dyDescent="0.35"/>
    <row r="778" x14ac:dyDescent="0.35"/>
    <row r="779" x14ac:dyDescent="0.35"/>
    <row r="780" x14ac:dyDescent="0.35"/>
    <row r="781" x14ac:dyDescent="0.35"/>
    <row r="782" x14ac:dyDescent="0.35"/>
    <row r="783" x14ac:dyDescent="0.35"/>
    <row r="784" x14ac:dyDescent="0.35"/>
    <row r="785" x14ac:dyDescent="0.35"/>
    <row r="786" x14ac:dyDescent="0.35"/>
    <row r="787" x14ac:dyDescent="0.35"/>
    <row r="788" x14ac:dyDescent="0.35"/>
    <row r="789" x14ac:dyDescent="0.35"/>
    <row r="790" x14ac:dyDescent="0.35"/>
    <row r="791" x14ac:dyDescent="0.35"/>
    <row r="792" x14ac:dyDescent="0.35"/>
    <row r="793" x14ac:dyDescent="0.35"/>
    <row r="794" x14ac:dyDescent="0.35"/>
    <row r="795" x14ac:dyDescent="0.35"/>
    <row r="796" x14ac:dyDescent="0.35"/>
    <row r="797" x14ac:dyDescent="0.35"/>
    <row r="798" x14ac:dyDescent="0.35"/>
    <row r="799" x14ac:dyDescent="0.35"/>
    <row r="800" x14ac:dyDescent="0.35"/>
    <row r="801" x14ac:dyDescent="0.35"/>
    <row r="802" x14ac:dyDescent="0.35"/>
    <row r="803" x14ac:dyDescent="0.35"/>
    <row r="804" x14ac:dyDescent="0.35"/>
    <row r="805" x14ac:dyDescent="0.35"/>
    <row r="806" x14ac:dyDescent="0.35"/>
    <row r="807" x14ac:dyDescent="0.35"/>
    <row r="808" x14ac:dyDescent="0.35"/>
    <row r="809" x14ac:dyDescent="0.35"/>
    <row r="810" x14ac:dyDescent="0.35"/>
    <row r="811" x14ac:dyDescent="0.35"/>
    <row r="812" x14ac:dyDescent="0.35"/>
  </sheetData>
  <conditionalFormatting sqref="U3:CA3">
    <cfRule type="cellIs" dxfId="77" priority="4" operator="equal">
      <formula>"Post-Fcst"</formula>
    </cfRule>
    <cfRule type="cellIs" dxfId="76" priority="5" operator="equal">
      <formula>"Forecast"</formula>
    </cfRule>
    <cfRule type="cellIs" dxfId="75" priority="6" operator="equal">
      <formula>"Pre Fcst"</formula>
    </cfRule>
  </conditionalFormatting>
  <conditionalFormatting sqref="J3:T3">
    <cfRule type="cellIs" dxfId="74" priority="1" operator="equal">
      <formula>"Post-Fcst"</formula>
    </cfRule>
    <cfRule type="cellIs" dxfId="73" priority="2" operator="equal">
      <formula>"Forecast"</formula>
    </cfRule>
    <cfRule type="cellIs" dxfId="72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70247-49C2-4AA2-8FE8-FDED4A571319}">
  <sheetPr>
    <tabColor rgb="FF92D050"/>
    <outlinePr summaryBelow="0" summaryRight="0"/>
    <pageSetUpPr fitToPage="1"/>
  </sheetPr>
  <dimension ref="A1:CA812"/>
  <sheetViews>
    <sheetView showGridLines="0" zoomScaleNormal="100" workbookViewId="0">
      <pane ySplit="5" topLeftCell="A9" activePane="bottomLeft" state="frozen"/>
      <selection activeCell="N22" sqref="N22"/>
      <selection pane="bottomLeft" activeCell="N22" sqref="N22"/>
    </sheetView>
  </sheetViews>
  <sheetFormatPr defaultColWidth="0" defaultRowHeight="13.15" zeroHeight="1" x14ac:dyDescent="0.35"/>
  <cols>
    <col min="1" max="1" width="1.625" style="23" customWidth="1"/>
    <col min="2" max="2" width="1.625" style="24" customWidth="1"/>
    <col min="3" max="3" width="1.625" style="25" customWidth="1"/>
    <col min="4" max="4" width="3.875" style="30" bestFit="1" customWidth="1"/>
    <col min="5" max="5" width="64.875" style="27" bestFit="1" customWidth="1"/>
    <col min="6" max="12" width="1.625" style="162" hidden="1" customWidth="1"/>
    <col min="13" max="18" width="9.625" style="162" customWidth="1"/>
    <col min="19" max="16384" width="9.625" style="162" hidden="1"/>
  </cols>
  <sheetData>
    <row r="1" spans="1:79" s="112" customFormat="1" ht="28.5" x14ac:dyDescent="0.85">
      <c r="A1" s="107" t="s">
        <v>0</v>
      </c>
      <c r="B1" s="108"/>
      <c r="C1" s="109"/>
      <c r="D1" s="108"/>
      <c r="E1" s="110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11" t="s">
        <v>99</v>
      </c>
      <c r="R1" s="108"/>
      <c r="S1" s="108"/>
      <c r="T1" s="108"/>
    </row>
    <row r="2" spans="1:79" s="112" customFormat="1" ht="28.5" x14ac:dyDescent="0.85">
      <c r="A2" s="107" t="s">
        <v>1</v>
      </c>
      <c r="B2" s="108"/>
      <c r="C2" s="109"/>
      <c r="D2" s="108"/>
      <c r="E2" s="110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1"/>
      <c r="R2" s="108"/>
      <c r="S2" s="108"/>
      <c r="T2" s="108"/>
    </row>
    <row r="3" spans="1:79" s="114" customFormat="1" x14ac:dyDescent="0.35">
      <c r="A3" s="113" t="s">
        <v>100</v>
      </c>
      <c r="B3" s="1"/>
      <c r="C3" s="2"/>
      <c r="D3" s="3"/>
      <c r="E3" s="4"/>
      <c r="F3" s="4"/>
      <c r="G3" s="4"/>
      <c r="H3" s="5"/>
      <c r="I3" s="5"/>
      <c r="J3" s="7"/>
      <c r="K3" s="7"/>
      <c r="L3" s="7"/>
      <c r="M3" s="7"/>
      <c r="N3" s="7"/>
      <c r="O3" s="7"/>
      <c r="P3" s="7"/>
      <c r="Q3" s="7"/>
      <c r="R3" s="6"/>
      <c r="S3" s="7"/>
      <c r="T3" s="7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79" s="117" customFormat="1" x14ac:dyDescent="0.35">
      <c r="A4" s="113"/>
      <c r="B4" s="1"/>
      <c r="C4" s="2"/>
      <c r="D4" s="3"/>
      <c r="E4" s="115"/>
      <c r="F4" s="115"/>
      <c r="G4" s="115"/>
      <c r="H4" s="116"/>
      <c r="I4" s="116"/>
      <c r="R4" s="118"/>
    </row>
    <row r="5" spans="1:79" s="121" customFormat="1" x14ac:dyDescent="0.35">
      <c r="A5" s="113"/>
      <c r="B5" s="1"/>
      <c r="C5" s="2"/>
      <c r="D5" s="3"/>
      <c r="E5" s="115"/>
      <c r="F5" s="113"/>
      <c r="G5" s="113"/>
      <c r="H5" s="114"/>
      <c r="I5" s="119"/>
      <c r="J5" s="119"/>
      <c r="K5" s="119"/>
      <c r="L5" s="119"/>
      <c r="M5" s="119"/>
      <c r="N5" s="119"/>
      <c r="O5" s="119"/>
      <c r="P5" s="119"/>
      <c r="Q5" s="119"/>
      <c r="R5" s="120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</row>
    <row r="6" spans="1:79" s="122" customFormat="1" ht="11.65" x14ac:dyDescent="0.35">
      <c r="A6" s="57"/>
      <c r="B6" s="58"/>
      <c r="C6" s="59"/>
      <c r="D6" s="69"/>
      <c r="E6" s="98"/>
      <c r="R6" s="123"/>
    </row>
    <row r="7" spans="1:79" s="124" customFormat="1" ht="32.25" x14ac:dyDescent="1.65">
      <c r="A7" s="13" t="s">
        <v>25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79" s="125" customFormat="1" ht="23.65" x14ac:dyDescent="0.35">
      <c r="A8" s="14"/>
      <c r="B8" s="15" t="s">
        <v>26</v>
      </c>
      <c r="C8" s="16"/>
      <c r="D8" s="17"/>
      <c r="E8" s="18"/>
      <c r="R8" s="126"/>
    </row>
    <row r="9" spans="1:79" s="127" customFormat="1" x14ac:dyDescent="0.35">
      <c r="A9" s="101"/>
      <c r="B9" s="102"/>
      <c r="C9" s="103"/>
      <c r="D9" s="99"/>
      <c r="E9" s="100"/>
      <c r="M9" s="128" t="s">
        <v>27</v>
      </c>
      <c r="N9" s="129" t="s">
        <v>28</v>
      </c>
      <c r="O9" s="128" t="s">
        <v>29</v>
      </c>
      <c r="P9" s="128" t="s">
        <v>30</v>
      </c>
      <c r="Q9" s="128" t="s">
        <v>31</v>
      </c>
      <c r="R9" s="130"/>
    </row>
    <row r="10" spans="1:79" s="132" customFormat="1" ht="11.65" x14ac:dyDescent="0.35">
      <c r="A10" s="105"/>
      <c r="B10" s="131"/>
      <c r="C10" s="61"/>
      <c r="D10" s="49"/>
      <c r="E10" s="50" t="s">
        <v>32</v>
      </c>
      <c r="M10" s="133">
        <v>3347.576771338955</v>
      </c>
      <c r="N10" s="133">
        <v>3439.5618149577722</v>
      </c>
      <c r="O10" s="133">
        <v>0</v>
      </c>
      <c r="P10" s="133">
        <v>0</v>
      </c>
      <c r="Q10" s="133">
        <v>0</v>
      </c>
    </row>
    <row r="11" spans="1:79" s="132" customFormat="1" ht="11.65" x14ac:dyDescent="0.35">
      <c r="A11" s="105"/>
      <c r="B11" s="131"/>
      <c r="C11" s="61"/>
      <c r="D11" s="49" t="s">
        <v>33</v>
      </c>
      <c r="E11" s="50" t="s">
        <v>34</v>
      </c>
      <c r="M11" s="133">
        <v>28.041676721098376</v>
      </c>
      <c r="N11" s="133">
        <v>163.40193714361206</v>
      </c>
      <c r="O11" s="133">
        <v>0</v>
      </c>
      <c r="P11" s="133">
        <v>0</v>
      </c>
      <c r="Q11" s="133">
        <v>0</v>
      </c>
    </row>
    <row r="12" spans="1:79" s="132" customFormat="1" ht="11.65" x14ac:dyDescent="0.35">
      <c r="A12" s="105"/>
      <c r="B12" s="131"/>
      <c r="C12" s="61"/>
      <c r="D12" s="49" t="s">
        <v>33</v>
      </c>
      <c r="E12" s="50" t="s">
        <v>35</v>
      </c>
      <c r="M12" s="133">
        <v>155.91303994711058</v>
      </c>
      <c r="N12" s="133">
        <v>174.45188573932182</v>
      </c>
      <c r="O12" s="133">
        <v>0</v>
      </c>
      <c r="P12" s="133">
        <v>0</v>
      </c>
      <c r="Q12" s="133">
        <v>0</v>
      </c>
    </row>
    <row r="13" spans="1:79" s="132" customFormat="1" ht="11.65" x14ac:dyDescent="0.35">
      <c r="A13" s="105"/>
      <c r="B13" s="131"/>
      <c r="C13" s="61"/>
      <c r="D13" s="49" t="s">
        <v>36</v>
      </c>
      <c r="E13" s="50" t="s">
        <v>37</v>
      </c>
      <c r="M13" s="133">
        <v>171.37854121673476</v>
      </c>
      <c r="N13" s="133">
        <v>182.14484157913768</v>
      </c>
      <c r="O13" s="133">
        <v>0</v>
      </c>
      <c r="P13" s="133">
        <v>0</v>
      </c>
      <c r="Q13" s="133">
        <v>0</v>
      </c>
    </row>
    <row r="14" spans="1:79" s="132" customFormat="1" ht="11.65" x14ac:dyDescent="0.35">
      <c r="A14" s="105"/>
      <c r="B14" s="131"/>
      <c r="C14" s="61"/>
      <c r="D14" s="49" t="s">
        <v>36</v>
      </c>
      <c r="E14" s="50" t="s">
        <v>38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</row>
    <row r="15" spans="1:79" s="132" customFormat="1" ht="11.65" x14ac:dyDescent="0.35">
      <c r="A15" s="105"/>
      <c r="B15" s="131"/>
      <c r="C15" s="61"/>
      <c r="D15" s="49"/>
      <c r="E15" s="50" t="s">
        <v>39</v>
      </c>
      <c r="M15" s="133">
        <v>3360.1529467904293</v>
      </c>
      <c r="N15" s="133">
        <v>3595.2707962615682</v>
      </c>
      <c r="O15" s="133">
        <v>0</v>
      </c>
      <c r="P15" s="133">
        <v>0</v>
      </c>
      <c r="Q15" s="133">
        <v>0</v>
      </c>
    </row>
    <row r="16" spans="1:79" s="135" customFormat="1" ht="11.65" x14ac:dyDescent="0.35">
      <c r="A16" s="104"/>
      <c r="B16" s="52"/>
      <c r="C16" s="53"/>
      <c r="D16" s="134"/>
      <c r="E16" s="91"/>
      <c r="R16" s="136"/>
    </row>
    <row r="17" spans="1:79" s="125" customFormat="1" ht="23.65" x14ac:dyDescent="0.35">
      <c r="A17" s="14"/>
      <c r="B17" s="15" t="s">
        <v>40</v>
      </c>
      <c r="C17" s="16"/>
      <c r="D17" s="17"/>
      <c r="E17" s="18"/>
      <c r="R17" s="126"/>
    </row>
    <row r="18" spans="1:79" s="127" customFormat="1" x14ac:dyDescent="0.35">
      <c r="A18" s="101"/>
      <c r="B18" s="102"/>
      <c r="C18" s="103"/>
      <c r="D18" s="99"/>
      <c r="E18" s="100"/>
      <c r="M18" s="128" t="s">
        <v>27</v>
      </c>
      <c r="N18" s="129" t="s">
        <v>28</v>
      </c>
      <c r="O18" s="128" t="s">
        <v>29</v>
      </c>
      <c r="P18" s="128" t="s">
        <v>30</v>
      </c>
      <c r="Q18" s="128" t="s">
        <v>31</v>
      </c>
      <c r="R18" s="130"/>
    </row>
    <row r="19" spans="1:79" s="137" customFormat="1" ht="11.65" x14ac:dyDescent="0.35">
      <c r="A19" s="57"/>
      <c r="B19" s="58"/>
      <c r="C19" s="59"/>
      <c r="D19" s="54"/>
      <c r="E19" s="65" t="s">
        <v>41</v>
      </c>
      <c r="M19" s="138">
        <v>139.14443870494691</v>
      </c>
      <c r="N19" s="138">
        <v>143.53530833817572</v>
      </c>
      <c r="O19" s="138">
        <v>0</v>
      </c>
      <c r="P19" s="138">
        <v>0</v>
      </c>
      <c r="Q19" s="138">
        <v>0</v>
      </c>
      <c r="R19" s="132"/>
    </row>
    <row r="20" spans="1:79" s="132" customFormat="1" ht="11.65" x14ac:dyDescent="0.35">
      <c r="A20" s="105"/>
      <c r="B20" s="131"/>
      <c r="C20" s="61"/>
      <c r="D20" s="49" t="s">
        <v>33</v>
      </c>
      <c r="E20" s="50" t="s">
        <v>42</v>
      </c>
      <c r="M20" s="133">
        <v>1.1656083798745298</v>
      </c>
      <c r="N20" s="133">
        <v>6.8493479437981479</v>
      </c>
      <c r="O20" s="133">
        <v>0</v>
      </c>
      <c r="P20" s="133">
        <v>0</v>
      </c>
      <c r="Q20" s="133">
        <v>0</v>
      </c>
    </row>
    <row r="21" spans="1:79" s="132" customFormat="1" ht="11.65" x14ac:dyDescent="0.35">
      <c r="A21" s="105"/>
      <c r="B21" s="131"/>
      <c r="C21" s="61"/>
      <c r="D21" s="49" t="s">
        <v>33</v>
      </c>
      <c r="E21" s="50" t="s">
        <v>43</v>
      </c>
      <c r="M21" s="133">
        <v>3.5256466036630356</v>
      </c>
      <c r="N21" s="133">
        <v>4.9274707213931537</v>
      </c>
      <c r="O21" s="133">
        <v>0</v>
      </c>
      <c r="P21" s="133">
        <v>0</v>
      </c>
      <c r="Q21" s="133">
        <v>0</v>
      </c>
    </row>
    <row r="22" spans="1:79" s="132" customFormat="1" ht="11.65" x14ac:dyDescent="0.35">
      <c r="A22" s="105"/>
      <c r="B22" s="131"/>
      <c r="C22" s="61"/>
      <c r="D22" s="49" t="s">
        <v>36</v>
      </c>
      <c r="E22" s="50" t="s">
        <v>44</v>
      </c>
      <c r="M22" s="133">
        <v>3.6161979291010131</v>
      </c>
      <c r="N22" s="133">
        <v>3.9766796829603352</v>
      </c>
      <c r="O22" s="133">
        <v>0</v>
      </c>
      <c r="P22" s="133">
        <v>0</v>
      </c>
      <c r="Q22" s="133">
        <v>0</v>
      </c>
    </row>
    <row r="23" spans="1:79" s="132" customFormat="1" ht="11.65" x14ac:dyDescent="0.35">
      <c r="A23" s="105"/>
      <c r="B23" s="131"/>
      <c r="C23" s="61"/>
      <c r="D23" s="49" t="s">
        <v>36</v>
      </c>
      <c r="E23" s="50" t="s">
        <v>45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</row>
    <row r="24" spans="1:79" s="137" customFormat="1" ht="11.65" x14ac:dyDescent="0.35">
      <c r="A24" s="57"/>
      <c r="B24" s="58"/>
      <c r="C24" s="59"/>
      <c r="D24" s="54"/>
      <c r="E24" s="55" t="s">
        <v>46</v>
      </c>
      <c r="M24" s="138">
        <v>140.21949575938348</v>
      </c>
      <c r="N24" s="138">
        <v>151.3354473204067</v>
      </c>
      <c r="O24" s="138">
        <v>0</v>
      </c>
      <c r="P24" s="138">
        <v>0</v>
      </c>
      <c r="Q24" s="138">
        <v>0</v>
      </c>
      <c r="R24" s="132"/>
    </row>
    <row r="25" spans="1:79" s="142" customFormat="1" ht="11.65" x14ac:dyDescent="0.35">
      <c r="A25" s="87"/>
      <c r="B25" s="88"/>
      <c r="C25" s="89"/>
      <c r="D25" s="90"/>
      <c r="E25" s="91"/>
      <c r="F25" s="139"/>
      <c r="G25" s="139"/>
      <c r="H25" s="139"/>
      <c r="I25" s="140"/>
      <c r="J25" s="140"/>
      <c r="K25" s="140"/>
      <c r="L25" s="140"/>
      <c r="M25" s="140"/>
      <c r="N25" s="140"/>
      <c r="O25" s="140"/>
      <c r="P25" s="140"/>
      <c r="Q25" s="140"/>
      <c r="R25" s="141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</row>
    <row r="26" spans="1:79" s="125" customFormat="1" ht="23.65" x14ac:dyDescent="0.35">
      <c r="A26" s="14"/>
      <c r="B26" s="15" t="s">
        <v>47</v>
      </c>
      <c r="C26" s="16"/>
      <c r="D26" s="17"/>
      <c r="E26" s="18"/>
      <c r="R26" s="126"/>
    </row>
    <row r="27" spans="1:79" s="127" customFormat="1" x14ac:dyDescent="0.35">
      <c r="A27" s="101"/>
      <c r="B27" s="102"/>
      <c r="C27" s="103"/>
      <c r="D27" s="99"/>
      <c r="E27" s="100"/>
      <c r="M27" s="128" t="s">
        <v>27</v>
      </c>
      <c r="N27" s="129" t="s">
        <v>28</v>
      </c>
      <c r="O27" s="128" t="s">
        <v>29</v>
      </c>
      <c r="P27" s="128" t="s">
        <v>30</v>
      </c>
      <c r="Q27" s="128" t="s">
        <v>31</v>
      </c>
      <c r="R27" s="130"/>
    </row>
    <row r="28" spans="1:79" s="132" customFormat="1" ht="11.65" x14ac:dyDescent="0.35">
      <c r="A28" s="105"/>
      <c r="B28" s="131"/>
      <c r="C28" s="61"/>
      <c r="D28" s="49"/>
      <c r="E28" s="50" t="s">
        <v>48</v>
      </c>
      <c r="M28" s="133">
        <v>1418.4666311704166</v>
      </c>
      <c r="N28" s="133">
        <v>1450.0340701553584</v>
      </c>
      <c r="O28" s="133">
        <v>0</v>
      </c>
      <c r="P28" s="133">
        <v>0</v>
      </c>
      <c r="Q28" s="133">
        <v>0</v>
      </c>
    </row>
    <row r="29" spans="1:79" s="132" customFormat="1" ht="11.65" x14ac:dyDescent="0.35">
      <c r="A29" s="105"/>
      <c r="B29" s="131"/>
      <c r="C29" s="61"/>
      <c r="D29" s="49" t="s">
        <v>33</v>
      </c>
      <c r="E29" s="50" t="s">
        <v>49</v>
      </c>
      <c r="M29" s="133">
        <v>11.88205566278522</v>
      </c>
      <c r="N29" s="133">
        <v>68.994526455880191</v>
      </c>
      <c r="O29" s="133">
        <v>0</v>
      </c>
      <c r="P29" s="133">
        <v>0</v>
      </c>
      <c r="Q29" s="133">
        <v>0</v>
      </c>
    </row>
    <row r="30" spans="1:79" s="132" customFormat="1" ht="11.65" x14ac:dyDescent="0.35">
      <c r="A30" s="105"/>
      <c r="B30" s="131"/>
      <c r="C30" s="61"/>
      <c r="D30" s="49" t="s">
        <v>33</v>
      </c>
      <c r="E30" s="50" t="s">
        <v>50</v>
      </c>
      <c r="M30" s="133">
        <v>54.65108750321545</v>
      </c>
      <c r="N30" s="133">
        <v>70.316850797944156</v>
      </c>
      <c r="O30" s="133">
        <v>0</v>
      </c>
      <c r="P30" s="133">
        <v>0</v>
      </c>
      <c r="Q30" s="133">
        <v>0</v>
      </c>
    </row>
    <row r="31" spans="1:79" s="132" customFormat="1" ht="11.65" x14ac:dyDescent="0.35">
      <c r="A31" s="105"/>
      <c r="B31" s="131"/>
      <c r="C31" s="61"/>
      <c r="D31" s="49" t="s">
        <v>36</v>
      </c>
      <c r="E31" s="50" t="s">
        <v>51</v>
      </c>
      <c r="M31" s="133">
        <v>68.449816859039444</v>
      </c>
      <c r="N31" s="133">
        <v>72.900657589067904</v>
      </c>
      <c r="O31" s="133">
        <v>0</v>
      </c>
      <c r="P31" s="133">
        <v>0</v>
      </c>
      <c r="Q31" s="133">
        <v>0</v>
      </c>
    </row>
    <row r="32" spans="1:79" s="132" customFormat="1" ht="11.65" x14ac:dyDescent="0.35">
      <c r="A32" s="105"/>
      <c r="B32" s="131"/>
      <c r="C32" s="61"/>
      <c r="D32" s="49" t="s">
        <v>36</v>
      </c>
      <c r="E32" s="50" t="s">
        <v>52</v>
      </c>
      <c r="M32" s="133">
        <v>0</v>
      </c>
      <c r="N32" s="133">
        <v>0</v>
      </c>
      <c r="O32" s="133">
        <v>0</v>
      </c>
      <c r="P32" s="133">
        <v>0</v>
      </c>
      <c r="Q32" s="133">
        <v>0</v>
      </c>
    </row>
    <row r="33" spans="1:79" s="132" customFormat="1" ht="11.65" x14ac:dyDescent="0.35">
      <c r="A33" s="105"/>
      <c r="B33" s="131"/>
      <c r="C33" s="61"/>
      <c r="D33" s="49"/>
      <c r="E33" s="50" t="s">
        <v>53</v>
      </c>
      <c r="M33" s="133">
        <v>1416.5499574773776</v>
      </c>
      <c r="N33" s="133">
        <v>1516.4447898201145</v>
      </c>
      <c r="O33" s="133">
        <v>0</v>
      </c>
      <c r="P33" s="133">
        <v>0</v>
      </c>
      <c r="Q33" s="133">
        <v>0</v>
      </c>
    </row>
    <row r="34" spans="1:79" s="142" customFormat="1" ht="11.65" x14ac:dyDescent="0.35">
      <c r="A34" s="87"/>
      <c r="B34" s="88"/>
      <c r="C34" s="89"/>
      <c r="D34" s="90"/>
      <c r="E34" s="91"/>
      <c r="F34" s="139"/>
      <c r="G34" s="139"/>
      <c r="H34" s="139"/>
      <c r="I34" s="140"/>
      <c r="J34" s="140"/>
      <c r="K34" s="140"/>
      <c r="L34" s="140"/>
      <c r="M34" s="140"/>
      <c r="N34" s="140"/>
      <c r="O34" s="140"/>
      <c r="P34" s="140"/>
      <c r="Q34" s="140"/>
      <c r="R34" s="141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</row>
    <row r="35" spans="1:79" s="125" customFormat="1" ht="23.65" x14ac:dyDescent="0.35">
      <c r="A35" s="14"/>
      <c r="B35" s="15" t="s">
        <v>54</v>
      </c>
      <c r="C35" s="16"/>
      <c r="D35" s="17"/>
      <c r="E35" s="18"/>
      <c r="R35" s="126"/>
    </row>
    <row r="36" spans="1:79" s="127" customFormat="1" x14ac:dyDescent="0.35">
      <c r="A36" s="101"/>
      <c r="B36" s="102"/>
      <c r="C36" s="103"/>
      <c r="D36" s="99"/>
      <c r="E36" s="100"/>
      <c r="M36" s="128" t="s">
        <v>27</v>
      </c>
      <c r="N36" s="129" t="s">
        <v>28</v>
      </c>
      <c r="O36" s="128" t="s">
        <v>29</v>
      </c>
      <c r="P36" s="128" t="s">
        <v>30</v>
      </c>
      <c r="Q36" s="128" t="s">
        <v>31</v>
      </c>
      <c r="R36" s="130"/>
    </row>
    <row r="37" spans="1:79" s="132" customFormat="1" ht="11.65" x14ac:dyDescent="0.35">
      <c r="A37" s="105"/>
      <c r="B37" s="131"/>
      <c r="C37" s="61"/>
      <c r="D37" s="49"/>
      <c r="E37" s="50" t="s">
        <v>55</v>
      </c>
      <c r="M37" s="133">
        <v>1705.9649432365131</v>
      </c>
      <c r="N37" s="133">
        <v>1762.6519645262417</v>
      </c>
      <c r="O37" s="133">
        <v>0</v>
      </c>
      <c r="P37" s="133">
        <v>0</v>
      </c>
      <c r="Q37" s="133">
        <v>0</v>
      </c>
    </row>
    <row r="38" spans="1:79" s="132" customFormat="1" ht="11.65" x14ac:dyDescent="0.35">
      <c r="A38" s="105"/>
      <c r="B38" s="131"/>
      <c r="C38" s="61"/>
      <c r="D38" s="49" t="s">
        <v>33</v>
      </c>
      <c r="E38" s="50" t="s">
        <v>56</v>
      </c>
      <c r="M38" s="133">
        <v>14.290341093597803</v>
      </c>
      <c r="N38" s="133">
        <v>83.606143830272316</v>
      </c>
      <c r="O38" s="133">
        <v>0</v>
      </c>
      <c r="P38" s="133">
        <v>0</v>
      </c>
      <c r="Q38" s="133">
        <v>0</v>
      </c>
    </row>
    <row r="39" spans="1:79" s="132" customFormat="1" ht="11.65" x14ac:dyDescent="0.35">
      <c r="A39" s="105"/>
      <c r="B39" s="131"/>
      <c r="C39" s="61"/>
      <c r="D39" s="49" t="s">
        <v>33</v>
      </c>
      <c r="E39" s="50" t="s">
        <v>57</v>
      </c>
      <c r="M39" s="133">
        <v>93.143244921395876</v>
      </c>
      <c r="N39" s="133">
        <v>94.207481969354802</v>
      </c>
      <c r="O39" s="133">
        <v>0</v>
      </c>
      <c r="P39" s="133">
        <v>0</v>
      </c>
      <c r="Q39" s="133">
        <v>0</v>
      </c>
    </row>
    <row r="40" spans="1:79" s="132" customFormat="1" ht="11.65" x14ac:dyDescent="0.35">
      <c r="A40" s="105"/>
      <c r="B40" s="131"/>
      <c r="C40" s="61"/>
      <c r="D40" s="49" t="s">
        <v>36</v>
      </c>
      <c r="E40" s="50" t="s">
        <v>58</v>
      </c>
      <c r="M40" s="133">
        <v>91.43193798291064</v>
      </c>
      <c r="N40" s="133">
        <v>97.360275971656634</v>
      </c>
      <c r="O40" s="133">
        <v>0</v>
      </c>
      <c r="P40" s="133">
        <v>0</v>
      </c>
      <c r="Q40" s="133">
        <v>0</v>
      </c>
    </row>
    <row r="41" spans="1:79" s="132" customFormat="1" ht="11.65" x14ac:dyDescent="0.35">
      <c r="A41" s="105"/>
      <c r="B41" s="131"/>
      <c r="C41" s="61"/>
      <c r="D41" s="49" t="s">
        <v>36</v>
      </c>
      <c r="E41" s="50" t="s">
        <v>59</v>
      </c>
      <c r="M41" s="133">
        <v>0</v>
      </c>
      <c r="N41" s="133">
        <v>0</v>
      </c>
      <c r="O41" s="133">
        <v>0</v>
      </c>
      <c r="P41" s="133">
        <v>0</v>
      </c>
      <c r="Q41" s="133">
        <v>0</v>
      </c>
    </row>
    <row r="42" spans="1:79" s="137" customFormat="1" ht="11.65" x14ac:dyDescent="0.35">
      <c r="A42" s="57"/>
      <c r="B42" s="58"/>
      <c r="C42" s="59"/>
      <c r="D42" s="54"/>
      <c r="E42" s="55" t="s">
        <v>60</v>
      </c>
      <c r="M42" s="138">
        <v>1721.9665912685964</v>
      </c>
      <c r="N42" s="138">
        <v>1843.1053143542124</v>
      </c>
      <c r="O42" s="138">
        <v>0</v>
      </c>
      <c r="P42" s="138">
        <v>0</v>
      </c>
      <c r="Q42" s="138">
        <v>0</v>
      </c>
      <c r="R42" s="132"/>
    </row>
    <row r="43" spans="1:79" s="150" customFormat="1" ht="11.65" x14ac:dyDescent="0.35">
      <c r="A43" s="143"/>
      <c r="B43" s="144"/>
      <c r="C43" s="145"/>
      <c r="D43" s="146"/>
      <c r="E43" s="147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9"/>
      <c r="S43" s="148"/>
      <c r="T43" s="148"/>
    </row>
    <row r="44" spans="1:79" s="125" customFormat="1" ht="23.65" x14ac:dyDescent="0.35">
      <c r="A44" s="14"/>
      <c r="B44" s="15" t="s">
        <v>61</v>
      </c>
      <c r="C44" s="16"/>
      <c r="D44" s="17"/>
      <c r="E44" s="18"/>
      <c r="R44" s="126"/>
    </row>
    <row r="45" spans="1:79" s="127" customFormat="1" x14ac:dyDescent="0.35">
      <c r="A45" s="101"/>
      <c r="B45" s="102"/>
      <c r="C45" s="103"/>
      <c r="D45" s="99"/>
      <c r="E45" s="100"/>
      <c r="M45" s="128" t="s">
        <v>27</v>
      </c>
      <c r="N45" s="129" t="s">
        <v>28</v>
      </c>
      <c r="O45" s="128" t="s">
        <v>29</v>
      </c>
      <c r="P45" s="128" t="s">
        <v>30</v>
      </c>
      <c r="Q45" s="128" t="s">
        <v>31</v>
      </c>
      <c r="R45" s="130"/>
    </row>
    <row r="46" spans="1:79" s="132" customFormat="1" ht="11.65" x14ac:dyDescent="0.35">
      <c r="A46" s="105"/>
      <c r="B46" s="131"/>
      <c r="C46" s="61"/>
      <c r="D46" s="49"/>
      <c r="E46" s="50" t="s">
        <v>62</v>
      </c>
      <c r="M46" s="133">
        <v>84.000758227078649</v>
      </c>
      <c r="N46" s="133">
        <v>83.340471937996014</v>
      </c>
      <c r="O46" s="133">
        <v>0</v>
      </c>
      <c r="P46" s="133">
        <v>0</v>
      </c>
      <c r="Q46" s="133">
        <v>0</v>
      </c>
    </row>
    <row r="47" spans="1:79" s="132" customFormat="1" ht="11.65" x14ac:dyDescent="0.35">
      <c r="A47" s="105"/>
      <c r="B47" s="131"/>
      <c r="C47" s="61"/>
      <c r="D47" s="49" t="s">
        <v>33</v>
      </c>
      <c r="E47" s="50" t="s">
        <v>63</v>
      </c>
      <c r="M47" s="133">
        <v>0.70367158484082648</v>
      </c>
      <c r="N47" s="133">
        <v>3.9519189136614155</v>
      </c>
      <c r="O47" s="133">
        <v>0</v>
      </c>
      <c r="P47" s="133">
        <v>0</v>
      </c>
      <c r="Q47" s="133">
        <v>0</v>
      </c>
    </row>
    <row r="48" spans="1:79" s="132" customFormat="1" ht="11.65" x14ac:dyDescent="0.35">
      <c r="A48" s="105"/>
      <c r="B48" s="131"/>
      <c r="C48" s="61"/>
      <c r="D48" s="49" t="s">
        <v>33</v>
      </c>
      <c r="E48" s="50" t="s">
        <v>64</v>
      </c>
      <c r="M48" s="133">
        <v>4.5930609188362173</v>
      </c>
      <c r="N48" s="133">
        <v>5.0000822506297125</v>
      </c>
      <c r="O48" s="133">
        <v>0</v>
      </c>
      <c r="P48" s="133">
        <v>0</v>
      </c>
      <c r="Q48" s="133">
        <v>0</v>
      </c>
    </row>
    <row r="49" spans="1:18" s="132" customFormat="1" ht="11.65" x14ac:dyDescent="0.35">
      <c r="A49" s="105"/>
      <c r="B49" s="131"/>
      <c r="C49" s="61"/>
      <c r="D49" s="49" t="s">
        <v>36</v>
      </c>
      <c r="E49" s="50" t="s">
        <v>65</v>
      </c>
      <c r="M49" s="133">
        <v>7.8805884456836681</v>
      </c>
      <c r="N49" s="133">
        <v>7.9072283354528441</v>
      </c>
      <c r="O49" s="133">
        <v>0</v>
      </c>
      <c r="P49" s="133">
        <v>0</v>
      </c>
      <c r="Q49" s="133">
        <v>0</v>
      </c>
    </row>
    <row r="50" spans="1:18" s="132" customFormat="1" ht="11.65" x14ac:dyDescent="0.35">
      <c r="A50" s="105"/>
      <c r="B50" s="131"/>
      <c r="C50" s="61"/>
      <c r="D50" s="49" t="s">
        <v>36</v>
      </c>
      <c r="E50" s="50" t="s">
        <v>66</v>
      </c>
      <c r="M50" s="133">
        <v>0</v>
      </c>
      <c r="N50" s="133">
        <v>0</v>
      </c>
      <c r="O50" s="133">
        <v>0</v>
      </c>
      <c r="P50" s="133">
        <v>0</v>
      </c>
      <c r="Q50" s="133">
        <v>0</v>
      </c>
    </row>
    <row r="51" spans="1:18" s="137" customFormat="1" ht="11.65" x14ac:dyDescent="0.35">
      <c r="A51" s="57"/>
      <c r="B51" s="58"/>
      <c r="C51" s="59"/>
      <c r="D51" s="54"/>
      <c r="E51" s="55" t="s">
        <v>67</v>
      </c>
      <c r="M51" s="138">
        <v>81.416902285072041</v>
      </c>
      <c r="N51" s="138">
        <v>84.385244766834305</v>
      </c>
      <c r="O51" s="138">
        <v>0</v>
      </c>
      <c r="P51" s="138">
        <v>0</v>
      </c>
      <c r="Q51" s="138">
        <v>0</v>
      </c>
      <c r="R51" s="132"/>
    </row>
    <row r="52" spans="1:18" s="135" customFormat="1" ht="11.65" x14ac:dyDescent="0.35">
      <c r="A52" s="104"/>
      <c r="B52" s="52"/>
      <c r="C52" s="53"/>
      <c r="D52" s="134"/>
      <c r="E52" s="91"/>
      <c r="R52" s="136"/>
    </row>
    <row r="53" spans="1:18" s="125" customFormat="1" ht="23.65" x14ac:dyDescent="0.35">
      <c r="A53" s="14"/>
      <c r="B53" s="15" t="s">
        <v>68</v>
      </c>
      <c r="C53" s="16"/>
      <c r="D53" s="17"/>
      <c r="E53" s="18"/>
      <c r="R53" s="126"/>
    </row>
    <row r="54" spans="1:18" s="127" customFormat="1" x14ac:dyDescent="0.35">
      <c r="A54" s="101"/>
      <c r="B54" s="102"/>
      <c r="C54" s="103"/>
      <c r="D54" s="99"/>
      <c r="E54" s="100"/>
      <c r="M54" s="128" t="s">
        <v>27</v>
      </c>
      <c r="N54" s="129" t="s">
        <v>28</v>
      </c>
      <c r="O54" s="128" t="s">
        <v>29</v>
      </c>
      <c r="P54" s="128" t="s">
        <v>30</v>
      </c>
      <c r="Q54" s="128" t="s">
        <v>31</v>
      </c>
      <c r="R54" s="130"/>
    </row>
    <row r="55" spans="1:18" s="132" customFormat="1" ht="11.65" x14ac:dyDescent="0.35">
      <c r="A55" s="105"/>
      <c r="B55" s="131"/>
      <c r="C55" s="61"/>
      <c r="D55" s="49"/>
      <c r="E55" s="50" t="s">
        <v>69</v>
      </c>
      <c r="M55" s="133">
        <v>0</v>
      </c>
      <c r="N55" s="133">
        <v>0</v>
      </c>
      <c r="O55" s="133">
        <v>0</v>
      </c>
      <c r="P55" s="133">
        <v>0</v>
      </c>
      <c r="Q55" s="133">
        <v>0</v>
      </c>
    </row>
    <row r="56" spans="1:18" s="132" customFormat="1" ht="11.65" x14ac:dyDescent="0.35">
      <c r="A56" s="105"/>
      <c r="B56" s="131"/>
      <c r="C56" s="61"/>
      <c r="D56" s="49" t="s">
        <v>33</v>
      </c>
      <c r="E56" s="50" t="s">
        <v>70</v>
      </c>
      <c r="M56" s="133">
        <v>0</v>
      </c>
      <c r="N56" s="133">
        <v>0</v>
      </c>
      <c r="O56" s="133">
        <v>0</v>
      </c>
      <c r="P56" s="133">
        <v>0</v>
      </c>
      <c r="Q56" s="133">
        <v>0</v>
      </c>
    </row>
    <row r="57" spans="1:18" s="132" customFormat="1" ht="11.65" x14ac:dyDescent="0.35">
      <c r="A57" s="105"/>
      <c r="B57" s="131"/>
      <c r="C57" s="61"/>
      <c r="D57" s="49" t="s">
        <v>33</v>
      </c>
      <c r="E57" s="50" t="s">
        <v>71</v>
      </c>
      <c r="M57" s="133">
        <v>0</v>
      </c>
      <c r="N57" s="133">
        <v>0</v>
      </c>
      <c r="O57" s="133">
        <v>0</v>
      </c>
      <c r="P57" s="133">
        <v>0</v>
      </c>
      <c r="Q57" s="133">
        <v>0</v>
      </c>
    </row>
    <row r="58" spans="1:18" s="132" customFormat="1" ht="11.65" x14ac:dyDescent="0.35">
      <c r="A58" s="105"/>
      <c r="B58" s="131"/>
      <c r="C58" s="61"/>
      <c r="D58" s="49" t="s">
        <v>36</v>
      </c>
      <c r="E58" s="50" t="s">
        <v>72</v>
      </c>
      <c r="M58" s="133">
        <v>0</v>
      </c>
      <c r="N58" s="133">
        <v>0</v>
      </c>
      <c r="O58" s="133">
        <v>0</v>
      </c>
      <c r="P58" s="133">
        <v>0</v>
      </c>
      <c r="Q58" s="133">
        <v>0</v>
      </c>
    </row>
    <row r="59" spans="1:18" s="132" customFormat="1" ht="11.65" x14ac:dyDescent="0.35">
      <c r="A59" s="105"/>
      <c r="B59" s="131"/>
      <c r="C59" s="61"/>
      <c r="D59" s="49" t="s">
        <v>36</v>
      </c>
      <c r="E59" s="50" t="s">
        <v>73</v>
      </c>
      <c r="M59" s="133">
        <v>0</v>
      </c>
      <c r="N59" s="133">
        <v>0</v>
      </c>
      <c r="O59" s="133">
        <v>0</v>
      </c>
      <c r="P59" s="133">
        <v>0</v>
      </c>
      <c r="Q59" s="133">
        <v>0</v>
      </c>
    </row>
    <row r="60" spans="1:18" s="137" customFormat="1" ht="11.65" x14ac:dyDescent="0.35">
      <c r="A60" s="57"/>
      <c r="B60" s="58"/>
      <c r="C60" s="59"/>
      <c r="D60" s="54"/>
      <c r="E60" s="55" t="s">
        <v>74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2"/>
    </row>
    <row r="61" spans="1:18" s="135" customFormat="1" ht="11.65" x14ac:dyDescent="0.35">
      <c r="A61" s="104"/>
      <c r="B61" s="52"/>
      <c r="C61" s="53"/>
      <c r="D61" s="134"/>
      <c r="E61" s="91"/>
      <c r="R61" s="136"/>
    </row>
    <row r="62" spans="1:18" s="135" customFormat="1" ht="11.65" x14ac:dyDescent="0.35">
      <c r="A62" s="104"/>
      <c r="B62" s="52"/>
      <c r="C62" s="53"/>
      <c r="D62" s="134"/>
      <c r="E62" s="91"/>
      <c r="R62" s="136"/>
    </row>
    <row r="63" spans="1:18" s="125" customFormat="1" ht="23.65" x14ac:dyDescent="0.35">
      <c r="A63" s="14"/>
      <c r="B63" s="15" t="s">
        <v>75</v>
      </c>
      <c r="C63" s="16"/>
      <c r="D63" s="17"/>
      <c r="E63" s="18"/>
      <c r="R63" s="126"/>
    </row>
    <row r="64" spans="1:18" s="127" customFormat="1" x14ac:dyDescent="0.35">
      <c r="A64" s="101"/>
      <c r="B64" s="102"/>
      <c r="C64" s="103"/>
      <c r="D64" s="99"/>
      <c r="E64" s="100"/>
      <c r="M64" s="128" t="s">
        <v>27</v>
      </c>
      <c r="N64" s="129" t="s">
        <v>28</v>
      </c>
      <c r="O64" s="128" t="s">
        <v>29</v>
      </c>
      <c r="P64" s="128" t="s">
        <v>30</v>
      </c>
      <c r="Q64" s="128" t="s">
        <v>31</v>
      </c>
      <c r="R64" s="130"/>
    </row>
    <row r="65" spans="1:18" s="137" customFormat="1" ht="11.65" x14ac:dyDescent="0.35">
      <c r="A65" s="57"/>
      <c r="B65" s="58"/>
      <c r="C65" s="59"/>
      <c r="D65" s="54"/>
      <c r="E65" s="55" t="s">
        <v>76</v>
      </c>
      <c r="F65" s="60"/>
      <c r="G65" s="60"/>
      <c r="H65" s="60"/>
      <c r="I65" s="60"/>
      <c r="J65" s="60"/>
      <c r="K65" s="60"/>
      <c r="L65" s="60"/>
      <c r="M65" s="56">
        <v>1636.10108234308</v>
      </c>
      <c r="N65" s="56">
        <v>1644.5468679522708</v>
      </c>
      <c r="O65" s="56">
        <v>0</v>
      </c>
      <c r="P65" s="56">
        <v>0</v>
      </c>
      <c r="Q65" s="56">
        <v>0</v>
      </c>
      <c r="R65" s="132"/>
    </row>
    <row r="66" spans="1:18" s="137" customFormat="1" ht="11.65" x14ac:dyDescent="0.35">
      <c r="A66" s="57"/>
      <c r="B66" s="58"/>
      <c r="C66" s="59"/>
      <c r="D66" s="54"/>
      <c r="E66" s="55" t="s">
        <v>77</v>
      </c>
      <c r="F66" s="60"/>
      <c r="G66" s="60"/>
      <c r="H66" s="60"/>
      <c r="I66" s="60"/>
      <c r="J66" s="60"/>
      <c r="K66" s="60"/>
      <c r="L66" s="60"/>
      <c r="M66" s="56">
        <v>1638.009678823717</v>
      </c>
      <c r="N66" s="56">
        <v>1614.5175508558389</v>
      </c>
      <c r="O66" s="56">
        <v>0</v>
      </c>
      <c r="P66" s="56">
        <v>0</v>
      </c>
      <c r="Q66" s="56">
        <v>0</v>
      </c>
      <c r="R66" s="132"/>
    </row>
    <row r="67" spans="1:18" s="137" customFormat="1" ht="11.65" x14ac:dyDescent="0.35">
      <c r="A67" s="57"/>
      <c r="B67" s="58"/>
      <c r="C67" s="59"/>
      <c r="D67" s="54"/>
      <c r="E67" s="55" t="s">
        <v>78</v>
      </c>
      <c r="F67" s="60"/>
      <c r="G67" s="60"/>
      <c r="H67" s="60"/>
      <c r="I67" s="60"/>
      <c r="J67" s="60"/>
      <c r="K67" s="60"/>
      <c r="L67" s="60"/>
      <c r="M67" s="56">
        <v>75.61025344796218</v>
      </c>
      <c r="N67" s="56">
        <v>235.52913482131538</v>
      </c>
      <c r="O67" s="56">
        <v>0</v>
      </c>
      <c r="P67" s="56">
        <v>0</v>
      </c>
      <c r="Q67" s="56">
        <v>0</v>
      </c>
      <c r="R67" s="132"/>
    </row>
    <row r="68" spans="1:18" s="137" customFormat="1" ht="11.65" x14ac:dyDescent="0.35">
      <c r="A68" s="57"/>
      <c r="B68" s="58"/>
      <c r="C68" s="59"/>
      <c r="D68" s="54"/>
      <c r="E68" s="55" t="s">
        <v>79</v>
      </c>
      <c r="F68" s="60"/>
      <c r="G68" s="60"/>
      <c r="H68" s="60"/>
      <c r="I68" s="60"/>
      <c r="J68" s="60"/>
      <c r="K68" s="60"/>
      <c r="L68" s="60"/>
      <c r="M68" s="56">
        <v>3349.721014614759</v>
      </c>
      <c r="N68" s="56">
        <v>3494.5935536294251</v>
      </c>
      <c r="O68" s="56">
        <v>0</v>
      </c>
      <c r="P68" s="56">
        <v>0</v>
      </c>
      <c r="Q68" s="56">
        <v>0</v>
      </c>
      <c r="R68" s="132"/>
    </row>
    <row r="69" spans="1:18" s="135" customFormat="1" ht="11.65" x14ac:dyDescent="0.35">
      <c r="A69" s="104"/>
      <c r="B69" s="52"/>
      <c r="C69" s="53"/>
      <c r="D69" s="134"/>
      <c r="E69" s="91"/>
      <c r="R69" s="136"/>
    </row>
    <row r="70" spans="1:18" s="122" customFormat="1" ht="11.65" x14ac:dyDescent="0.35">
      <c r="A70" s="57"/>
      <c r="B70" s="58"/>
      <c r="C70" s="59"/>
      <c r="D70" s="69"/>
      <c r="E70" s="98"/>
      <c r="R70" s="123"/>
    </row>
    <row r="71" spans="1:18" s="125" customFormat="1" ht="23.65" x14ac:dyDescent="0.35">
      <c r="A71" s="14"/>
      <c r="B71" s="15" t="s">
        <v>82</v>
      </c>
      <c r="C71" s="16"/>
      <c r="D71" s="17"/>
      <c r="E71" s="18"/>
      <c r="R71" s="126"/>
    </row>
    <row r="72" spans="1:18" s="127" customFormat="1" x14ac:dyDescent="0.35">
      <c r="A72" s="101"/>
      <c r="B72" s="102"/>
      <c r="C72" s="103"/>
      <c r="D72" s="99"/>
      <c r="E72" s="100"/>
      <c r="M72" s="128" t="s">
        <v>27</v>
      </c>
      <c r="N72" s="129" t="s">
        <v>28</v>
      </c>
      <c r="O72" s="128" t="s">
        <v>29</v>
      </c>
      <c r="P72" s="128" t="s">
        <v>30</v>
      </c>
      <c r="Q72" s="128" t="s">
        <v>31</v>
      </c>
      <c r="R72" s="130"/>
    </row>
    <row r="73" spans="1:18" s="123" customFormat="1" ht="11.65" x14ac:dyDescent="0.35">
      <c r="A73" s="105"/>
      <c r="B73" s="58"/>
      <c r="C73" s="61"/>
      <c r="D73" s="49"/>
      <c r="E73" s="50" t="s">
        <v>83</v>
      </c>
      <c r="F73" s="62"/>
      <c r="G73" s="62"/>
      <c r="H73" s="62"/>
      <c r="I73" s="62"/>
      <c r="J73" s="63"/>
      <c r="K73" s="63"/>
      <c r="L73" s="63"/>
      <c r="M73" s="64">
        <v>0.4</v>
      </c>
      <c r="N73" s="64">
        <v>0.4</v>
      </c>
      <c r="O73" s="64">
        <v>0.4</v>
      </c>
      <c r="P73" s="64">
        <v>0.4</v>
      </c>
      <c r="Q73" s="64">
        <v>0.4</v>
      </c>
    </row>
    <row r="74" spans="1:18" s="122" customFormat="1" ht="11.65" x14ac:dyDescent="0.35">
      <c r="A74" s="57"/>
      <c r="B74" s="58"/>
      <c r="C74" s="59"/>
      <c r="D74" s="54"/>
      <c r="E74" s="65" t="s">
        <v>84</v>
      </c>
      <c r="F74" s="60"/>
      <c r="G74" s="60"/>
      <c r="H74" s="60"/>
      <c r="I74" s="60"/>
      <c r="J74" s="60"/>
      <c r="K74" s="60"/>
      <c r="L74" s="60"/>
      <c r="M74" s="106">
        <v>1279.8170322698286</v>
      </c>
      <c r="N74" s="56">
        <v>1287.8558120433056</v>
      </c>
      <c r="O74" s="56">
        <v>0</v>
      </c>
      <c r="P74" s="56">
        <v>0</v>
      </c>
      <c r="Q74" s="56">
        <v>0</v>
      </c>
      <c r="R74" s="123"/>
    </row>
    <row r="75" spans="1:18" s="135" customFormat="1" ht="11.65" x14ac:dyDescent="0.35">
      <c r="A75" s="104"/>
      <c r="B75" s="52"/>
      <c r="C75" s="53"/>
      <c r="D75" s="134"/>
      <c r="E75" s="91"/>
      <c r="R75" s="136"/>
    </row>
    <row r="76" spans="1:18" s="122" customFormat="1" ht="11.65" x14ac:dyDescent="0.35">
      <c r="A76" s="57"/>
      <c r="B76" s="58"/>
      <c r="C76" s="59"/>
      <c r="D76" s="69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123"/>
    </row>
    <row r="77" spans="1:18" s="125" customFormat="1" ht="23.65" x14ac:dyDescent="0.35">
      <c r="A77" s="14"/>
      <c r="B77" s="15" t="s">
        <v>85</v>
      </c>
      <c r="C77" s="16"/>
      <c r="D77" s="17"/>
      <c r="E77" s="18"/>
      <c r="R77" s="126"/>
    </row>
    <row r="78" spans="1:18" s="127" customFormat="1" x14ac:dyDescent="0.35">
      <c r="A78" s="101"/>
      <c r="B78" s="102"/>
      <c r="C78" s="103"/>
      <c r="D78" s="99"/>
      <c r="E78" s="100"/>
      <c r="M78" s="128" t="s">
        <v>27</v>
      </c>
      <c r="N78" s="129" t="s">
        <v>28</v>
      </c>
      <c r="O78" s="128" t="s">
        <v>29</v>
      </c>
      <c r="P78" s="128" t="s">
        <v>30</v>
      </c>
      <c r="Q78" s="128" t="s">
        <v>31</v>
      </c>
      <c r="R78" s="130"/>
    </row>
    <row r="79" spans="1:18" s="123" customFormat="1" ht="11.65" x14ac:dyDescent="0.35">
      <c r="A79" s="105"/>
      <c r="B79" s="58"/>
      <c r="C79" s="61"/>
      <c r="D79" s="49"/>
      <c r="E79" s="50" t="s">
        <v>86</v>
      </c>
      <c r="F79" s="62"/>
      <c r="G79" s="62"/>
      <c r="H79" s="62"/>
      <c r="I79" s="62"/>
      <c r="J79" s="63"/>
      <c r="K79" s="63"/>
      <c r="L79" s="63"/>
      <c r="M79" s="64">
        <v>0.34099999999999997</v>
      </c>
      <c r="N79" s="64">
        <v>0</v>
      </c>
      <c r="O79" s="64">
        <v>0</v>
      </c>
      <c r="P79" s="64">
        <v>0</v>
      </c>
      <c r="Q79" s="64">
        <v>0</v>
      </c>
    </row>
    <row r="80" spans="1:18" s="122" customFormat="1" ht="11.65" x14ac:dyDescent="0.35">
      <c r="A80" s="57"/>
      <c r="B80" s="58"/>
      <c r="C80" s="59"/>
      <c r="D80" s="54"/>
      <c r="E80" s="55" t="s">
        <v>88</v>
      </c>
      <c r="F80" s="60"/>
      <c r="G80" s="60"/>
      <c r="H80" s="60"/>
      <c r="I80" s="60"/>
      <c r="J80" s="60"/>
      <c r="K80" s="60"/>
      <c r="L80" s="60"/>
      <c r="M80" s="106">
        <v>1091.0440200100288</v>
      </c>
      <c r="N80" s="56">
        <v>0</v>
      </c>
      <c r="O80" s="56">
        <v>0</v>
      </c>
      <c r="P80" s="56">
        <v>0</v>
      </c>
      <c r="Q80" s="56">
        <v>0</v>
      </c>
      <c r="R80" s="123"/>
    </row>
    <row r="81" spans="1:79" s="135" customFormat="1" ht="11.65" x14ac:dyDescent="0.35">
      <c r="A81" s="104"/>
      <c r="B81" s="52"/>
      <c r="C81" s="53"/>
      <c r="D81" s="134"/>
      <c r="E81" s="91"/>
      <c r="R81" s="136"/>
    </row>
    <row r="82" spans="1:79" s="122" customFormat="1" ht="11.65" x14ac:dyDescent="0.35">
      <c r="A82" s="57"/>
      <c r="B82" s="58"/>
      <c r="C82" s="59"/>
      <c r="D82" s="69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123"/>
    </row>
    <row r="83" spans="1:79" s="126" customFormat="1" ht="23.65" x14ac:dyDescent="0.35">
      <c r="A83" s="151"/>
      <c r="B83" s="15" t="s">
        <v>89</v>
      </c>
      <c r="C83" s="152"/>
      <c r="D83" s="153"/>
      <c r="E83" s="154"/>
    </row>
    <row r="84" spans="1:79" s="130" customFormat="1" x14ac:dyDescent="0.35">
      <c r="A84" s="155"/>
      <c r="B84" s="102"/>
      <c r="C84" s="156"/>
      <c r="D84" s="157"/>
      <c r="E84" s="158"/>
      <c r="M84" s="159" t="s">
        <v>27</v>
      </c>
      <c r="N84" s="160" t="s">
        <v>28</v>
      </c>
      <c r="O84" s="159" t="s">
        <v>29</v>
      </c>
      <c r="P84" s="159" t="s">
        <v>30</v>
      </c>
      <c r="Q84" s="159" t="s">
        <v>31</v>
      </c>
    </row>
    <row r="85" spans="1:79" s="123" customFormat="1" ht="11.65" x14ac:dyDescent="0.35">
      <c r="A85" s="105"/>
      <c r="B85" s="131"/>
      <c r="C85" s="61"/>
      <c r="D85" s="49"/>
      <c r="E85" s="50" t="s">
        <v>90</v>
      </c>
      <c r="F85" s="161"/>
      <c r="G85" s="161"/>
      <c r="H85" s="161"/>
      <c r="I85" s="161"/>
      <c r="J85" s="161"/>
      <c r="K85" s="161"/>
      <c r="L85" s="161"/>
      <c r="M85" s="64">
        <v>9.6143309835624597E-3</v>
      </c>
      <c r="N85" s="64">
        <v>7.1591798628419828E-2</v>
      </c>
      <c r="O85" s="64">
        <v>0</v>
      </c>
      <c r="P85" s="64">
        <v>0</v>
      </c>
      <c r="Q85" s="64">
        <v>0</v>
      </c>
    </row>
    <row r="86" spans="1:79" s="122" customFormat="1" ht="11.65" x14ac:dyDescent="0.35">
      <c r="A86" s="57"/>
      <c r="B86" s="58"/>
      <c r="C86" s="59"/>
      <c r="D86" s="69"/>
      <c r="E86" s="98"/>
      <c r="R86" s="123"/>
    </row>
    <row r="87" spans="1:79" s="122" customFormat="1" ht="11.65" x14ac:dyDescent="0.35">
      <c r="A87" s="57"/>
      <c r="B87" s="58"/>
      <c r="C87" s="59"/>
      <c r="D87" s="69"/>
      <c r="E87" s="98"/>
      <c r="R87" s="123"/>
    </row>
    <row r="88" spans="1:79" x14ac:dyDescent="0.4">
      <c r="A88" s="28" t="s">
        <v>23</v>
      </c>
      <c r="B88" s="28"/>
      <c r="C88" s="28"/>
      <c r="D88" s="29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</row>
    <row r="89" spans="1:79" x14ac:dyDescent="0.35">
      <c r="D89" s="26"/>
    </row>
    <row r="90" spans="1:79" x14ac:dyDescent="0.35">
      <c r="D90" s="26"/>
    </row>
    <row r="91" spans="1:79" x14ac:dyDescent="0.35">
      <c r="D91" s="26"/>
    </row>
    <row r="92" spans="1:79" x14ac:dyDescent="0.35">
      <c r="D92" s="26"/>
    </row>
    <row r="93" spans="1:79" x14ac:dyDescent="0.35">
      <c r="D93" s="26"/>
    </row>
    <row r="94" spans="1:79" x14ac:dyDescent="0.35">
      <c r="D94" s="26"/>
    </row>
    <row r="95" spans="1:79" x14ac:dyDescent="0.35">
      <c r="D95" s="26"/>
    </row>
    <row r="96" spans="1:79" s="27" customFormat="1" x14ac:dyDescent="0.35">
      <c r="A96" s="23"/>
      <c r="B96" s="24"/>
      <c r="C96" s="25"/>
      <c r="D96" s="26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</row>
    <row r="97" spans="1:79" s="27" customFormat="1" x14ac:dyDescent="0.35">
      <c r="A97" s="23"/>
      <c r="B97" s="24"/>
      <c r="C97" s="25"/>
      <c r="D97" s="26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</row>
    <row r="98" spans="1:79" s="27" customFormat="1" x14ac:dyDescent="0.35">
      <c r="A98" s="23"/>
      <c r="B98" s="24"/>
      <c r="C98" s="25"/>
      <c r="D98" s="26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</row>
    <row r="99" spans="1:79" s="27" customFormat="1" x14ac:dyDescent="0.35">
      <c r="A99" s="23"/>
      <c r="B99" s="24"/>
      <c r="C99" s="25"/>
      <c r="D99" s="26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</row>
    <row r="100" spans="1:79" s="27" customFormat="1" x14ac:dyDescent="0.35">
      <c r="A100" s="23"/>
      <c r="B100" s="24"/>
      <c r="C100" s="25"/>
      <c r="D100" s="26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</row>
    <row r="101" spans="1:79" s="27" customFormat="1" x14ac:dyDescent="0.35">
      <c r="A101" s="23"/>
      <c r="B101" s="24"/>
      <c r="C101" s="25"/>
      <c r="D101" s="26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</row>
    <row r="102" spans="1:79" s="27" customFormat="1" x14ac:dyDescent="0.35">
      <c r="A102" s="23"/>
      <c r="B102" s="24"/>
      <c r="C102" s="25"/>
      <c r="D102" s="26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</row>
    <row r="103" spans="1:79" s="27" customFormat="1" x14ac:dyDescent="0.35">
      <c r="A103" s="23"/>
      <c r="B103" s="24"/>
      <c r="C103" s="25"/>
      <c r="D103" s="26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</row>
    <row r="104" spans="1:79" s="27" customFormat="1" x14ac:dyDescent="0.35">
      <c r="A104" s="23"/>
      <c r="B104" s="24"/>
      <c r="C104" s="25"/>
      <c r="D104" s="26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</row>
    <row r="105" spans="1:79" s="27" customFormat="1" x14ac:dyDescent="0.35">
      <c r="A105" s="23"/>
      <c r="B105" s="24"/>
      <c r="C105" s="25"/>
      <c r="D105" s="26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</row>
    <row r="106" spans="1:79" s="27" customFormat="1" x14ac:dyDescent="0.35">
      <c r="A106" s="23"/>
      <c r="B106" s="24"/>
      <c r="C106" s="25"/>
      <c r="D106" s="26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</row>
    <row r="107" spans="1:79" s="27" customFormat="1" x14ac:dyDescent="0.35">
      <c r="A107" s="23"/>
      <c r="B107" s="24"/>
      <c r="C107" s="25"/>
      <c r="D107" s="26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</row>
    <row r="108" spans="1:79" s="27" customFormat="1" x14ac:dyDescent="0.35">
      <c r="A108" s="23"/>
      <c r="B108" s="24"/>
      <c r="C108" s="25"/>
      <c r="D108" s="26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</row>
    <row r="109" spans="1:79" s="27" customFormat="1" x14ac:dyDescent="0.35">
      <c r="A109" s="23"/>
      <c r="B109" s="24"/>
      <c r="C109" s="25"/>
      <c r="D109" s="26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</row>
    <row r="110" spans="1:79" s="27" customFormat="1" x14ac:dyDescent="0.35">
      <c r="A110" s="23"/>
      <c r="B110" s="24"/>
      <c r="C110" s="25"/>
      <c r="D110" s="26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</row>
    <row r="111" spans="1:79" s="27" customFormat="1" x14ac:dyDescent="0.35">
      <c r="A111" s="23"/>
      <c r="B111" s="24"/>
      <c r="C111" s="25"/>
      <c r="D111" s="26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</row>
    <row r="112" spans="1:79" s="27" customFormat="1" x14ac:dyDescent="0.35">
      <c r="A112" s="23"/>
      <c r="B112" s="24"/>
      <c r="C112" s="25"/>
      <c r="D112" s="26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</row>
    <row r="113" spans="1:79" s="27" customFormat="1" x14ac:dyDescent="0.35">
      <c r="A113" s="23"/>
      <c r="B113" s="24"/>
      <c r="C113" s="25"/>
      <c r="D113" s="26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</row>
    <row r="114" spans="1:79" s="27" customFormat="1" x14ac:dyDescent="0.35">
      <c r="A114" s="23"/>
      <c r="B114" s="24"/>
      <c r="C114" s="25"/>
      <c r="D114" s="26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</row>
    <row r="115" spans="1:79" s="27" customFormat="1" x14ac:dyDescent="0.35">
      <c r="A115" s="23"/>
      <c r="B115" s="24"/>
      <c r="C115" s="25"/>
      <c r="D115" s="26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</row>
    <row r="116" spans="1:79" s="27" customFormat="1" x14ac:dyDescent="0.35">
      <c r="A116" s="23"/>
      <c r="B116" s="24"/>
      <c r="C116" s="25"/>
      <c r="D116" s="26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</row>
    <row r="117" spans="1:79" s="27" customFormat="1" x14ac:dyDescent="0.35">
      <c r="A117" s="23"/>
      <c r="B117" s="24"/>
      <c r="C117" s="25"/>
      <c r="D117" s="26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</row>
    <row r="118" spans="1:79" s="27" customFormat="1" x14ac:dyDescent="0.35">
      <c r="A118" s="23"/>
      <c r="B118" s="24"/>
      <c r="C118" s="25"/>
      <c r="D118" s="26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</row>
    <row r="119" spans="1:79" s="27" customFormat="1" x14ac:dyDescent="0.35">
      <c r="A119" s="23"/>
      <c r="B119" s="24"/>
      <c r="C119" s="25"/>
      <c r="D119" s="26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</row>
    <row r="120" spans="1:79" s="27" customFormat="1" x14ac:dyDescent="0.35">
      <c r="A120" s="23"/>
      <c r="B120" s="24"/>
      <c r="C120" s="25"/>
      <c r="D120" s="26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</row>
    <row r="121" spans="1:79" s="27" customFormat="1" x14ac:dyDescent="0.35">
      <c r="A121" s="23"/>
      <c r="B121" s="24"/>
      <c r="C121" s="25"/>
      <c r="D121" s="26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</row>
    <row r="122" spans="1:79" s="27" customFormat="1" x14ac:dyDescent="0.35">
      <c r="A122" s="23"/>
      <c r="B122" s="24"/>
      <c r="C122" s="25"/>
      <c r="D122" s="26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</row>
    <row r="123" spans="1:79" s="27" customFormat="1" x14ac:dyDescent="0.35">
      <c r="A123" s="23"/>
      <c r="B123" s="24"/>
      <c r="C123" s="25"/>
      <c r="D123" s="26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</row>
    <row r="124" spans="1:79" s="27" customFormat="1" x14ac:dyDescent="0.35">
      <c r="A124" s="23"/>
      <c r="B124" s="24"/>
      <c r="C124" s="25"/>
      <c r="D124" s="26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</row>
    <row r="125" spans="1:79" s="27" customFormat="1" x14ac:dyDescent="0.35">
      <c r="A125" s="23"/>
      <c r="B125" s="24"/>
      <c r="C125" s="25"/>
      <c r="D125" s="26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</row>
    <row r="126" spans="1:79" s="27" customFormat="1" x14ac:dyDescent="0.35">
      <c r="A126" s="23"/>
      <c r="B126" s="24"/>
      <c r="C126" s="25"/>
      <c r="D126" s="26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</row>
    <row r="127" spans="1:79" s="27" customFormat="1" x14ac:dyDescent="0.35">
      <c r="A127" s="23"/>
      <c r="B127" s="24"/>
      <c r="C127" s="25"/>
      <c r="D127" s="26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</row>
    <row r="128" spans="1:79" s="27" customFormat="1" x14ac:dyDescent="0.35">
      <c r="A128" s="23"/>
      <c r="B128" s="24"/>
      <c r="C128" s="25"/>
      <c r="D128" s="26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</row>
    <row r="129" spans="1:79" s="27" customFormat="1" x14ac:dyDescent="0.35">
      <c r="A129" s="23"/>
      <c r="B129" s="24"/>
      <c r="C129" s="25"/>
      <c r="D129" s="26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</row>
    <row r="130" spans="1:79" s="27" customFormat="1" x14ac:dyDescent="0.35">
      <c r="A130" s="23"/>
      <c r="B130" s="24"/>
      <c r="C130" s="25"/>
      <c r="D130" s="26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  <c r="BN130" s="162"/>
      <c r="BO130" s="162"/>
      <c r="BP130" s="162"/>
      <c r="BQ130" s="162"/>
      <c r="BR130" s="162"/>
      <c r="BS130" s="162"/>
      <c r="BT130" s="162"/>
      <c r="BU130" s="162"/>
      <c r="BV130" s="162"/>
      <c r="BW130" s="162"/>
      <c r="BX130" s="162"/>
      <c r="BY130" s="162"/>
      <c r="BZ130" s="162"/>
      <c r="CA130" s="162"/>
    </row>
    <row r="131" spans="1:79" s="27" customFormat="1" x14ac:dyDescent="0.35">
      <c r="A131" s="23"/>
      <c r="B131" s="24"/>
      <c r="C131" s="25"/>
      <c r="D131" s="26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</row>
    <row r="132" spans="1:79" s="27" customFormat="1" x14ac:dyDescent="0.35">
      <c r="A132" s="23"/>
      <c r="B132" s="24"/>
      <c r="C132" s="25"/>
      <c r="D132" s="26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</row>
    <row r="133" spans="1:79" s="27" customFormat="1" x14ac:dyDescent="0.35">
      <c r="A133" s="23"/>
      <c r="B133" s="24"/>
      <c r="C133" s="25"/>
      <c r="D133" s="26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</row>
    <row r="134" spans="1:79" s="27" customFormat="1" x14ac:dyDescent="0.35">
      <c r="A134" s="23"/>
      <c r="B134" s="24"/>
      <c r="C134" s="25"/>
      <c r="D134" s="26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</row>
    <row r="135" spans="1:79" s="27" customFormat="1" x14ac:dyDescent="0.35">
      <c r="A135" s="23"/>
      <c r="B135" s="24"/>
      <c r="C135" s="25"/>
      <c r="D135" s="26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</row>
    <row r="136" spans="1:79" s="27" customFormat="1" x14ac:dyDescent="0.35">
      <c r="A136" s="23"/>
      <c r="B136" s="24"/>
      <c r="C136" s="25"/>
      <c r="D136" s="26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</row>
    <row r="137" spans="1:79" s="27" customFormat="1" x14ac:dyDescent="0.35">
      <c r="A137" s="23"/>
      <c r="B137" s="24"/>
      <c r="C137" s="25"/>
      <c r="D137" s="26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</row>
    <row r="138" spans="1:79" s="27" customFormat="1" x14ac:dyDescent="0.35">
      <c r="A138" s="23"/>
      <c r="B138" s="24"/>
      <c r="C138" s="25"/>
      <c r="D138" s="26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2"/>
      <c r="BN138" s="162"/>
      <c r="BO138" s="162"/>
      <c r="BP138" s="162"/>
      <c r="BQ138" s="162"/>
      <c r="BR138" s="162"/>
      <c r="BS138" s="162"/>
      <c r="BT138" s="162"/>
      <c r="BU138" s="162"/>
      <c r="BV138" s="162"/>
      <c r="BW138" s="162"/>
      <c r="BX138" s="162"/>
      <c r="BY138" s="162"/>
      <c r="BZ138" s="162"/>
      <c r="CA138" s="162"/>
    </row>
    <row r="139" spans="1:79" s="27" customFormat="1" x14ac:dyDescent="0.35">
      <c r="A139" s="23"/>
      <c r="B139" s="24"/>
      <c r="C139" s="25"/>
      <c r="D139" s="26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162"/>
      <c r="BO139" s="162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</row>
    <row r="140" spans="1:79" s="27" customFormat="1" x14ac:dyDescent="0.35">
      <c r="A140" s="23"/>
      <c r="B140" s="24"/>
      <c r="C140" s="25"/>
      <c r="D140" s="26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2"/>
      <c r="BC140" s="162"/>
      <c r="BD140" s="162"/>
      <c r="BE140" s="162"/>
      <c r="BF140" s="162"/>
      <c r="BG140" s="162"/>
      <c r="BH140" s="162"/>
      <c r="BI140" s="162"/>
      <c r="BJ140" s="162"/>
      <c r="BK140" s="162"/>
      <c r="BL140" s="162"/>
      <c r="BM140" s="162"/>
      <c r="BN140" s="162"/>
      <c r="BO140" s="162"/>
      <c r="BP140" s="162"/>
      <c r="BQ140" s="162"/>
      <c r="BR140" s="162"/>
      <c r="BS140" s="162"/>
      <c r="BT140" s="162"/>
      <c r="BU140" s="162"/>
      <c r="BV140" s="162"/>
      <c r="BW140" s="162"/>
      <c r="BX140" s="162"/>
      <c r="BY140" s="162"/>
      <c r="BZ140" s="162"/>
      <c r="CA140" s="162"/>
    </row>
    <row r="141" spans="1:79" s="27" customFormat="1" x14ac:dyDescent="0.35">
      <c r="A141" s="23"/>
      <c r="B141" s="24"/>
      <c r="C141" s="25"/>
      <c r="D141" s="26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2"/>
      <c r="BC141" s="162"/>
      <c r="BD141" s="162"/>
      <c r="BE141" s="162"/>
      <c r="BF141" s="162"/>
      <c r="BG141" s="162"/>
      <c r="BH141" s="162"/>
      <c r="BI141" s="162"/>
      <c r="BJ141" s="162"/>
      <c r="BK141" s="162"/>
      <c r="BL141" s="162"/>
      <c r="BM141" s="162"/>
      <c r="BN141" s="162"/>
      <c r="BO141" s="162"/>
      <c r="BP141" s="162"/>
      <c r="BQ141" s="162"/>
      <c r="BR141" s="162"/>
      <c r="BS141" s="162"/>
      <c r="BT141" s="162"/>
      <c r="BU141" s="162"/>
      <c r="BV141" s="162"/>
      <c r="BW141" s="162"/>
      <c r="BX141" s="162"/>
      <c r="BY141" s="162"/>
      <c r="BZ141" s="162"/>
      <c r="CA141" s="162"/>
    </row>
    <row r="142" spans="1:79" s="27" customFormat="1" x14ac:dyDescent="0.35">
      <c r="A142" s="23"/>
      <c r="B142" s="24"/>
      <c r="C142" s="25"/>
      <c r="D142" s="26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  <c r="AW142" s="162"/>
      <c r="AX142" s="162"/>
      <c r="AY142" s="162"/>
      <c r="AZ142" s="162"/>
      <c r="BA142" s="162"/>
      <c r="BB142" s="162"/>
      <c r="BC142" s="162"/>
      <c r="BD142" s="162"/>
      <c r="BE142" s="162"/>
      <c r="BF142" s="162"/>
      <c r="BG142" s="162"/>
      <c r="BH142" s="162"/>
      <c r="BI142" s="162"/>
      <c r="BJ142" s="162"/>
      <c r="BK142" s="162"/>
      <c r="BL142" s="162"/>
      <c r="BM142" s="162"/>
      <c r="BN142" s="162"/>
      <c r="BO142" s="162"/>
      <c r="BP142" s="162"/>
      <c r="BQ142" s="162"/>
      <c r="BR142" s="162"/>
      <c r="BS142" s="162"/>
      <c r="BT142" s="162"/>
      <c r="BU142" s="162"/>
      <c r="BV142" s="162"/>
      <c r="BW142" s="162"/>
      <c r="BX142" s="162"/>
      <c r="BY142" s="162"/>
      <c r="BZ142" s="162"/>
      <c r="CA142" s="162"/>
    </row>
    <row r="143" spans="1:79" s="27" customFormat="1" x14ac:dyDescent="0.35">
      <c r="A143" s="23"/>
      <c r="B143" s="24"/>
      <c r="C143" s="25"/>
      <c r="D143" s="26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  <c r="AW143" s="162"/>
      <c r="AX143" s="162"/>
      <c r="AY143" s="162"/>
      <c r="AZ143" s="162"/>
      <c r="BA143" s="162"/>
      <c r="BB143" s="162"/>
      <c r="BC143" s="162"/>
      <c r="BD143" s="162"/>
      <c r="BE143" s="162"/>
      <c r="BF143" s="162"/>
      <c r="BG143" s="162"/>
      <c r="BH143" s="162"/>
      <c r="BI143" s="162"/>
      <c r="BJ143" s="162"/>
      <c r="BK143" s="162"/>
      <c r="BL143" s="162"/>
      <c r="BM143" s="162"/>
      <c r="BN143" s="162"/>
      <c r="BO143" s="162"/>
      <c r="BP143" s="162"/>
      <c r="BQ143" s="162"/>
      <c r="BR143" s="162"/>
      <c r="BS143" s="162"/>
      <c r="BT143" s="162"/>
      <c r="BU143" s="162"/>
      <c r="BV143" s="162"/>
      <c r="BW143" s="162"/>
      <c r="BX143" s="162"/>
      <c r="BY143" s="162"/>
      <c r="BZ143" s="162"/>
      <c r="CA143" s="162"/>
    </row>
    <row r="144" spans="1:79" s="27" customFormat="1" x14ac:dyDescent="0.35">
      <c r="A144" s="23"/>
      <c r="B144" s="24"/>
      <c r="C144" s="25"/>
      <c r="D144" s="26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  <c r="AW144" s="162"/>
      <c r="AX144" s="162"/>
      <c r="AY144" s="162"/>
      <c r="AZ144" s="162"/>
      <c r="BA144" s="162"/>
      <c r="BB144" s="162"/>
      <c r="BC144" s="162"/>
      <c r="BD144" s="162"/>
      <c r="BE144" s="162"/>
      <c r="BF144" s="162"/>
      <c r="BG144" s="162"/>
      <c r="BH144" s="162"/>
      <c r="BI144" s="162"/>
      <c r="BJ144" s="162"/>
      <c r="BK144" s="162"/>
      <c r="BL144" s="162"/>
      <c r="BM144" s="162"/>
      <c r="BN144" s="162"/>
      <c r="BO144" s="162"/>
      <c r="BP144" s="162"/>
      <c r="BQ144" s="162"/>
      <c r="BR144" s="162"/>
      <c r="BS144" s="162"/>
      <c r="BT144" s="162"/>
      <c r="BU144" s="162"/>
      <c r="BV144" s="162"/>
      <c r="BW144" s="162"/>
      <c r="BX144" s="162"/>
      <c r="BY144" s="162"/>
      <c r="BZ144" s="162"/>
      <c r="CA144" s="162"/>
    </row>
    <row r="145" spans="1:79" s="27" customFormat="1" x14ac:dyDescent="0.35">
      <c r="A145" s="23"/>
      <c r="B145" s="24"/>
      <c r="C145" s="25"/>
      <c r="D145" s="26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  <c r="BM145" s="162"/>
      <c r="BN145" s="162"/>
      <c r="BO145" s="162"/>
      <c r="BP145" s="162"/>
      <c r="BQ145" s="162"/>
      <c r="BR145" s="162"/>
      <c r="BS145" s="162"/>
      <c r="BT145" s="162"/>
      <c r="BU145" s="162"/>
      <c r="BV145" s="162"/>
      <c r="BW145" s="162"/>
      <c r="BX145" s="162"/>
      <c r="BY145" s="162"/>
      <c r="BZ145" s="162"/>
      <c r="CA145" s="162"/>
    </row>
    <row r="146" spans="1:79" s="27" customFormat="1" x14ac:dyDescent="0.35">
      <c r="A146" s="23"/>
      <c r="B146" s="24"/>
      <c r="C146" s="25"/>
      <c r="D146" s="26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</row>
    <row r="147" spans="1:79" s="27" customFormat="1" x14ac:dyDescent="0.35">
      <c r="A147" s="23"/>
      <c r="B147" s="24"/>
      <c r="C147" s="25"/>
      <c r="D147" s="26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</row>
    <row r="148" spans="1:79" s="27" customFormat="1" x14ac:dyDescent="0.35">
      <c r="A148" s="23"/>
      <c r="B148" s="24"/>
      <c r="C148" s="25"/>
      <c r="D148" s="26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</row>
    <row r="149" spans="1:79" s="27" customFormat="1" x14ac:dyDescent="0.35">
      <c r="A149" s="23"/>
      <c r="B149" s="24"/>
      <c r="C149" s="25"/>
      <c r="D149" s="26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2"/>
      <c r="BD149" s="162"/>
      <c r="BE149" s="162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2"/>
      <c r="BP149" s="162"/>
      <c r="BQ149" s="162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2"/>
    </row>
    <row r="150" spans="1:79" s="27" customFormat="1" x14ac:dyDescent="0.35">
      <c r="A150" s="23"/>
      <c r="B150" s="24"/>
      <c r="C150" s="25"/>
      <c r="D150" s="26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</row>
    <row r="151" spans="1:79" s="27" customFormat="1" x14ac:dyDescent="0.35">
      <c r="A151" s="23"/>
      <c r="B151" s="24"/>
      <c r="C151" s="25"/>
      <c r="D151" s="26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</row>
    <row r="152" spans="1:79" s="27" customFormat="1" x14ac:dyDescent="0.35">
      <c r="A152" s="23"/>
      <c r="B152" s="24"/>
      <c r="C152" s="25"/>
      <c r="D152" s="26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</row>
    <row r="153" spans="1:79" s="27" customFormat="1" x14ac:dyDescent="0.35">
      <c r="A153" s="23"/>
      <c r="B153" s="24"/>
      <c r="C153" s="25"/>
      <c r="D153" s="26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</row>
    <row r="154" spans="1:79" s="27" customFormat="1" x14ac:dyDescent="0.35">
      <c r="A154" s="23"/>
      <c r="B154" s="24"/>
      <c r="C154" s="25"/>
      <c r="D154" s="26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</row>
    <row r="155" spans="1:79" s="27" customFormat="1" x14ac:dyDescent="0.35">
      <c r="A155" s="23"/>
      <c r="B155" s="24"/>
      <c r="C155" s="25"/>
      <c r="D155" s="26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</row>
    <row r="156" spans="1:79" s="27" customFormat="1" x14ac:dyDescent="0.35">
      <c r="A156" s="23"/>
      <c r="B156" s="24"/>
      <c r="C156" s="25"/>
      <c r="D156" s="26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</row>
    <row r="157" spans="1:79" s="27" customFormat="1" x14ac:dyDescent="0.35">
      <c r="A157" s="23"/>
      <c r="B157" s="24"/>
      <c r="C157" s="25"/>
      <c r="D157" s="26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</row>
    <row r="158" spans="1:79" s="27" customFormat="1" x14ac:dyDescent="0.35">
      <c r="A158" s="23"/>
      <c r="B158" s="24"/>
      <c r="C158" s="25"/>
      <c r="D158" s="26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</row>
    <row r="159" spans="1:79" s="27" customFormat="1" x14ac:dyDescent="0.35">
      <c r="A159" s="23"/>
      <c r="B159" s="24"/>
      <c r="C159" s="25"/>
      <c r="D159" s="26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</row>
    <row r="160" spans="1:79" s="27" customFormat="1" x14ac:dyDescent="0.35">
      <c r="A160" s="23"/>
      <c r="B160" s="24"/>
      <c r="C160" s="25"/>
      <c r="D160" s="26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  <c r="AW160" s="162"/>
      <c r="AX160" s="162"/>
      <c r="AY160" s="162"/>
      <c r="AZ160" s="162"/>
      <c r="BA160" s="162"/>
      <c r="BB160" s="162"/>
      <c r="BC160" s="162"/>
      <c r="BD160" s="162"/>
      <c r="BE160" s="162"/>
      <c r="BF160" s="162"/>
      <c r="BG160" s="162"/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2"/>
      <c r="BU160" s="162"/>
      <c r="BV160" s="162"/>
      <c r="BW160" s="162"/>
      <c r="BX160" s="162"/>
      <c r="BY160" s="162"/>
      <c r="BZ160" s="162"/>
      <c r="CA160" s="162"/>
    </row>
    <row r="161" spans="1:79" s="27" customFormat="1" x14ac:dyDescent="0.35">
      <c r="A161" s="23"/>
      <c r="B161" s="24"/>
      <c r="C161" s="25"/>
      <c r="D161" s="26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</row>
    <row r="162" spans="1:79" s="27" customFormat="1" x14ac:dyDescent="0.35">
      <c r="A162" s="23"/>
      <c r="B162" s="24"/>
      <c r="C162" s="25"/>
      <c r="D162" s="26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</row>
    <row r="163" spans="1:79" s="27" customFormat="1" x14ac:dyDescent="0.35">
      <c r="A163" s="23"/>
      <c r="B163" s="24"/>
      <c r="C163" s="25"/>
      <c r="D163" s="26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</row>
    <row r="164" spans="1:79" s="27" customFormat="1" x14ac:dyDescent="0.35">
      <c r="A164" s="23"/>
      <c r="B164" s="24"/>
      <c r="C164" s="25"/>
      <c r="D164" s="26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</row>
    <row r="165" spans="1:79" s="27" customFormat="1" x14ac:dyDescent="0.35">
      <c r="A165" s="23"/>
      <c r="B165" s="24"/>
      <c r="C165" s="25"/>
      <c r="D165" s="26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</row>
    <row r="166" spans="1:79" s="27" customFormat="1" x14ac:dyDescent="0.35">
      <c r="A166" s="23"/>
      <c r="B166" s="24"/>
      <c r="C166" s="25"/>
      <c r="D166" s="26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</row>
    <row r="167" spans="1:79" s="27" customFormat="1" x14ac:dyDescent="0.35">
      <c r="A167" s="23"/>
      <c r="B167" s="24"/>
      <c r="C167" s="25"/>
      <c r="D167" s="26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</row>
    <row r="168" spans="1:79" s="27" customFormat="1" x14ac:dyDescent="0.35">
      <c r="A168" s="23"/>
      <c r="B168" s="24"/>
      <c r="C168" s="25"/>
      <c r="D168" s="26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</row>
    <row r="169" spans="1:79" s="27" customFormat="1" x14ac:dyDescent="0.35">
      <c r="A169" s="23"/>
      <c r="B169" s="24"/>
      <c r="C169" s="25"/>
      <c r="D169" s="26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</row>
    <row r="170" spans="1:79" s="27" customFormat="1" x14ac:dyDescent="0.35">
      <c r="A170" s="23"/>
      <c r="B170" s="24"/>
      <c r="C170" s="25"/>
      <c r="D170" s="26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</row>
    <row r="171" spans="1:79" s="27" customFormat="1" x14ac:dyDescent="0.35">
      <c r="A171" s="23"/>
      <c r="B171" s="24"/>
      <c r="C171" s="25"/>
      <c r="D171" s="26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</row>
    <row r="172" spans="1:79" s="27" customFormat="1" x14ac:dyDescent="0.35">
      <c r="A172" s="23"/>
      <c r="B172" s="24"/>
      <c r="C172" s="25"/>
      <c r="D172" s="26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</row>
    <row r="173" spans="1:79" s="27" customFormat="1" x14ac:dyDescent="0.35">
      <c r="A173" s="23"/>
      <c r="B173" s="24"/>
      <c r="C173" s="25"/>
      <c r="D173" s="26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</row>
    <row r="174" spans="1:79" s="27" customFormat="1" x14ac:dyDescent="0.35">
      <c r="A174" s="23"/>
      <c r="B174" s="24"/>
      <c r="C174" s="25"/>
      <c r="D174" s="26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</row>
    <row r="175" spans="1:79" s="27" customFormat="1" x14ac:dyDescent="0.35">
      <c r="A175" s="23"/>
      <c r="B175" s="24"/>
      <c r="C175" s="25"/>
      <c r="D175" s="26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</row>
    <row r="176" spans="1:79" s="27" customFormat="1" x14ac:dyDescent="0.35">
      <c r="A176" s="23"/>
      <c r="B176" s="24"/>
      <c r="C176" s="25"/>
      <c r="D176" s="26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</row>
    <row r="177" spans="1:79" s="27" customFormat="1" x14ac:dyDescent="0.35">
      <c r="A177" s="23"/>
      <c r="B177" s="24"/>
      <c r="C177" s="25"/>
      <c r="D177" s="26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</row>
    <row r="178" spans="1:79" s="27" customFormat="1" x14ac:dyDescent="0.35">
      <c r="A178" s="23"/>
      <c r="B178" s="24"/>
      <c r="C178" s="25"/>
      <c r="D178" s="26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</row>
    <row r="179" spans="1:79" s="27" customFormat="1" x14ac:dyDescent="0.35">
      <c r="A179" s="23"/>
      <c r="B179" s="24"/>
      <c r="C179" s="25"/>
      <c r="D179" s="26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</row>
    <row r="180" spans="1:79" s="27" customFormat="1" x14ac:dyDescent="0.35">
      <c r="A180" s="23"/>
      <c r="B180" s="24"/>
      <c r="C180" s="25"/>
      <c r="D180" s="26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</row>
    <row r="181" spans="1:79" s="27" customFormat="1" x14ac:dyDescent="0.35">
      <c r="A181" s="23"/>
      <c r="B181" s="24"/>
      <c r="C181" s="25"/>
      <c r="D181" s="26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</row>
    <row r="182" spans="1:79" s="27" customFormat="1" x14ac:dyDescent="0.35">
      <c r="A182" s="23"/>
      <c r="B182" s="24"/>
      <c r="C182" s="25"/>
      <c r="D182" s="26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</row>
    <row r="183" spans="1:79" s="27" customFormat="1" x14ac:dyDescent="0.35">
      <c r="A183" s="23"/>
      <c r="B183" s="24"/>
      <c r="C183" s="25"/>
      <c r="D183" s="26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</row>
    <row r="184" spans="1:79" s="27" customFormat="1" x14ac:dyDescent="0.35">
      <c r="A184" s="23"/>
      <c r="B184" s="24"/>
      <c r="C184" s="25"/>
      <c r="D184" s="26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</row>
    <row r="185" spans="1:79" s="27" customFormat="1" x14ac:dyDescent="0.35">
      <c r="A185" s="23"/>
      <c r="B185" s="24"/>
      <c r="C185" s="25"/>
      <c r="D185" s="26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</row>
    <row r="186" spans="1:79" s="27" customFormat="1" x14ac:dyDescent="0.35">
      <c r="A186" s="23"/>
      <c r="B186" s="24"/>
      <c r="C186" s="25"/>
      <c r="D186" s="26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</row>
    <row r="187" spans="1:79" s="27" customFormat="1" x14ac:dyDescent="0.35">
      <c r="A187" s="23"/>
      <c r="B187" s="24"/>
      <c r="C187" s="25"/>
      <c r="D187" s="26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</row>
    <row r="188" spans="1:79" s="27" customFormat="1" x14ac:dyDescent="0.35">
      <c r="A188" s="23"/>
      <c r="B188" s="24"/>
      <c r="C188" s="25"/>
      <c r="D188" s="26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</row>
    <row r="189" spans="1:79" s="27" customFormat="1" x14ac:dyDescent="0.35">
      <c r="A189" s="23"/>
      <c r="B189" s="24"/>
      <c r="C189" s="25"/>
      <c r="D189" s="26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</row>
    <row r="190" spans="1:79" s="27" customFormat="1" x14ac:dyDescent="0.35">
      <c r="A190" s="23"/>
      <c r="B190" s="24"/>
      <c r="C190" s="25"/>
      <c r="D190" s="26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</row>
    <row r="191" spans="1:79" s="27" customFormat="1" x14ac:dyDescent="0.35">
      <c r="A191" s="23"/>
      <c r="B191" s="24"/>
      <c r="C191" s="25"/>
      <c r="D191" s="26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</row>
    <row r="192" spans="1:79" s="27" customFormat="1" x14ac:dyDescent="0.35">
      <c r="A192" s="23"/>
      <c r="B192" s="24"/>
      <c r="C192" s="25"/>
      <c r="D192" s="26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</row>
    <row r="193" spans="1:79" s="27" customFormat="1" x14ac:dyDescent="0.35">
      <c r="A193" s="23"/>
      <c r="B193" s="24"/>
      <c r="C193" s="25"/>
      <c r="D193" s="26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</row>
    <row r="194" spans="1:79" s="27" customFormat="1" x14ac:dyDescent="0.35">
      <c r="A194" s="23"/>
      <c r="B194" s="24"/>
      <c r="C194" s="25"/>
      <c r="D194" s="26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</row>
    <row r="195" spans="1:79" s="27" customFormat="1" x14ac:dyDescent="0.35">
      <c r="A195" s="23"/>
      <c r="B195" s="24"/>
      <c r="C195" s="25"/>
      <c r="D195" s="26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</row>
    <row r="196" spans="1:79" s="27" customFormat="1" x14ac:dyDescent="0.35">
      <c r="A196" s="23"/>
      <c r="B196" s="24"/>
      <c r="C196" s="25"/>
      <c r="D196" s="26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</row>
    <row r="197" spans="1:79" s="27" customFormat="1" x14ac:dyDescent="0.35">
      <c r="A197" s="23"/>
      <c r="B197" s="24"/>
      <c r="C197" s="25"/>
      <c r="D197" s="26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</row>
    <row r="198" spans="1:79" s="27" customFormat="1" x14ac:dyDescent="0.35">
      <c r="A198" s="23"/>
      <c r="B198" s="24"/>
      <c r="C198" s="25"/>
      <c r="D198" s="26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</row>
    <row r="199" spans="1:79" s="27" customFormat="1" x14ac:dyDescent="0.35">
      <c r="A199" s="23"/>
      <c r="B199" s="24"/>
      <c r="C199" s="25"/>
      <c r="D199" s="26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</row>
    <row r="200" spans="1:79" s="27" customFormat="1" x14ac:dyDescent="0.35">
      <c r="A200" s="23"/>
      <c r="B200" s="24"/>
      <c r="C200" s="25"/>
      <c r="D200" s="26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</row>
    <row r="201" spans="1:79" s="27" customFormat="1" x14ac:dyDescent="0.35">
      <c r="A201" s="23"/>
      <c r="B201" s="24"/>
      <c r="C201" s="25"/>
      <c r="D201" s="26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</row>
    <row r="202" spans="1:79" s="27" customFormat="1" x14ac:dyDescent="0.35">
      <c r="A202" s="23"/>
      <c r="B202" s="24"/>
      <c r="C202" s="25"/>
      <c r="D202" s="26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</row>
    <row r="203" spans="1:79" s="27" customFormat="1" x14ac:dyDescent="0.35">
      <c r="A203" s="23"/>
      <c r="B203" s="24"/>
      <c r="C203" s="25"/>
      <c r="D203" s="26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</row>
    <row r="204" spans="1:79" x14ac:dyDescent="0.35"/>
    <row r="205" spans="1:79" x14ac:dyDescent="0.35"/>
    <row r="206" spans="1:79" x14ac:dyDescent="0.35"/>
    <row r="207" spans="1:79" x14ac:dyDescent="0.35"/>
    <row r="208" spans="1:79" x14ac:dyDescent="0.35"/>
    <row r="209" spans="2:79" x14ac:dyDescent="0.35"/>
    <row r="210" spans="2:79" x14ac:dyDescent="0.35"/>
    <row r="211" spans="2:79" x14ac:dyDescent="0.35"/>
    <row r="212" spans="2:79" x14ac:dyDescent="0.35"/>
    <row r="213" spans="2:79" x14ac:dyDescent="0.35"/>
    <row r="214" spans="2:79" x14ac:dyDescent="0.35"/>
    <row r="215" spans="2:79" x14ac:dyDescent="0.35"/>
    <row r="216" spans="2:79" x14ac:dyDescent="0.35"/>
    <row r="217" spans="2:79" s="23" customFormat="1" x14ac:dyDescent="0.35">
      <c r="B217" s="24"/>
      <c r="C217" s="25"/>
      <c r="D217" s="30"/>
      <c r="E217" s="27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</row>
    <row r="218" spans="2:79" s="23" customFormat="1" x14ac:dyDescent="0.35">
      <c r="B218" s="24"/>
      <c r="C218" s="25"/>
      <c r="D218" s="30"/>
      <c r="E218" s="27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2"/>
      <c r="BD218" s="162"/>
      <c r="BE218" s="162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2"/>
      <c r="BP218" s="162"/>
      <c r="BQ218" s="162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2"/>
    </row>
    <row r="219" spans="2:79" s="23" customFormat="1" x14ac:dyDescent="0.35">
      <c r="B219" s="24"/>
      <c r="C219" s="25"/>
      <c r="D219" s="30"/>
      <c r="E219" s="27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  <c r="AW219" s="162"/>
      <c r="AX219" s="162"/>
      <c r="AY219" s="162"/>
      <c r="AZ219" s="162"/>
      <c r="BA219" s="162"/>
      <c r="BB219" s="162"/>
      <c r="BC219" s="162"/>
      <c r="BD219" s="162"/>
      <c r="BE219" s="162"/>
      <c r="BF219" s="162"/>
      <c r="BG219" s="162"/>
      <c r="BH219" s="162"/>
      <c r="BI219" s="162"/>
      <c r="BJ219" s="162"/>
      <c r="BK219" s="162"/>
      <c r="BL219" s="162"/>
      <c r="BM219" s="162"/>
      <c r="BN219" s="162"/>
      <c r="BO219" s="162"/>
      <c r="BP219" s="162"/>
      <c r="BQ219" s="162"/>
      <c r="BR219" s="162"/>
      <c r="BS219" s="162"/>
      <c r="BT219" s="162"/>
      <c r="BU219" s="162"/>
      <c r="BV219" s="162"/>
      <c r="BW219" s="162"/>
      <c r="BX219" s="162"/>
      <c r="BY219" s="162"/>
      <c r="BZ219" s="162"/>
      <c r="CA219" s="162"/>
    </row>
    <row r="220" spans="2:79" s="23" customFormat="1" x14ac:dyDescent="0.35">
      <c r="B220" s="24"/>
      <c r="C220" s="25"/>
      <c r="D220" s="30"/>
      <c r="E220" s="27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/>
      <c r="CA220" s="162"/>
    </row>
    <row r="221" spans="2:79" s="23" customFormat="1" x14ac:dyDescent="0.35">
      <c r="B221" s="24"/>
      <c r="C221" s="25"/>
      <c r="D221" s="30"/>
      <c r="E221" s="27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/>
      <c r="CA221" s="162"/>
    </row>
    <row r="222" spans="2:79" s="23" customFormat="1" x14ac:dyDescent="0.35">
      <c r="B222" s="24"/>
      <c r="C222" s="25"/>
      <c r="D222" s="30"/>
      <c r="E222" s="27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/>
      <c r="CA222" s="162"/>
    </row>
    <row r="223" spans="2:79" s="23" customFormat="1" x14ac:dyDescent="0.35">
      <c r="B223" s="24"/>
      <c r="C223" s="25"/>
      <c r="D223" s="30"/>
      <c r="E223" s="2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  <c r="AW223" s="162"/>
      <c r="AX223" s="162"/>
      <c r="AY223" s="162"/>
      <c r="AZ223" s="162"/>
      <c r="BA223" s="162"/>
      <c r="BB223" s="162"/>
      <c r="BC223" s="162"/>
      <c r="BD223" s="162"/>
      <c r="BE223" s="162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2"/>
      <c r="BQ223" s="162"/>
      <c r="BR223" s="162"/>
      <c r="BS223" s="162"/>
      <c r="BT223" s="162"/>
      <c r="BU223" s="162"/>
      <c r="BV223" s="162"/>
      <c r="BW223" s="162"/>
      <c r="BX223" s="162"/>
      <c r="BY223" s="162"/>
      <c r="BZ223" s="162"/>
      <c r="CA223" s="162"/>
    </row>
    <row r="224" spans="2:79" s="23" customFormat="1" x14ac:dyDescent="0.35">
      <c r="B224" s="24"/>
      <c r="C224" s="25"/>
      <c r="D224" s="30"/>
      <c r="E224" s="27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/>
      <c r="CA224" s="162"/>
    </row>
    <row r="225" spans="2:79" s="23" customFormat="1" x14ac:dyDescent="0.35">
      <c r="B225" s="24"/>
      <c r="C225" s="25"/>
      <c r="D225" s="30"/>
      <c r="E225" s="27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</row>
    <row r="226" spans="2:79" s="23" customFormat="1" x14ac:dyDescent="0.35">
      <c r="B226" s="24"/>
      <c r="C226" s="25"/>
      <c r="D226" s="30"/>
      <c r="E226" s="2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  <c r="AW226" s="162"/>
      <c r="AX226" s="162"/>
      <c r="AY226" s="162"/>
      <c r="AZ226" s="162"/>
      <c r="BA226" s="162"/>
      <c r="BB226" s="162"/>
      <c r="BC226" s="162"/>
      <c r="BD226" s="162"/>
      <c r="BE226" s="162"/>
      <c r="BF226" s="162"/>
      <c r="BG226" s="162"/>
      <c r="BH226" s="162"/>
      <c r="BI226" s="162"/>
      <c r="BJ226" s="162"/>
      <c r="BK226" s="162"/>
      <c r="BL226" s="162"/>
      <c r="BM226" s="162"/>
      <c r="BN226" s="162"/>
      <c r="BO226" s="162"/>
      <c r="BP226" s="162"/>
      <c r="BQ226" s="162"/>
      <c r="BR226" s="162"/>
      <c r="BS226" s="162"/>
      <c r="BT226" s="162"/>
      <c r="BU226" s="162"/>
      <c r="BV226" s="162"/>
      <c r="BW226" s="162"/>
      <c r="BX226" s="162"/>
      <c r="BY226" s="162"/>
      <c r="BZ226" s="162"/>
      <c r="CA226" s="162"/>
    </row>
    <row r="227" spans="2:79" s="23" customFormat="1" x14ac:dyDescent="0.35">
      <c r="B227" s="24"/>
      <c r="C227" s="25"/>
      <c r="D227" s="30"/>
      <c r="E227" s="2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  <c r="AW227" s="162"/>
      <c r="AX227" s="162"/>
      <c r="AY227" s="162"/>
      <c r="AZ227" s="162"/>
      <c r="BA227" s="162"/>
      <c r="BB227" s="162"/>
      <c r="BC227" s="162"/>
      <c r="BD227" s="162"/>
      <c r="BE227" s="162"/>
      <c r="BF227" s="162"/>
      <c r="BG227" s="162"/>
      <c r="BH227" s="162"/>
      <c r="BI227" s="162"/>
      <c r="BJ227" s="162"/>
      <c r="BK227" s="162"/>
      <c r="BL227" s="162"/>
      <c r="BM227" s="162"/>
      <c r="BN227" s="162"/>
      <c r="BO227" s="162"/>
      <c r="BP227" s="162"/>
      <c r="BQ227" s="162"/>
      <c r="BR227" s="162"/>
      <c r="BS227" s="162"/>
      <c r="BT227" s="162"/>
      <c r="BU227" s="162"/>
      <c r="BV227" s="162"/>
      <c r="BW227" s="162"/>
      <c r="BX227" s="162"/>
      <c r="BY227" s="162"/>
      <c r="BZ227" s="162"/>
      <c r="CA227" s="162"/>
    </row>
    <row r="228" spans="2:79" s="23" customFormat="1" x14ac:dyDescent="0.35">
      <c r="B228" s="24"/>
      <c r="C228" s="25"/>
      <c r="D228" s="30"/>
      <c r="E228" s="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  <c r="AW228" s="162"/>
      <c r="AX228" s="162"/>
      <c r="AY228" s="162"/>
      <c r="AZ228" s="162"/>
      <c r="BA228" s="162"/>
      <c r="BB228" s="162"/>
      <c r="BC228" s="162"/>
      <c r="BD228" s="162"/>
      <c r="BE228" s="162"/>
      <c r="BF228" s="162"/>
      <c r="BG228" s="162"/>
      <c r="BH228" s="162"/>
      <c r="BI228" s="162"/>
      <c r="BJ228" s="162"/>
      <c r="BK228" s="162"/>
      <c r="BL228" s="162"/>
      <c r="BM228" s="162"/>
      <c r="BN228" s="162"/>
      <c r="BO228" s="162"/>
      <c r="BP228" s="162"/>
      <c r="BQ228" s="162"/>
      <c r="BR228" s="162"/>
      <c r="BS228" s="162"/>
      <c r="BT228" s="162"/>
      <c r="BU228" s="162"/>
      <c r="BV228" s="162"/>
      <c r="BW228" s="162"/>
      <c r="BX228" s="162"/>
      <c r="BY228" s="162"/>
      <c r="BZ228" s="162"/>
      <c r="CA228" s="162"/>
    </row>
    <row r="229" spans="2:79" s="23" customFormat="1" x14ac:dyDescent="0.35">
      <c r="B229" s="24"/>
      <c r="C229" s="25"/>
      <c r="D229" s="30"/>
      <c r="E229" s="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</row>
    <row r="230" spans="2:79" s="23" customFormat="1" x14ac:dyDescent="0.35">
      <c r="B230" s="24"/>
      <c r="C230" s="25"/>
      <c r="D230" s="30"/>
      <c r="E230" s="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</row>
    <row r="231" spans="2:79" s="23" customFormat="1" x14ac:dyDescent="0.35">
      <c r="B231" s="24"/>
      <c r="C231" s="25"/>
      <c r="D231" s="30"/>
      <c r="E231" s="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</row>
    <row r="232" spans="2:79" s="23" customFormat="1" x14ac:dyDescent="0.35">
      <c r="B232" s="24"/>
      <c r="C232" s="25"/>
      <c r="D232" s="30"/>
      <c r="E232" s="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  <c r="AW232" s="162"/>
      <c r="AX232" s="162"/>
      <c r="AY232" s="162"/>
      <c r="AZ232" s="162"/>
      <c r="BA232" s="162"/>
      <c r="BB232" s="162"/>
      <c r="BC232" s="162"/>
      <c r="BD232" s="162"/>
      <c r="BE232" s="162"/>
      <c r="BF232" s="162"/>
      <c r="BG232" s="162"/>
      <c r="BH232" s="162"/>
      <c r="BI232" s="162"/>
      <c r="BJ232" s="162"/>
      <c r="BK232" s="162"/>
      <c r="BL232" s="162"/>
      <c r="BM232" s="162"/>
      <c r="BN232" s="162"/>
      <c r="BO232" s="162"/>
      <c r="BP232" s="162"/>
      <c r="BQ232" s="162"/>
      <c r="BR232" s="162"/>
      <c r="BS232" s="162"/>
      <c r="BT232" s="162"/>
      <c r="BU232" s="162"/>
      <c r="BV232" s="162"/>
      <c r="BW232" s="162"/>
      <c r="BX232" s="162"/>
      <c r="BY232" s="162"/>
      <c r="BZ232" s="162"/>
      <c r="CA232" s="162"/>
    </row>
    <row r="233" spans="2:79" s="23" customFormat="1" x14ac:dyDescent="0.35">
      <c r="B233" s="24"/>
      <c r="C233" s="25"/>
      <c r="D233" s="30"/>
      <c r="E233" s="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</row>
    <row r="234" spans="2:79" s="23" customFormat="1" x14ac:dyDescent="0.35">
      <c r="B234" s="24"/>
      <c r="C234" s="25"/>
      <c r="D234" s="30"/>
      <c r="E234" s="2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</row>
    <row r="235" spans="2:79" s="23" customFormat="1" x14ac:dyDescent="0.35">
      <c r="B235" s="24"/>
      <c r="C235" s="25"/>
      <c r="D235" s="30"/>
      <c r="E235" s="2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</row>
    <row r="236" spans="2:79" s="23" customFormat="1" x14ac:dyDescent="0.35">
      <c r="B236" s="24"/>
      <c r="C236" s="25"/>
      <c r="D236" s="30"/>
      <c r="E236" s="2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/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</row>
    <row r="237" spans="2:79" s="23" customFormat="1" x14ac:dyDescent="0.35">
      <c r="B237" s="24"/>
      <c r="C237" s="25"/>
      <c r="D237" s="30"/>
      <c r="E237" s="2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</row>
    <row r="238" spans="2:79" s="23" customFormat="1" x14ac:dyDescent="0.35">
      <c r="B238" s="24"/>
      <c r="C238" s="25"/>
      <c r="D238" s="30"/>
      <c r="E238" s="27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</row>
    <row r="239" spans="2:79" s="23" customFormat="1" x14ac:dyDescent="0.35">
      <c r="B239" s="24"/>
      <c r="C239" s="25"/>
      <c r="D239" s="30"/>
      <c r="E239" s="27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  <c r="AW239" s="162"/>
      <c r="AX239" s="162"/>
      <c r="AY239" s="162"/>
      <c r="AZ239" s="162"/>
      <c r="BA239" s="162"/>
      <c r="BB239" s="162"/>
      <c r="BC239" s="162"/>
      <c r="BD239" s="162"/>
      <c r="BE239" s="162"/>
      <c r="BF239" s="162"/>
      <c r="BG239" s="162"/>
      <c r="BH239" s="162"/>
      <c r="BI239" s="162"/>
      <c r="BJ239" s="162"/>
      <c r="BK239" s="162"/>
      <c r="BL239" s="162"/>
      <c r="BM239" s="162"/>
      <c r="BN239" s="162"/>
      <c r="BO239" s="162"/>
      <c r="BP239" s="162"/>
      <c r="BQ239" s="162"/>
      <c r="BR239" s="162"/>
      <c r="BS239" s="162"/>
      <c r="BT239" s="162"/>
      <c r="BU239" s="162"/>
      <c r="BV239" s="162"/>
      <c r="BW239" s="162"/>
      <c r="BX239" s="162"/>
      <c r="BY239" s="162"/>
      <c r="BZ239" s="162"/>
      <c r="CA239" s="162"/>
    </row>
    <row r="240" spans="2:79" s="23" customFormat="1" x14ac:dyDescent="0.35">
      <c r="B240" s="24"/>
      <c r="C240" s="25"/>
      <c r="D240" s="30"/>
      <c r="E240" s="27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</row>
    <row r="241" spans="2:79" s="23" customFormat="1" x14ac:dyDescent="0.35">
      <c r="B241" s="24"/>
      <c r="C241" s="25"/>
      <c r="D241" s="30"/>
      <c r="E241" s="27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</row>
    <row r="242" spans="2:79" s="23" customFormat="1" x14ac:dyDescent="0.35">
      <c r="B242" s="24"/>
      <c r="C242" s="25"/>
      <c r="D242" s="30"/>
      <c r="E242" s="2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2"/>
      <c r="BN242" s="162"/>
      <c r="BO242" s="162"/>
      <c r="BP242" s="162"/>
      <c r="BQ242" s="162"/>
      <c r="BR242" s="162"/>
      <c r="BS242" s="162"/>
      <c r="BT242" s="162"/>
      <c r="BU242" s="162"/>
      <c r="BV242" s="162"/>
      <c r="BW242" s="162"/>
      <c r="BX242" s="162"/>
      <c r="BY242" s="162"/>
      <c r="BZ242" s="162"/>
      <c r="CA242" s="162"/>
    </row>
    <row r="243" spans="2:79" s="23" customFormat="1" x14ac:dyDescent="0.35">
      <c r="B243" s="24"/>
      <c r="C243" s="25"/>
      <c r="D243" s="30"/>
      <c r="E243" s="2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</row>
    <row r="244" spans="2:79" s="23" customFormat="1" x14ac:dyDescent="0.35">
      <c r="B244" s="24"/>
      <c r="C244" s="25"/>
      <c r="D244" s="30"/>
      <c r="E244" s="2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</row>
    <row r="245" spans="2:79" s="23" customFormat="1" x14ac:dyDescent="0.35">
      <c r="B245" s="24"/>
      <c r="C245" s="25"/>
      <c r="D245" s="30"/>
      <c r="E245" s="2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2"/>
      <c r="BN245" s="162"/>
      <c r="BO245" s="162"/>
      <c r="BP245" s="162"/>
      <c r="BQ245" s="162"/>
      <c r="BR245" s="162"/>
      <c r="BS245" s="162"/>
      <c r="BT245" s="162"/>
      <c r="BU245" s="162"/>
      <c r="BV245" s="162"/>
      <c r="BW245" s="162"/>
      <c r="BX245" s="162"/>
      <c r="BY245" s="162"/>
      <c r="BZ245" s="162"/>
      <c r="CA245" s="162"/>
    </row>
    <row r="246" spans="2:79" s="23" customFormat="1" x14ac:dyDescent="0.35">
      <c r="B246" s="24"/>
      <c r="C246" s="25"/>
      <c r="D246" s="30"/>
      <c r="E246" s="2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2"/>
      <c r="BN246" s="162"/>
      <c r="BO246" s="162"/>
      <c r="BP246" s="162"/>
      <c r="BQ246" s="162"/>
      <c r="BR246" s="162"/>
      <c r="BS246" s="162"/>
      <c r="BT246" s="162"/>
      <c r="BU246" s="162"/>
      <c r="BV246" s="162"/>
      <c r="BW246" s="162"/>
      <c r="BX246" s="162"/>
      <c r="BY246" s="162"/>
      <c r="BZ246" s="162"/>
      <c r="CA246" s="162"/>
    </row>
    <row r="247" spans="2:79" s="23" customFormat="1" x14ac:dyDescent="0.35">
      <c r="B247" s="24"/>
      <c r="C247" s="25"/>
      <c r="D247" s="30"/>
      <c r="E247" s="2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2"/>
      <c r="BN247" s="162"/>
      <c r="BO247" s="162"/>
      <c r="BP247" s="162"/>
      <c r="BQ247" s="162"/>
      <c r="BR247" s="162"/>
      <c r="BS247" s="162"/>
      <c r="BT247" s="162"/>
      <c r="BU247" s="162"/>
      <c r="BV247" s="162"/>
      <c r="BW247" s="162"/>
      <c r="BX247" s="162"/>
      <c r="BY247" s="162"/>
      <c r="BZ247" s="162"/>
      <c r="CA247" s="162"/>
    </row>
    <row r="248" spans="2:79" s="23" customFormat="1" x14ac:dyDescent="0.35">
      <c r="B248" s="24"/>
      <c r="C248" s="25"/>
      <c r="D248" s="30"/>
      <c r="E248" s="2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</row>
    <row r="249" spans="2:79" s="23" customFormat="1" x14ac:dyDescent="0.35">
      <c r="B249" s="24"/>
      <c r="C249" s="25"/>
      <c r="D249" s="30"/>
      <c r="E249" s="2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</row>
    <row r="250" spans="2:79" s="23" customFormat="1" x14ac:dyDescent="0.35">
      <c r="B250" s="24"/>
      <c r="C250" s="25"/>
      <c r="D250" s="30"/>
      <c r="E250" s="2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</row>
    <row r="251" spans="2:79" s="23" customFormat="1" x14ac:dyDescent="0.35">
      <c r="B251" s="24"/>
      <c r="C251" s="25"/>
      <c r="D251" s="30"/>
      <c r="E251" s="2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</row>
    <row r="252" spans="2:79" s="23" customFormat="1" x14ac:dyDescent="0.35">
      <c r="B252" s="24"/>
      <c r="C252" s="25"/>
      <c r="D252" s="30"/>
      <c r="E252" s="2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2"/>
      <c r="BP252" s="162"/>
      <c r="BQ252" s="162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2"/>
    </row>
    <row r="253" spans="2:79" s="23" customFormat="1" x14ac:dyDescent="0.35">
      <c r="B253" s="24"/>
      <c r="C253" s="25"/>
      <c r="D253" s="30"/>
      <c r="E253" s="2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</row>
    <row r="254" spans="2:79" s="23" customFormat="1" x14ac:dyDescent="0.35">
      <c r="B254" s="24"/>
      <c r="C254" s="25"/>
      <c r="D254" s="30"/>
      <c r="E254" s="2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  <c r="AW254" s="162"/>
      <c r="AX254" s="162"/>
      <c r="AY254" s="162"/>
      <c r="AZ254" s="162"/>
      <c r="BA254" s="162"/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</row>
    <row r="255" spans="2:79" s="23" customFormat="1" x14ac:dyDescent="0.35">
      <c r="B255" s="24"/>
      <c r="C255" s="25"/>
      <c r="D255" s="30"/>
      <c r="E255" s="27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</row>
    <row r="256" spans="2:79" s="23" customFormat="1" x14ac:dyDescent="0.35">
      <c r="B256" s="24"/>
      <c r="C256" s="25"/>
      <c r="D256" s="30"/>
      <c r="E256" s="27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</row>
    <row r="257" spans="2:79" s="23" customFormat="1" x14ac:dyDescent="0.35">
      <c r="B257" s="24"/>
      <c r="C257" s="25"/>
      <c r="D257" s="30"/>
      <c r="E257" s="27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</row>
    <row r="258" spans="2:79" s="23" customFormat="1" x14ac:dyDescent="0.35">
      <c r="B258" s="24"/>
      <c r="C258" s="25"/>
      <c r="D258" s="30"/>
      <c r="E258" s="27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</row>
    <row r="259" spans="2:79" s="23" customFormat="1" x14ac:dyDescent="0.35">
      <c r="B259" s="24"/>
      <c r="C259" s="25"/>
      <c r="D259" s="30"/>
      <c r="E259" s="27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  <c r="AW259" s="162"/>
      <c r="AX259" s="162"/>
      <c r="AY259" s="162"/>
      <c r="AZ259" s="162"/>
      <c r="BA259" s="162"/>
      <c r="BB259" s="162"/>
      <c r="BC259" s="162"/>
      <c r="BD259" s="162"/>
      <c r="BE259" s="162"/>
      <c r="BF259" s="162"/>
      <c r="BG259" s="162"/>
      <c r="BH259" s="162"/>
      <c r="BI259" s="162"/>
      <c r="BJ259" s="162"/>
      <c r="BK259" s="162"/>
      <c r="BL259" s="162"/>
      <c r="BM259" s="162"/>
      <c r="BN259" s="162"/>
      <c r="BO259" s="162"/>
      <c r="BP259" s="162"/>
      <c r="BQ259" s="162"/>
      <c r="BR259" s="162"/>
      <c r="BS259" s="162"/>
      <c r="BT259" s="162"/>
      <c r="BU259" s="162"/>
      <c r="BV259" s="162"/>
      <c r="BW259" s="162"/>
      <c r="BX259" s="162"/>
      <c r="BY259" s="162"/>
      <c r="BZ259" s="162"/>
      <c r="CA259" s="162"/>
    </row>
    <row r="260" spans="2:79" s="23" customFormat="1" x14ac:dyDescent="0.35">
      <c r="B260" s="24"/>
      <c r="C260" s="25"/>
      <c r="D260" s="30"/>
      <c r="E260" s="27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</row>
    <row r="261" spans="2:79" s="23" customFormat="1" x14ac:dyDescent="0.35">
      <c r="B261" s="24"/>
      <c r="C261" s="25"/>
      <c r="D261" s="30"/>
      <c r="E261" s="27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</row>
    <row r="262" spans="2:79" s="23" customFormat="1" x14ac:dyDescent="0.35">
      <c r="B262" s="24"/>
      <c r="C262" s="25"/>
      <c r="D262" s="30"/>
      <c r="E262" s="27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</row>
    <row r="263" spans="2:79" s="23" customFormat="1" x14ac:dyDescent="0.35">
      <c r="B263" s="24"/>
      <c r="C263" s="25"/>
      <c r="D263" s="30"/>
      <c r="E263" s="27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</row>
    <row r="264" spans="2:79" s="23" customFormat="1" x14ac:dyDescent="0.35">
      <c r="B264" s="24"/>
      <c r="C264" s="25"/>
      <c r="D264" s="30"/>
      <c r="E264" s="27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</row>
    <row r="265" spans="2:79" s="23" customFormat="1" x14ac:dyDescent="0.35">
      <c r="B265" s="24"/>
      <c r="C265" s="25"/>
      <c r="D265" s="30"/>
      <c r="E265" s="27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</row>
    <row r="266" spans="2:79" s="23" customFormat="1" x14ac:dyDescent="0.35">
      <c r="B266" s="24"/>
      <c r="C266" s="25"/>
      <c r="D266" s="30"/>
      <c r="E266" s="27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2"/>
      <c r="BN266" s="162"/>
      <c r="BO266" s="162"/>
      <c r="BP266" s="162"/>
      <c r="BQ266" s="162"/>
      <c r="BR266" s="162"/>
      <c r="BS266" s="162"/>
      <c r="BT266" s="162"/>
      <c r="BU266" s="162"/>
      <c r="BV266" s="162"/>
      <c r="BW266" s="162"/>
      <c r="BX266" s="162"/>
      <c r="BY266" s="162"/>
      <c r="BZ266" s="162"/>
      <c r="CA266" s="162"/>
    </row>
    <row r="267" spans="2:79" s="23" customFormat="1" x14ac:dyDescent="0.35">
      <c r="B267" s="24"/>
      <c r="C267" s="25"/>
      <c r="D267" s="30"/>
      <c r="E267" s="27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</row>
    <row r="268" spans="2:79" s="23" customFormat="1" x14ac:dyDescent="0.35">
      <c r="B268" s="24"/>
      <c r="C268" s="25"/>
      <c r="D268" s="30"/>
      <c r="E268" s="27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2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</row>
    <row r="269" spans="2:79" s="23" customFormat="1" x14ac:dyDescent="0.35">
      <c r="B269" s="24"/>
      <c r="C269" s="25"/>
      <c r="D269" s="30"/>
      <c r="E269" s="27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2"/>
      <c r="BN269" s="162"/>
      <c r="BO269" s="162"/>
      <c r="BP269" s="162"/>
      <c r="BQ269" s="162"/>
      <c r="BR269" s="162"/>
      <c r="BS269" s="162"/>
      <c r="BT269" s="162"/>
      <c r="BU269" s="162"/>
      <c r="BV269" s="162"/>
      <c r="BW269" s="162"/>
      <c r="BX269" s="162"/>
      <c r="BY269" s="162"/>
      <c r="BZ269" s="162"/>
      <c r="CA269" s="162"/>
    </row>
    <row r="270" spans="2:79" s="23" customFormat="1" x14ac:dyDescent="0.35">
      <c r="B270" s="24"/>
      <c r="C270" s="25"/>
      <c r="D270" s="30"/>
      <c r="E270" s="27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</row>
    <row r="271" spans="2:79" s="23" customFormat="1" x14ac:dyDescent="0.35">
      <c r="B271" s="24"/>
      <c r="C271" s="25"/>
      <c r="D271" s="30"/>
      <c r="E271" s="27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</row>
    <row r="272" spans="2:79" s="23" customFormat="1" x14ac:dyDescent="0.35">
      <c r="B272" s="24"/>
      <c r="C272" s="25"/>
      <c r="D272" s="30"/>
      <c r="E272" s="27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  <c r="AW272" s="162"/>
      <c r="AX272" s="162"/>
      <c r="AY272" s="162"/>
      <c r="AZ272" s="162"/>
      <c r="BA272" s="162"/>
      <c r="BB272" s="162"/>
      <c r="BC272" s="162"/>
      <c r="BD272" s="162"/>
      <c r="BE272" s="162"/>
      <c r="BF272" s="162"/>
      <c r="BG272" s="162"/>
      <c r="BH272" s="162"/>
      <c r="BI272" s="162"/>
      <c r="BJ272" s="162"/>
      <c r="BK272" s="162"/>
      <c r="BL272" s="162"/>
      <c r="BM272" s="162"/>
      <c r="BN272" s="162"/>
      <c r="BO272" s="162"/>
      <c r="BP272" s="162"/>
      <c r="BQ272" s="162"/>
      <c r="BR272" s="162"/>
      <c r="BS272" s="162"/>
      <c r="BT272" s="162"/>
      <c r="BU272" s="162"/>
      <c r="BV272" s="162"/>
      <c r="BW272" s="162"/>
      <c r="BX272" s="162"/>
      <c r="BY272" s="162"/>
      <c r="BZ272" s="162"/>
      <c r="CA272" s="162"/>
    </row>
    <row r="273" spans="2:79" s="23" customFormat="1" x14ac:dyDescent="0.35">
      <c r="B273" s="24"/>
      <c r="C273" s="25"/>
      <c r="D273" s="30"/>
      <c r="E273" s="27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  <c r="AW273" s="162"/>
      <c r="AX273" s="162"/>
      <c r="AY273" s="162"/>
      <c r="AZ273" s="162"/>
      <c r="BA273" s="162"/>
      <c r="BB273" s="162"/>
      <c r="BC273" s="162"/>
      <c r="BD273" s="162"/>
      <c r="BE273" s="162"/>
      <c r="BF273" s="162"/>
      <c r="BG273" s="162"/>
      <c r="BH273" s="162"/>
      <c r="BI273" s="162"/>
      <c r="BJ273" s="162"/>
      <c r="BK273" s="162"/>
      <c r="BL273" s="162"/>
      <c r="BM273" s="162"/>
      <c r="BN273" s="162"/>
      <c r="BO273" s="162"/>
      <c r="BP273" s="162"/>
      <c r="BQ273" s="162"/>
      <c r="BR273" s="162"/>
      <c r="BS273" s="162"/>
      <c r="BT273" s="162"/>
      <c r="BU273" s="162"/>
      <c r="BV273" s="162"/>
      <c r="BW273" s="162"/>
      <c r="BX273" s="162"/>
      <c r="BY273" s="162"/>
      <c r="BZ273" s="162"/>
      <c r="CA273" s="162"/>
    </row>
    <row r="274" spans="2:79" s="23" customFormat="1" x14ac:dyDescent="0.35">
      <c r="B274" s="24"/>
      <c r="C274" s="25"/>
      <c r="D274" s="30"/>
      <c r="E274" s="27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2"/>
      <c r="BD274" s="162"/>
      <c r="BE274" s="162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2"/>
      <c r="BP274" s="162"/>
      <c r="BQ274" s="162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2"/>
    </row>
    <row r="275" spans="2:79" s="23" customFormat="1" x14ac:dyDescent="0.35">
      <c r="B275" s="24"/>
      <c r="C275" s="25"/>
      <c r="D275" s="30"/>
      <c r="E275" s="27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</row>
    <row r="276" spans="2:79" s="23" customFormat="1" x14ac:dyDescent="0.35">
      <c r="B276" s="24"/>
      <c r="C276" s="25"/>
      <c r="D276" s="30"/>
      <c r="E276" s="27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</row>
    <row r="277" spans="2:79" s="23" customFormat="1" x14ac:dyDescent="0.35">
      <c r="B277" s="24"/>
      <c r="C277" s="25"/>
      <c r="D277" s="30"/>
      <c r="E277" s="27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</row>
    <row r="278" spans="2:79" s="23" customFormat="1" x14ac:dyDescent="0.35">
      <c r="B278" s="24"/>
      <c r="C278" s="25"/>
      <c r="D278" s="30"/>
      <c r="E278" s="27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</row>
    <row r="279" spans="2:79" s="23" customFormat="1" x14ac:dyDescent="0.35">
      <c r="B279" s="24"/>
      <c r="C279" s="25"/>
      <c r="D279" s="30"/>
      <c r="E279" s="27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</row>
    <row r="280" spans="2:79" s="23" customFormat="1" x14ac:dyDescent="0.35">
      <c r="B280" s="24"/>
      <c r="C280" s="25"/>
      <c r="D280" s="30"/>
      <c r="E280" s="27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2"/>
      <c r="BD280" s="162"/>
      <c r="BE280" s="162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2"/>
      <c r="BP280" s="162"/>
      <c r="BQ280" s="162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2"/>
    </row>
    <row r="281" spans="2:79" s="23" customFormat="1" x14ac:dyDescent="0.35">
      <c r="B281" s="24"/>
      <c r="C281" s="25"/>
      <c r="D281" s="30"/>
      <c r="E281" s="27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2"/>
      <c r="BD281" s="162"/>
      <c r="BE281" s="162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2"/>
      <c r="BP281" s="162"/>
      <c r="BQ281" s="162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2"/>
    </row>
    <row r="282" spans="2:79" s="23" customFormat="1" x14ac:dyDescent="0.35">
      <c r="B282" s="24"/>
      <c r="C282" s="25"/>
      <c r="D282" s="30"/>
      <c r="E282" s="27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2"/>
      <c r="BD282" s="162"/>
      <c r="BE282" s="162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2"/>
      <c r="BP282" s="162"/>
      <c r="BQ282" s="162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2"/>
    </row>
    <row r="283" spans="2:79" s="23" customFormat="1" x14ac:dyDescent="0.35">
      <c r="B283" s="24"/>
      <c r="C283" s="25"/>
      <c r="D283" s="30"/>
      <c r="E283" s="27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2"/>
      <c r="BD283" s="162"/>
      <c r="BE283" s="162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2"/>
      <c r="BP283" s="162"/>
      <c r="BQ283" s="162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2"/>
    </row>
    <row r="284" spans="2:79" s="23" customFormat="1" x14ac:dyDescent="0.35">
      <c r="B284" s="24"/>
      <c r="C284" s="25"/>
      <c r="D284" s="30"/>
      <c r="E284" s="27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2"/>
      <c r="BD284" s="162"/>
      <c r="BE284" s="162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2"/>
      <c r="BP284" s="162"/>
      <c r="BQ284" s="162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2"/>
    </row>
    <row r="285" spans="2:79" s="23" customFormat="1" x14ac:dyDescent="0.35">
      <c r="B285" s="24"/>
      <c r="C285" s="25"/>
      <c r="D285" s="30"/>
      <c r="E285" s="27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2"/>
      <c r="BD285" s="162"/>
      <c r="BE285" s="162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2"/>
      <c r="BP285" s="162"/>
      <c r="BQ285" s="162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2"/>
    </row>
    <row r="286" spans="2:79" s="23" customFormat="1" x14ac:dyDescent="0.35">
      <c r="B286" s="24"/>
      <c r="C286" s="25"/>
      <c r="D286" s="30"/>
      <c r="E286" s="27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2"/>
      <c r="BD286" s="162"/>
      <c r="BE286" s="162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2"/>
      <c r="BP286" s="162"/>
      <c r="BQ286" s="162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2"/>
    </row>
    <row r="287" spans="2:79" s="23" customFormat="1" x14ac:dyDescent="0.35">
      <c r="B287" s="24"/>
      <c r="C287" s="25"/>
      <c r="D287" s="30"/>
      <c r="E287" s="27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2"/>
      <c r="BD287" s="162"/>
      <c r="BE287" s="162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2"/>
      <c r="BP287" s="162"/>
      <c r="BQ287" s="162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2"/>
    </row>
    <row r="288" spans="2:79" s="23" customFormat="1" x14ac:dyDescent="0.35">
      <c r="B288" s="24"/>
      <c r="C288" s="25"/>
      <c r="D288" s="30"/>
      <c r="E288" s="27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2"/>
      <c r="BE288" s="162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2"/>
      <c r="BQ288" s="162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</row>
    <row r="289" spans="2:79" s="23" customFormat="1" x14ac:dyDescent="0.35">
      <c r="B289" s="24"/>
      <c r="C289" s="25"/>
      <c r="D289" s="30"/>
      <c r="E289" s="27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</row>
    <row r="290" spans="2:79" s="23" customFormat="1" x14ac:dyDescent="0.35">
      <c r="B290" s="24"/>
      <c r="C290" s="25"/>
      <c r="D290" s="30"/>
      <c r="E290" s="27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</row>
    <row r="291" spans="2:79" s="23" customFormat="1" x14ac:dyDescent="0.35">
      <c r="B291" s="24"/>
      <c r="C291" s="25"/>
      <c r="D291" s="30"/>
      <c r="E291" s="27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</row>
    <row r="292" spans="2:79" s="23" customFormat="1" x14ac:dyDescent="0.35">
      <c r="B292" s="24"/>
      <c r="C292" s="25"/>
      <c r="D292" s="30"/>
      <c r="E292" s="27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</row>
    <row r="293" spans="2:79" s="23" customFormat="1" x14ac:dyDescent="0.35">
      <c r="B293" s="24"/>
      <c r="C293" s="25"/>
      <c r="D293" s="30"/>
      <c r="E293" s="27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</row>
    <row r="294" spans="2:79" s="23" customFormat="1" x14ac:dyDescent="0.35">
      <c r="B294" s="24"/>
      <c r="C294" s="25"/>
      <c r="D294" s="30"/>
      <c r="E294" s="27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</row>
    <row r="295" spans="2:79" s="23" customFormat="1" x14ac:dyDescent="0.35">
      <c r="B295" s="24"/>
      <c r="C295" s="25"/>
      <c r="D295" s="30"/>
      <c r="E295" s="27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</row>
    <row r="296" spans="2:79" s="23" customFormat="1" x14ac:dyDescent="0.35">
      <c r="B296" s="24"/>
      <c r="C296" s="25"/>
      <c r="D296" s="30"/>
      <c r="E296" s="27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</row>
    <row r="297" spans="2:79" s="23" customFormat="1" x14ac:dyDescent="0.35">
      <c r="B297" s="24"/>
      <c r="C297" s="25"/>
      <c r="D297" s="30"/>
      <c r="E297" s="27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</row>
    <row r="298" spans="2:79" s="23" customFormat="1" x14ac:dyDescent="0.35">
      <c r="B298" s="24"/>
      <c r="C298" s="25"/>
      <c r="D298" s="30"/>
      <c r="E298" s="27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</row>
    <row r="299" spans="2:79" s="23" customFormat="1" x14ac:dyDescent="0.35">
      <c r="B299" s="24"/>
      <c r="C299" s="25"/>
      <c r="D299" s="30"/>
      <c r="E299" s="27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</row>
    <row r="300" spans="2:79" s="23" customFormat="1" x14ac:dyDescent="0.35">
      <c r="B300" s="24"/>
      <c r="C300" s="25"/>
      <c r="D300" s="30"/>
      <c r="E300" s="27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</row>
    <row r="301" spans="2:79" s="23" customFormat="1" x14ac:dyDescent="0.35">
      <c r="B301" s="24"/>
      <c r="C301" s="25"/>
      <c r="D301" s="30"/>
      <c r="E301" s="27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</row>
    <row r="302" spans="2:79" s="23" customFormat="1" x14ac:dyDescent="0.35">
      <c r="B302" s="24"/>
      <c r="C302" s="25"/>
      <c r="D302" s="30"/>
      <c r="E302" s="27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</row>
    <row r="303" spans="2:79" s="23" customFormat="1" x14ac:dyDescent="0.35">
      <c r="B303" s="24"/>
      <c r="C303" s="25"/>
      <c r="D303" s="30"/>
      <c r="E303" s="27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  <c r="AW303" s="162"/>
      <c r="AX303" s="162"/>
      <c r="AY303" s="162"/>
      <c r="AZ303" s="162"/>
      <c r="BA303" s="162"/>
      <c r="BB303" s="162"/>
      <c r="BC303" s="162"/>
      <c r="BD303" s="162"/>
      <c r="BE303" s="162"/>
      <c r="BF303" s="162"/>
      <c r="BG303" s="162"/>
      <c r="BH303" s="162"/>
      <c r="BI303" s="162"/>
      <c r="BJ303" s="162"/>
      <c r="BK303" s="162"/>
      <c r="BL303" s="162"/>
      <c r="BM303" s="162"/>
      <c r="BN303" s="162"/>
      <c r="BO303" s="162"/>
      <c r="BP303" s="162"/>
      <c r="BQ303" s="162"/>
      <c r="BR303" s="162"/>
      <c r="BS303" s="162"/>
      <c r="BT303" s="162"/>
      <c r="BU303" s="162"/>
      <c r="BV303" s="162"/>
      <c r="BW303" s="162"/>
      <c r="BX303" s="162"/>
      <c r="BY303" s="162"/>
      <c r="BZ303" s="162"/>
      <c r="CA303" s="162"/>
    </row>
    <row r="304" spans="2:79" s="23" customFormat="1" x14ac:dyDescent="0.35">
      <c r="B304" s="24"/>
      <c r="C304" s="25"/>
      <c r="D304" s="30"/>
      <c r="E304" s="27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</row>
    <row r="305" spans="2:79" s="23" customFormat="1" x14ac:dyDescent="0.35">
      <c r="B305" s="24"/>
      <c r="C305" s="25"/>
      <c r="D305" s="30"/>
      <c r="E305" s="27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</row>
    <row r="306" spans="2:79" s="23" customFormat="1" x14ac:dyDescent="0.35">
      <c r="B306" s="24"/>
      <c r="C306" s="25"/>
      <c r="D306" s="30"/>
      <c r="E306" s="27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</row>
    <row r="307" spans="2:79" s="23" customFormat="1" x14ac:dyDescent="0.35">
      <c r="B307" s="24"/>
      <c r="C307" s="25"/>
      <c r="D307" s="30"/>
      <c r="E307" s="27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  <c r="AW307" s="162"/>
      <c r="AX307" s="162"/>
      <c r="AY307" s="162"/>
      <c r="AZ307" s="162"/>
      <c r="BA307" s="162"/>
      <c r="BB307" s="162"/>
      <c r="BC307" s="162"/>
      <c r="BD307" s="162"/>
      <c r="BE307" s="162"/>
      <c r="BF307" s="162"/>
      <c r="BG307" s="162"/>
      <c r="BH307" s="162"/>
      <c r="BI307" s="162"/>
      <c r="BJ307" s="162"/>
      <c r="BK307" s="162"/>
      <c r="BL307" s="162"/>
      <c r="BM307" s="162"/>
      <c r="BN307" s="162"/>
      <c r="BO307" s="162"/>
      <c r="BP307" s="162"/>
      <c r="BQ307" s="162"/>
      <c r="BR307" s="162"/>
      <c r="BS307" s="162"/>
      <c r="BT307" s="162"/>
      <c r="BU307" s="162"/>
      <c r="BV307" s="162"/>
      <c r="BW307" s="162"/>
      <c r="BX307" s="162"/>
      <c r="BY307" s="162"/>
      <c r="BZ307" s="162"/>
      <c r="CA307" s="162"/>
    </row>
    <row r="308" spans="2:79" s="23" customFormat="1" x14ac:dyDescent="0.35">
      <c r="B308" s="24"/>
      <c r="C308" s="25"/>
      <c r="D308" s="30"/>
      <c r="E308" s="27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</row>
    <row r="309" spans="2:79" s="23" customFormat="1" x14ac:dyDescent="0.35">
      <c r="B309" s="24"/>
      <c r="C309" s="25"/>
      <c r="D309" s="30"/>
      <c r="E309" s="27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</row>
    <row r="310" spans="2:79" s="23" customFormat="1" x14ac:dyDescent="0.35">
      <c r="B310" s="24"/>
      <c r="C310" s="25"/>
      <c r="D310" s="30"/>
      <c r="E310" s="27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</row>
    <row r="311" spans="2:79" s="23" customFormat="1" x14ac:dyDescent="0.35">
      <c r="B311" s="24"/>
      <c r="C311" s="25"/>
      <c r="D311" s="30"/>
      <c r="E311" s="27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</row>
    <row r="312" spans="2:79" s="23" customFormat="1" x14ac:dyDescent="0.35">
      <c r="B312" s="24"/>
      <c r="C312" s="25"/>
      <c r="D312" s="30"/>
      <c r="E312" s="27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</row>
    <row r="313" spans="2:79" s="23" customFormat="1" x14ac:dyDescent="0.35">
      <c r="B313" s="24"/>
      <c r="C313" s="25"/>
      <c r="D313" s="30"/>
      <c r="E313" s="27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</row>
    <row r="314" spans="2:79" s="23" customFormat="1" x14ac:dyDescent="0.35">
      <c r="B314" s="24"/>
      <c r="C314" s="25"/>
      <c r="D314" s="30"/>
      <c r="E314" s="27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</row>
    <row r="315" spans="2:79" s="23" customFormat="1" x14ac:dyDescent="0.35">
      <c r="B315" s="24"/>
      <c r="C315" s="25"/>
      <c r="D315" s="30"/>
      <c r="E315" s="27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</row>
    <row r="316" spans="2:79" s="23" customFormat="1" x14ac:dyDescent="0.35">
      <c r="B316" s="24"/>
      <c r="C316" s="25"/>
      <c r="D316" s="30"/>
      <c r="E316" s="27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</row>
    <row r="317" spans="2:79" s="23" customFormat="1" x14ac:dyDescent="0.35">
      <c r="B317" s="24"/>
      <c r="C317" s="25"/>
      <c r="D317" s="30"/>
      <c r="E317" s="27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</row>
    <row r="318" spans="2:79" s="23" customFormat="1" x14ac:dyDescent="0.35">
      <c r="B318" s="24"/>
      <c r="C318" s="25"/>
      <c r="D318" s="30"/>
      <c r="E318" s="27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</row>
    <row r="319" spans="2:79" s="23" customFormat="1" x14ac:dyDescent="0.35">
      <c r="B319" s="24"/>
      <c r="C319" s="25"/>
      <c r="D319" s="30"/>
      <c r="E319" s="27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</row>
    <row r="320" spans="2:79" s="23" customFormat="1" x14ac:dyDescent="0.35">
      <c r="B320" s="24"/>
      <c r="C320" s="25"/>
      <c r="D320" s="30"/>
      <c r="E320" s="27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</row>
    <row r="321" spans="2:79" s="23" customFormat="1" x14ac:dyDescent="0.35">
      <c r="B321" s="24"/>
      <c r="C321" s="25"/>
      <c r="D321" s="30"/>
      <c r="E321" s="27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2"/>
      <c r="BP321" s="162"/>
      <c r="BQ321" s="162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2"/>
    </row>
    <row r="322" spans="2:79" s="23" customFormat="1" x14ac:dyDescent="0.35">
      <c r="B322" s="24"/>
      <c r="C322" s="25"/>
      <c r="D322" s="30"/>
      <c r="E322" s="27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2"/>
      <c r="BP322" s="162"/>
      <c r="BQ322" s="162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2"/>
    </row>
    <row r="323" spans="2:79" s="23" customFormat="1" x14ac:dyDescent="0.35">
      <c r="B323" s="24"/>
      <c r="C323" s="25"/>
      <c r="D323" s="30"/>
      <c r="E323" s="27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2"/>
      <c r="BP323" s="162"/>
      <c r="BQ323" s="162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2"/>
    </row>
    <row r="324" spans="2:79" s="23" customFormat="1" x14ac:dyDescent="0.35">
      <c r="B324" s="24"/>
      <c r="C324" s="25"/>
      <c r="D324" s="30"/>
      <c r="E324" s="27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</row>
    <row r="325" spans="2:79" s="23" customFormat="1" x14ac:dyDescent="0.35">
      <c r="B325" s="24"/>
      <c r="C325" s="25"/>
      <c r="D325" s="30"/>
      <c r="E325" s="27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2"/>
      <c r="BD325" s="162"/>
      <c r="BE325" s="162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2"/>
      <c r="BP325" s="162"/>
      <c r="BQ325" s="162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2"/>
    </row>
    <row r="326" spans="2:79" s="23" customFormat="1" x14ac:dyDescent="0.35">
      <c r="B326" s="24"/>
      <c r="C326" s="25"/>
      <c r="D326" s="30"/>
      <c r="E326" s="27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2"/>
      <c r="BD326" s="162"/>
      <c r="BE326" s="162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2"/>
      <c r="BP326" s="162"/>
      <c r="BQ326" s="162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2"/>
    </row>
    <row r="327" spans="2:79" s="23" customFormat="1" x14ac:dyDescent="0.35">
      <c r="B327" s="24"/>
      <c r="C327" s="25"/>
      <c r="D327" s="30"/>
      <c r="E327" s="27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</row>
    <row r="328" spans="2:79" s="23" customFormat="1" x14ac:dyDescent="0.35">
      <c r="B328" s="24"/>
      <c r="C328" s="25"/>
      <c r="D328" s="30"/>
      <c r="E328" s="27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</row>
    <row r="329" spans="2:79" s="23" customFormat="1" x14ac:dyDescent="0.35">
      <c r="B329" s="24"/>
      <c r="C329" s="25"/>
      <c r="D329" s="30"/>
      <c r="E329" s="27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</row>
    <row r="330" spans="2:79" s="23" customFormat="1" x14ac:dyDescent="0.35">
      <c r="B330" s="24"/>
      <c r="C330" s="25"/>
      <c r="D330" s="30"/>
      <c r="E330" s="27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  <c r="AW330" s="162"/>
      <c r="AX330" s="162"/>
      <c r="AY330" s="162"/>
      <c r="AZ330" s="162"/>
      <c r="BA330" s="162"/>
      <c r="BB330" s="162"/>
      <c r="BC330" s="162"/>
      <c r="BD330" s="162"/>
      <c r="BE330" s="162"/>
      <c r="BF330" s="162"/>
      <c r="BG330" s="162"/>
      <c r="BH330" s="162"/>
      <c r="BI330" s="162"/>
      <c r="BJ330" s="162"/>
      <c r="BK330" s="162"/>
      <c r="BL330" s="162"/>
      <c r="BM330" s="162"/>
      <c r="BN330" s="162"/>
      <c r="BO330" s="162"/>
      <c r="BP330" s="162"/>
      <c r="BQ330" s="162"/>
      <c r="BR330" s="162"/>
      <c r="BS330" s="162"/>
      <c r="BT330" s="162"/>
      <c r="BU330" s="162"/>
      <c r="BV330" s="162"/>
      <c r="BW330" s="162"/>
      <c r="BX330" s="162"/>
      <c r="BY330" s="162"/>
      <c r="BZ330" s="162"/>
      <c r="CA330" s="162"/>
    </row>
    <row r="331" spans="2:79" s="23" customFormat="1" x14ac:dyDescent="0.35">
      <c r="B331" s="24"/>
      <c r="C331" s="25"/>
      <c r="D331" s="30"/>
      <c r="E331" s="27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</row>
    <row r="332" spans="2:79" s="23" customFormat="1" x14ac:dyDescent="0.35">
      <c r="B332" s="24"/>
      <c r="C332" s="25"/>
      <c r="D332" s="30"/>
      <c r="E332" s="27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</row>
    <row r="333" spans="2:79" s="23" customFormat="1" x14ac:dyDescent="0.35">
      <c r="B333" s="24"/>
      <c r="C333" s="25"/>
      <c r="D333" s="30"/>
      <c r="E333" s="27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</row>
    <row r="334" spans="2:79" s="23" customFormat="1" x14ac:dyDescent="0.35">
      <c r="B334" s="24"/>
      <c r="C334" s="25"/>
      <c r="D334" s="30"/>
      <c r="E334" s="27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</row>
    <row r="335" spans="2:79" s="23" customFormat="1" x14ac:dyDescent="0.35">
      <c r="B335" s="24"/>
      <c r="C335" s="25"/>
      <c r="D335" s="30"/>
      <c r="E335" s="27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</row>
    <row r="336" spans="2:79" s="23" customFormat="1" x14ac:dyDescent="0.35">
      <c r="B336" s="24"/>
      <c r="C336" s="25"/>
      <c r="D336" s="30"/>
      <c r="E336" s="27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</row>
    <row r="337" spans="2:79" s="23" customFormat="1" x14ac:dyDescent="0.35">
      <c r="B337" s="24"/>
      <c r="C337" s="25"/>
      <c r="D337" s="30"/>
      <c r="E337" s="27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/>
      <c r="CA337" s="162"/>
    </row>
    <row r="338" spans="2:79" s="23" customFormat="1" x14ac:dyDescent="0.35">
      <c r="B338" s="24"/>
      <c r="C338" s="25"/>
      <c r="D338" s="30"/>
      <c r="E338" s="27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</row>
    <row r="339" spans="2:79" s="23" customFormat="1" x14ac:dyDescent="0.35">
      <c r="B339" s="24"/>
      <c r="C339" s="25"/>
      <c r="D339" s="30"/>
      <c r="E339" s="27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</row>
    <row r="340" spans="2:79" s="23" customFormat="1" x14ac:dyDescent="0.35">
      <c r="B340" s="24"/>
      <c r="C340" s="25"/>
      <c r="D340" s="30"/>
      <c r="E340" s="27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</row>
    <row r="341" spans="2:79" s="23" customFormat="1" x14ac:dyDescent="0.35">
      <c r="B341" s="24"/>
      <c r="C341" s="25"/>
      <c r="D341" s="30"/>
      <c r="E341" s="27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  <c r="AW341" s="162"/>
      <c r="AX341" s="162"/>
      <c r="AY341" s="162"/>
      <c r="AZ341" s="162"/>
      <c r="BA341" s="162"/>
      <c r="BB341" s="162"/>
      <c r="BC341" s="162"/>
      <c r="BD341" s="162"/>
      <c r="BE341" s="162"/>
      <c r="BF341" s="162"/>
      <c r="BG341" s="162"/>
      <c r="BH341" s="162"/>
      <c r="BI341" s="162"/>
      <c r="BJ341" s="162"/>
      <c r="BK341" s="162"/>
      <c r="BL341" s="162"/>
      <c r="BM341" s="162"/>
      <c r="BN341" s="162"/>
      <c r="BO341" s="162"/>
      <c r="BP341" s="162"/>
      <c r="BQ341" s="162"/>
      <c r="BR341" s="162"/>
      <c r="BS341" s="162"/>
      <c r="BT341" s="162"/>
      <c r="BU341" s="162"/>
      <c r="BV341" s="162"/>
      <c r="BW341" s="162"/>
      <c r="BX341" s="162"/>
      <c r="BY341" s="162"/>
      <c r="BZ341" s="162"/>
      <c r="CA341" s="162"/>
    </row>
    <row r="342" spans="2:79" s="23" customFormat="1" x14ac:dyDescent="0.35">
      <c r="B342" s="24"/>
      <c r="C342" s="25"/>
      <c r="D342" s="30"/>
      <c r="E342" s="27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</row>
    <row r="343" spans="2:79" s="23" customFormat="1" x14ac:dyDescent="0.35">
      <c r="B343" s="24"/>
      <c r="C343" s="25"/>
      <c r="D343" s="30"/>
      <c r="E343" s="27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</row>
    <row r="344" spans="2:79" s="23" customFormat="1" x14ac:dyDescent="0.35">
      <c r="B344" s="24"/>
      <c r="C344" s="25"/>
      <c r="D344" s="30"/>
      <c r="E344" s="27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</row>
    <row r="345" spans="2:79" s="23" customFormat="1" x14ac:dyDescent="0.35">
      <c r="B345" s="24"/>
      <c r="C345" s="25"/>
      <c r="D345" s="30"/>
      <c r="E345" s="27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</row>
    <row r="346" spans="2:79" s="23" customFormat="1" x14ac:dyDescent="0.35">
      <c r="B346" s="24"/>
      <c r="C346" s="25"/>
      <c r="D346" s="30"/>
      <c r="E346" s="27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</row>
    <row r="347" spans="2:79" s="23" customFormat="1" x14ac:dyDescent="0.35">
      <c r="B347" s="24"/>
      <c r="C347" s="25"/>
      <c r="D347" s="30"/>
      <c r="E347" s="27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</row>
    <row r="348" spans="2:79" s="23" customFormat="1" x14ac:dyDescent="0.35">
      <c r="B348" s="24"/>
      <c r="C348" s="25"/>
      <c r="D348" s="30"/>
      <c r="E348" s="27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2"/>
      <c r="BD348" s="162"/>
      <c r="BE348" s="162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2"/>
      <c r="BP348" s="162"/>
      <c r="BQ348" s="162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2"/>
    </row>
    <row r="349" spans="2:79" s="23" customFormat="1" x14ac:dyDescent="0.35">
      <c r="B349" s="24"/>
      <c r="C349" s="25"/>
      <c r="D349" s="30"/>
      <c r="E349" s="27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</row>
    <row r="350" spans="2:79" s="23" customFormat="1" x14ac:dyDescent="0.35">
      <c r="B350" s="24"/>
      <c r="C350" s="25"/>
      <c r="D350" s="30"/>
      <c r="E350" s="27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</row>
    <row r="351" spans="2:79" s="23" customFormat="1" x14ac:dyDescent="0.35">
      <c r="B351" s="24"/>
      <c r="C351" s="25"/>
      <c r="D351" s="30"/>
      <c r="E351" s="27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</row>
    <row r="352" spans="2:79" s="23" customFormat="1" x14ac:dyDescent="0.35">
      <c r="B352" s="24"/>
      <c r="C352" s="25"/>
      <c r="D352" s="30"/>
      <c r="E352" s="27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</row>
    <row r="353" spans="2:79" s="23" customFormat="1" x14ac:dyDescent="0.35">
      <c r="B353" s="24"/>
      <c r="C353" s="25"/>
      <c r="D353" s="30"/>
      <c r="E353" s="27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</row>
    <row r="354" spans="2:79" s="23" customFormat="1" x14ac:dyDescent="0.35">
      <c r="B354" s="24"/>
      <c r="C354" s="25"/>
      <c r="D354" s="30"/>
      <c r="E354" s="27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2"/>
      <c r="BP354" s="162"/>
      <c r="BQ354" s="162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2"/>
    </row>
    <row r="355" spans="2:79" s="23" customFormat="1" x14ac:dyDescent="0.35">
      <c r="B355" s="24"/>
      <c r="C355" s="25"/>
      <c r="D355" s="30"/>
      <c r="E355" s="27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2"/>
      <c r="BN355" s="162"/>
      <c r="BO355" s="162"/>
      <c r="BP355" s="162"/>
      <c r="BQ355" s="162"/>
      <c r="BR355" s="162"/>
      <c r="BS355" s="162"/>
      <c r="BT355" s="162"/>
      <c r="BU355" s="162"/>
      <c r="BV355" s="162"/>
      <c r="BW355" s="162"/>
      <c r="BX355" s="162"/>
      <c r="BY355" s="162"/>
      <c r="BZ355" s="162"/>
      <c r="CA355" s="162"/>
    </row>
    <row r="356" spans="2:79" s="23" customFormat="1" x14ac:dyDescent="0.35">
      <c r="B356" s="24"/>
      <c r="C356" s="25"/>
      <c r="D356" s="30"/>
      <c r="E356" s="27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2"/>
      <c r="BP356" s="162"/>
      <c r="BQ356" s="162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2"/>
    </row>
    <row r="357" spans="2:79" s="23" customFormat="1" x14ac:dyDescent="0.35">
      <c r="B357" s="24"/>
      <c r="C357" s="25"/>
      <c r="D357" s="30"/>
      <c r="E357" s="27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2"/>
      <c r="BP357" s="162"/>
      <c r="BQ357" s="162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2"/>
    </row>
    <row r="358" spans="2:79" s="23" customFormat="1" x14ac:dyDescent="0.35">
      <c r="B358" s="24"/>
      <c r="C358" s="25"/>
      <c r="D358" s="30"/>
      <c r="E358" s="27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2"/>
      <c r="BP358" s="162"/>
      <c r="BQ358" s="162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2"/>
    </row>
    <row r="359" spans="2:79" s="23" customFormat="1" x14ac:dyDescent="0.35">
      <c r="B359" s="24"/>
      <c r="C359" s="25"/>
      <c r="D359" s="30"/>
      <c r="E359" s="27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2"/>
      <c r="BP359" s="162"/>
      <c r="BQ359" s="162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2"/>
    </row>
    <row r="360" spans="2:79" s="23" customFormat="1" x14ac:dyDescent="0.35">
      <c r="B360" s="24"/>
      <c r="C360" s="25"/>
      <c r="D360" s="30"/>
      <c r="E360" s="27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2"/>
      <c r="BP360" s="162"/>
      <c r="BQ360" s="162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2"/>
    </row>
    <row r="361" spans="2:79" s="23" customFormat="1" x14ac:dyDescent="0.35">
      <c r="B361" s="24"/>
      <c r="C361" s="25"/>
      <c r="D361" s="30"/>
      <c r="E361" s="27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2"/>
      <c r="BP361" s="162"/>
      <c r="BQ361" s="162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2"/>
    </row>
    <row r="362" spans="2:79" s="23" customFormat="1" x14ac:dyDescent="0.35">
      <c r="B362" s="24"/>
      <c r="C362" s="25"/>
      <c r="D362" s="30"/>
      <c r="E362" s="27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2"/>
      <c r="BD362" s="162"/>
      <c r="BE362" s="162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2"/>
      <c r="BP362" s="162"/>
      <c r="BQ362" s="162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2"/>
    </row>
    <row r="363" spans="2:79" s="23" customFormat="1" x14ac:dyDescent="0.35">
      <c r="B363" s="24"/>
      <c r="C363" s="25"/>
      <c r="D363" s="30"/>
      <c r="E363" s="27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2"/>
      <c r="BD363" s="162"/>
      <c r="BE363" s="162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2"/>
      <c r="BP363" s="162"/>
      <c r="BQ363" s="162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2"/>
    </row>
    <row r="364" spans="2:79" s="23" customFormat="1" x14ac:dyDescent="0.35">
      <c r="B364" s="24"/>
      <c r="C364" s="25"/>
      <c r="D364" s="30"/>
      <c r="E364" s="27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2"/>
      <c r="BD364" s="162"/>
      <c r="BE364" s="162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2"/>
      <c r="BP364" s="162"/>
      <c r="BQ364" s="162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2"/>
    </row>
    <row r="365" spans="2:79" s="23" customFormat="1" x14ac:dyDescent="0.35">
      <c r="B365" s="24"/>
      <c r="C365" s="25"/>
      <c r="D365" s="30"/>
      <c r="E365" s="27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2"/>
      <c r="BD365" s="162"/>
      <c r="BE365" s="162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2"/>
      <c r="BP365" s="162"/>
      <c r="BQ365" s="162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2"/>
    </row>
    <row r="366" spans="2:79" s="23" customFormat="1" x14ac:dyDescent="0.35">
      <c r="B366" s="24"/>
      <c r="C366" s="25"/>
      <c r="D366" s="30"/>
      <c r="E366" s="27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2"/>
      <c r="BD366" s="162"/>
      <c r="BE366" s="162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2"/>
      <c r="BP366" s="162"/>
      <c r="BQ366" s="162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2"/>
    </row>
    <row r="367" spans="2:79" s="23" customFormat="1" x14ac:dyDescent="0.35">
      <c r="B367" s="24"/>
      <c r="C367" s="25"/>
      <c r="D367" s="30"/>
      <c r="E367" s="27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  <c r="BA367" s="162"/>
      <c r="BB367" s="162"/>
      <c r="BC367" s="162"/>
      <c r="BD367" s="162"/>
      <c r="BE367" s="162"/>
      <c r="BF367" s="162"/>
      <c r="BG367" s="162"/>
      <c r="BH367" s="162"/>
      <c r="BI367" s="162"/>
      <c r="BJ367" s="162"/>
      <c r="BK367" s="162"/>
      <c r="BL367" s="162"/>
      <c r="BM367" s="162"/>
      <c r="BN367" s="162"/>
      <c r="BO367" s="162"/>
      <c r="BP367" s="162"/>
      <c r="BQ367" s="162"/>
      <c r="BR367" s="162"/>
      <c r="BS367" s="162"/>
      <c r="BT367" s="162"/>
      <c r="BU367" s="162"/>
      <c r="BV367" s="162"/>
      <c r="BW367" s="162"/>
      <c r="BX367" s="162"/>
      <c r="BY367" s="162"/>
      <c r="BZ367" s="162"/>
      <c r="CA367" s="162"/>
    </row>
    <row r="368" spans="2:79" s="23" customFormat="1" x14ac:dyDescent="0.35">
      <c r="B368" s="24"/>
      <c r="C368" s="25"/>
      <c r="D368" s="30"/>
      <c r="E368" s="27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2"/>
    </row>
    <row r="369" spans="2:79" s="23" customFormat="1" x14ac:dyDescent="0.35">
      <c r="B369" s="24"/>
      <c r="C369" s="25"/>
      <c r="D369" s="30"/>
      <c r="E369" s="27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/>
      <c r="CA369" s="162"/>
    </row>
    <row r="370" spans="2:79" s="23" customFormat="1" x14ac:dyDescent="0.35">
      <c r="B370" s="24"/>
      <c r="C370" s="25"/>
      <c r="D370" s="30"/>
      <c r="E370" s="27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2"/>
    </row>
    <row r="371" spans="2:79" s="23" customFormat="1" x14ac:dyDescent="0.35">
      <c r="B371" s="24"/>
      <c r="C371" s="25"/>
      <c r="D371" s="30"/>
      <c r="E371" s="27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2"/>
    </row>
    <row r="372" spans="2:79" s="23" customFormat="1" x14ac:dyDescent="0.35">
      <c r="B372" s="24"/>
      <c r="C372" s="25"/>
      <c r="D372" s="30"/>
      <c r="E372" s="27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2"/>
    </row>
    <row r="373" spans="2:79" s="23" customFormat="1" x14ac:dyDescent="0.35">
      <c r="B373" s="24"/>
      <c r="C373" s="25"/>
      <c r="D373" s="30"/>
      <c r="E373" s="27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</row>
    <row r="374" spans="2:79" s="23" customFormat="1" x14ac:dyDescent="0.35">
      <c r="B374" s="24"/>
      <c r="C374" s="25"/>
      <c r="D374" s="30"/>
      <c r="E374" s="27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  <c r="BA374" s="162"/>
      <c r="BB374" s="162"/>
      <c r="BC374" s="162"/>
      <c r="BD374" s="162"/>
      <c r="BE374" s="162"/>
      <c r="BF374" s="162"/>
      <c r="BG374" s="162"/>
      <c r="BH374" s="162"/>
      <c r="BI374" s="162"/>
      <c r="BJ374" s="162"/>
      <c r="BK374" s="162"/>
      <c r="BL374" s="162"/>
      <c r="BM374" s="162"/>
      <c r="BN374" s="162"/>
      <c r="BO374" s="162"/>
      <c r="BP374" s="162"/>
      <c r="BQ374" s="162"/>
      <c r="BR374" s="162"/>
      <c r="BS374" s="162"/>
      <c r="BT374" s="162"/>
      <c r="BU374" s="162"/>
      <c r="BV374" s="162"/>
      <c r="BW374" s="162"/>
      <c r="BX374" s="162"/>
      <c r="BY374" s="162"/>
      <c r="BZ374" s="162"/>
      <c r="CA374" s="162"/>
    </row>
    <row r="375" spans="2:79" s="23" customFormat="1" x14ac:dyDescent="0.35">
      <c r="B375" s="24"/>
      <c r="C375" s="25"/>
      <c r="D375" s="30"/>
      <c r="E375" s="27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2"/>
      <c r="BC375" s="162"/>
      <c r="BD375" s="162"/>
      <c r="BE375" s="162"/>
      <c r="BF375" s="162"/>
      <c r="BG375" s="162"/>
      <c r="BH375" s="162"/>
      <c r="BI375" s="162"/>
      <c r="BJ375" s="162"/>
      <c r="BK375" s="162"/>
      <c r="BL375" s="162"/>
      <c r="BM375" s="162"/>
      <c r="BN375" s="162"/>
      <c r="BO375" s="162"/>
      <c r="BP375" s="162"/>
      <c r="BQ375" s="162"/>
      <c r="BR375" s="162"/>
      <c r="BS375" s="162"/>
      <c r="BT375" s="162"/>
      <c r="BU375" s="162"/>
      <c r="BV375" s="162"/>
      <c r="BW375" s="162"/>
      <c r="BX375" s="162"/>
      <c r="BY375" s="162"/>
      <c r="BZ375" s="162"/>
      <c r="CA375" s="162"/>
    </row>
    <row r="376" spans="2:79" s="23" customFormat="1" x14ac:dyDescent="0.35">
      <c r="B376" s="24"/>
      <c r="C376" s="25"/>
      <c r="D376" s="30"/>
      <c r="E376" s="27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</row>
    <row r="377" spans="2:79" s="23" customFormat="1" x14ac:dyDescent="0.35">
      <c r="B377" s="24"/>
      <c r="C377" s="25"/>
      <c r="D377" s="30"/>
      <c r="E377" s="27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  <c r="BA377" s="162"/>
      <c r="BB377" s="162"/>
      <c r="BC377" s="162"/>
      <c r="BD377" s="162"/>
      <c r="BE377" s="162"/>
      <c r="BF377" s="162"/>
      <c r="BG377" s="162"/>
      <c r="BH377" s="162"/>
      <c r="BI377" s="162"/>
      <c r="BJ377" s="162"/>
      <c r="BK377" s="162"/>
      <c r="BL377" s="162"/>
      <c r="BM377" s="162"/>
      <c r="BN377" s="162"/>
      <c r="BO377" s="162"/>
      <c r="BP377" s="162"/>
      <c r="BQ377" s="162"/>
      <c r="BR377" s="162"/>
      <c r="BS377" s="162"/>
      <c r="BT377" s="162"/>
      <c r="BU377" s="162"/>
      <c r="BV377" s="162"/>
      <c r="BW377" s="162"/>
      <c r="BX377" s="162"/>
      <c r="BY377" s="162"/>
      <c r="BZ377" s="162"/>
      <c r="CA377" s="162"/>
    </row>
    <row r="378" spans="2:79" s="23" customFormat="1" x14ac:dyDescent="0.35">
      <c r="B378" s="24"/>
      <c r="C378" s="25"/>
      <c r="D378" s="30"/>
      <c r="E378" s="27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2"/>
      <c r="BD378" s="162"/>
      <c r="BE378" s="162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2"/>
      <c r="BP378" s="162"/>
      <c r="BQ378" s="162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2"/>
    </row>
    <row r="379" spans="2:79" s="23" customFormat="1" x14ac:dyDescent="0.35">
      <c r="B379" s="24"/>
      <c r="C379" s="25"/>
      <c r="D379" s="30"/>
      <c r="E379" s="27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</row>
    <row r="380" spans="2:79" s="23" customFormat="1" x14ac:dyDescent="0.35">
      <c r="B380" s="24"/>
      <c r="C380" s="25"/>
      <c r="D380" s="30"/>
      <c r="E380" s="27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</row>
    <row r="381" spans="2:79" s="23" customFormat="1" x14ac:dyDescent="0.35">
      <c r="B381" s="24"/>
      <c r="C381" s="25"/>
      <c r="D381" s="30"/>
      <c r="E381" s="27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  <c r="BA381" s="162"/>
      <c r="BB381" s="162"/>
      <c r="BC381" s="162"/>
      <c r="BD381" s="162"/>
      <c r="BE381" s="162"/>
      <c r="BF381" s="162"/>
      <c r="BG381" s="162"/>
      <c r="BH381" s="162"/>
      <c r="BI381" s="162"/>
      <c r="BJ381" s="162"/>
      <c r="BK381" s="162"/>
      <c r="BL381" s="162"/>
      <c r="BM381" s="162"/>
      <c r="BN381" s="162"/>
      <c r="BO381" s="162"/>
      <c r="BP381" s="162"/>
      <c r="BQ381" s="162"/>
      <c r="BR381" s="162"/>
      <c r="BS381" s="162"/>
      <c r="BT381" s="162"/>
      <c r="BU381" s="162"/>
      <c r="BV381" s="162"/>
      <c r="BW381" s="162"/>
      <c r="BX381" s="162"/>
      <c r="BY381" s="162"/>
      <c r="BZ381" s="162"/>
      <c r="CA381" s="162"/>
    </row>
    <row r="382" spans="2:79" s="23" customFormat="1" x14ac:dyDescent="0.35">
      <c r="B382" s="24"/>
      <c r="C382" s="25"/>
      <c r="D382" s="30"/>
      <c r="E382" s="27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</row>
    <row r="383" spans="2:79" s="23" customFormat="1" x14ac:dyDescent="0.35">
      <c r="B383" s="24"/>
      <c r="C383" s="25"/>
      <c r="D383" s="30"/>
      <c r="E383" s="27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  <c r="BA383" s="162"/>
      <c r="BB383" s="162"/>
      <c r="BC383" s="162"/>
      <c r="BD383" s="162"/>
      <c r="BE383" s="162"/>
      <c r="BF383" s="162"/>
      <c r="BG383" s="162"/>
      <c r="BH383" s="162"/>
      <c r="BI383" s="162"/>
      <c r="BJ383" s="162"/>
      <c r="BK383" s="162"/>
      <c r="BL383" s="162"/>
      <c r="BM383" s="162"/>
      <c r="BN383" s="162"/>
      <c r="BO383" s="162"/>
      <c r="BP383" s="162"/>
      <c r="BQ383" s="162"/>
      <c r="BR383" s="162"/>
      <c r="BS383" s="162"/>
      <c r="BT383" s="162"/>
      <c r="BU383" s="162"/>
      <c r="BV383" s="162"/>
      <c r="BW383" s="162"/>
      <c r="BX383" s="162"/>
      <c r="BY383" s="162"/>
      <c r="BZ383" s="162"/>
      <c r="CA383" s="162"/>
    </row>
    <row r="384" spans="2:79" s="23" customFormat="1" x14ac:dyDescent="0.35">
      <c r="B384" s="24"/>
      <c r="C384" s="25"/>
      <c r="D384" s="30"/>
      <c r="E384" s="27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2"/>
      <c r="BD384" s="162"/>
      <c r="BE384" s="162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2"/>
      <c r="BP384" s="162"/>
      <c r="BQ384" s="162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2"/>
    </row>
    <row r="385" spans="2:79" s="23" customFormat="1" x14ac:dyDescent="0.35">
      <c r="B385" s="24"/>
      <c r="C385" s="25"/>
      <c r="D385" s="30"/>
      <c r="E385" s="27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2"/>
      <c r="BD385" s="162"/>
      <c r="BE385" s="162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2"/>
      <c r="BP385" s="162"/>
      <c r="BQ385" s="162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2"/>
    </row>
    <row r="386" spans="2:79" s="23" customFormat="1" x14ac:dyDescent="0.35">
      <c r="B386" s="24"/>
      <c r="C386" s="25"/>
      <c r="D386" s="30"/>
      <c r="E386" s="27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  <c r="BA386" s="162"/>
      <c r="BB386" s="162"/>
      <c r="BC386" s="162"/>
      <c r="BD386" s="162"/>
      <c r="BE386" s="162"/>
      <c r="BF386" s="162"/>
      <c r="BG386" s="162"/>
      <c r="BH386" s="162"/>
      <c r="BI386" s="162"/>
      <c r="BJ386" s="162"/>
      <c r="BK386" s="162"/>
      <c r="BL386" s="162"/>
      <c r="BM386" s="162"/>
      <c r="BN386" s="162"/>
      <c r="BO386" s="162"/>
      <c r="BP386" s="162"/>
      <c r="BQ386" s="162"/>
      <c r="BR386" s="162"/>
      <c r="BS386" s="162"/>
      <c r="BT386" s="162"/>
      <c r="BU386" s="162"/>
      <c r="BV386" s="162"/>
      <c r="BW386" s="162"/>
      <c r="BX386" s="162"/>
      <c r="BY386" s="162"/>
      <c r="BZ386" s="162"/>
      <c r="CA386" s="162"/>
    </row>
    <row r="387" spans="2:79" s="23" customFormat="1" x14ac:dyDescent="0.35">
      <c r="B387" s="24"/>
      <c r="C387" s="25"/>
      <c r="D387" s="30"/>
      <c r="E387" s="27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</row>
    <row r="388" spans="2:79" s="23" customFormat="1" x14ac:dyDescent="0.35">
      <c r="B388" s="24"/>
      <c r="C388" s="25"/>
      <c r="D388" s="30"/>
      <c r="E388" s="27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</row>
    <row r="389" spans="2:79" s="23" customFormat="1" x14ac:dyDescent="0.35">
      <c r="B389" s="24"/>
      <c r="C389" s="25"/>
      <c r="D389" s="30"/>
      <c r="E389" s="27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2"/>
      <c r="BQ389" s="162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</row>
    <row r="390" spans="2:79" s="23" customFormat="1" x14ac:dyDescent="0.35">
      <c r="B390" s="24"/>
      <c r="C390" s="25"/>
      <c r="D390" s="30"/>
      <c r="E390" s="27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2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</row>
    <row r="391" spans="2:79" s="23" customFormat="1" x14ac:dyDescent="0.35">
      <c r="B391" s="24"/>
      <c r="C391" s="25"/>
      <c r="D391" s="30"/>
      <c r="E391" s="27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</row>
    <row r="392" spans="2:79" s="23" customFormat="1" x14ac:dyDescent="0.35">
      <c r="B392" s="24"/>
      <c r="C392" s="25"/>
      <c r="D392" s="30"/>
      <c r="E392" s="27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2"/>
      <c r="BP392" s="162"/>
      <c r="BQ392" s="162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2"/>
    </row>
    <row r="393" spans="2:79" s="23" customFormat="1" x14ac:dyDescent="0.35">
      <c r="B393" s="24"/>
      <c r="C393" s="25"/>
      <c r="D393" s="30"/>
      <c r="E393" s="27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</row>
    <row r="394" spans="2:79" s="23" customFormat="1" x14ac:dyDescent="0.35">
      <c r="B394" s="24"/>
      <c r="C394" s="25"/>
      <c r="D394" s="30"/>
      <c r="E394" s="27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2"/>
      <c r="BQ394" s="162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</row>
    <row r="395" spans="2:79" s="23" customFormat="1" x14ac:dyDescent="0.35">
      <c r="B395" s="24"/>
      <c r="C395" s="25"/>
      <c r="D395" s="30"/>
      <c r="E395" s="27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</row>
    <row r="396" spans="2:79" s="23" customFormat="1" x14ac:dyDescent="0.35">
      <c r="B396" s="24"/>
      <c r="C396" s="25"/>
      <c r="D396" s="30"/>
      <c r="E396" s="27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</row>
    <row r="397" spans="2:79" s="23" customFormat="1" x14ac:dyDescent="0.35">
      <c r="B397" s="24"/>
      <c r="C397" s="25"/>
      <c r="D397" s="30"/>
      <c r="E397" s="27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2"/>
      <c r="BD397" s="162"/>
      <c r="BE397" s="162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2"/>
      <c r="BP397" s="162"/>
      <c r="BQ397" s="162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2"/>
    </row>
    <row r="398" spans="2:79" s="23" customFormat="1" x14ac:dyDescent="0.35">
      <c r="B398" s="24"/>
      <c r="C398" s="25"/>
      <c r="D398" s="30"/>
      <c r="E398" s="27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2"/>
      <c r="BD398" s="162"/>
      <c r="BE398" s="162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2"/>
      <c r="BP398" s="162"/>
      <c r="BQ398" s="162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2"/>
    </row>
    <row r="399" spans="2:79" s="23" customFormat="1" x14ac:dyDescent="0.35">
      <c r="B399" s="24"/>
      <c r="C399" s="25"/>
      <c r="D399" s="30"/>
      <c r="E399" s="27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2"/>
      <c r="BP399" s="162"/>
      <c r="BQ399" s="162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2"/>
    </row>
    <row r="400" spans="2:79" s="23" customFormat="1" x14ac:dyDescent="0.35">
      <c r="B400" s="24"/>
      <c r="C400" s="25"/>
      <c r="D400" s="30"/>
      <c r="E400" s="27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  <c r="BA400" s="162"/>
      <c r="BB400" s="162"/>
      <c r="BC400" s="162"/>
      <c r="BD400" s="162"/>
      <c r="BE400" s="162"/>
      <c r="BF400" s="162"/>
      <c r="BG400" s="162"/>
      <c r="BH400" s="162"/>
      <c r="BI400" s="162"/>
      <c r="BJ400" s="162"/>
      <c r="BK400" s="162"/>
      <c r="BL400" s="162"/>
      <c r="BM400" s="162"/>
      <c r="BN400" s="162"/>
      <c r="BO400" s="162"/>
      <c r="BP400" s="162"/>
      <c r="BQ400" s="162"/>
      <c r="BR400" s="162"/>
      <c r="BS400" s="162"/>
      <c r="BT400" s="162"/>
      <c r="BU400" s="162"/>
      <c r="BV400" s="162"/>
      <c r="BW400" s="162"/>
      <c r="BX400" s="162"/>
      <c r="BY400" s="162"/>
      <c r="BZ400" s="162"/>
      <c r="CA400" s="162"/>
    </row>
    <row r="401" spans="2:79" s="23" customFormat="1" x14ac:dyDescent="0.35">
      <c r="B401" s="24"/>
      <c r="C401" s="25"/>
      <c r="D401" s="30"/>
      <c r="E401" s="27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2"/>
      <c r="BF401" s="162"/>
      <c r="BG401" s="162"/>
      <c r="BH401" s="162"/>
      <c r="BI401" s="162"/>
      <c r="BJ401" s="162"/>
      <c r="BK401" s="162"/>
      <c r="BL401" s="162"/>
      <c r="BM401" s="162"/>
      <c r="BN401" s="162"/>
      <c r="BO401" s="162"/>
      <c r="BP401" s="162"/>
      <c r="BQ401" s="162"/>
      <c r="BR401" s="162"/>
      <c r="BS401" s="162"/>
      <c r="BT401" s="162"/>
      <c r="BU401" s="162"/>
      <c r="BV401" s="162"/>
      <c r="BW401" s="162"/>
      <c r="BX401" s="162"/>
      <c r="BY401" s="162"/>
      <c r="BZ401" s="162"/>
      <c r="CA401" s="162"/>
    </row>
    <row r="402" spans="2:79" s="23" customFormat="1" x14ac:dyDescent="0.35">
      <c r="B402" s="24"/>
      <c r="C402" s="25"/>
      <c r="D402" s="30"/>
      <c r="E402" s="27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2"/>
      <c r="BC402" s="162"/>
      <c r="BD402" s="162"/>
      <c r="BE402" s="162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2"/>
      <c r="BP402" s="162"/>
      <c r="BQ402" s="162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2"/>
    </row>
    <row r="403" spans="2:79" s="23" customFormat="1" x14ac:dyDescent="0.35">
      <c r="B403" s="24"/>
      <c r="C403" s="25"/>
      <c r="D403" s="30"/>
      <c r="E403" s="27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2"/>
      <c r="BC403" s="162"/>
      <c r="BD403" s="162"/>
      <c r="BE403" s="162"/>
      <c r="BF403" s="162"/>
      <c r="BG403" s="162"/>
      <c r="BH403" s="162"/>
      <c r="BI403" s="162"/>
      <c r="BJ403" s="162"/>
      <c r="BK403" s="162"/>
      <c r="BL403" s="162"/>
      <c r="BM403" s="162"/>
      <c r="BN403" s="162"/>
      <c r="BO403" s="162"/>
      <c r="BP403" s="162"/>
      <c r="BQ403" s="162"/>
      <c r="BR403" s="162"/>
      <c r="BS403" s="162"/>
      <c r="BT403" s="162"/>
      <c r="BU403" s="162"/>
      <c r="BV403" s="162"/>
      <c r="BW403" s="162"/>
      <c r="BX403" s="162"/>
      <c r="BY403" s="162"/>
      <c r="BZ403" s="162"/>
      <c r="CA403" s="162"/>
    </row>
    <row r="404" spans="2:79" s="23" customFormat="1" x14ac:dyDescent="0.35">
      <c r="B404" s="24"/>
      <c r="C404" s="25"/>
      <c r="D404" s="30"/>
      <c r="E404" s="27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2"/>
      <c r="BD404" s="162"/>
      <c r="BE404" s="162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2"/>
      <c r="BP404" s="162"/>
      <c r="BQ404" s="162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2"/>
    </row>
    <row r="405" spans="2:79" s="23" customFormat="1" x14ac:dyDescent="0.35">
      <c r="B405" s="24"/>
      <c r="C405" s="25"/>
      <c r="D405" s="30"/>
      <c r="E405" s="27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2"/>
      <c r="BD405" s="162"/>
      <c r="BE405" s="162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2"/>
      <c r="BP405" s="162"/>
      <c r="BQ405" s="162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2"/>
    </row>
    <row r="406" spans="2:79" s="23" customFormat="1" x14ac:dyDescent="0.35">
      <c r="B406" s="24"/>
      <c r="C406" s="25"/>
      <c r="D406" s="30"/>
      <c r="E406" s="27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2"/>
      <c r="BD406" s="162"/>
      <c r="BE406" s="162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2"/>
      <c r="BP406" s="162"/>
      <c r="BQ406" s="162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2"/>
    </row>
    <row r="407" spans="2:79" s="23" customFormat="1" x14ac:dyDescent="0.35">
      <c r="B407" s="24"/>
      <c r="C407" s="25"/>
      <c r="D407" s="30"/>
      <c r="E407" s="27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</row>
    <row r="408" spans="2:79" s="23" customFormat="1" x14ac:dyDescent="0.35">
      <c r="B408" s="24"/>
      <c r="C408" s="25"/>
      <c r="D408" s="30"/>
      <c r="E408" s="27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</row>
    <row r="409" spans="2:79" s="23" customFormat="1" x14ac:dyDescent="0.35">
      <c r="B409" s="24"/>
      <c r="C409" s="25"/>
      <c r="D409" s="30"/>
      <c r="E409" s="27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2"/>
      <c r="BN409" s="162"/>
      <c r="BO409" s="162"/>
      <c r="BP409" s="162"/>
      <c r="BQ409" s="162"/>
      <c r="BR409" s="162"/>
      <c r="BS409" s="162"/>
      <c r="BT409" s="162"/>
      <c r="BU409" s="162"/>
      <c r="BV409" s="162"/>
      <c r="BW409" s="162"/>
      <c r="BX409" s="162"/>
      <c r="BY409" s="162"/>
      <c r="BZ409" s="162"/>
      <c r="CA409" s="162"/>
    </row>
    <row r="410" spans="2:79" s="23" customFormat="1" x14ac:dyDescent="0.35">
      <c r="B410" s="24"/>
      <c r="C410" s="25"/>
      <c r="D410" s="30"/>
      <c r="E410" s="27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2"/>
      <c r="BN410" s="162"/>
      <c r="BO410" s="162"/>
      <c r="BP410" s="162"/>
      <c r="BQ410" s="162"/>
      <c r="BR410" s="162"/>
      <c r="BS410" s="162"/>
      <c r="BT410" s="162"/>
      <c r="BU410" s="162"/>
      <c r="BV410" s="162"/>
      <c r="BW410" s="162"/>
      <c r="BX410" s="162"/>
      <c r="BY410" s="162"/>
      <c r="BZ410" s="162"/>
      <c r="CA410" s="162"/>
    </row>
    <row r="411" spans="2:79" s="23" customFormat="1" x14ac:dyDescent="0.35">
      <c r="B411" s="24"/>
      <c r="C411" s="25"/>
      <c r="D411" s="30"/>
      <c r="E411" s="27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2"/>
      <c r="BN411" s="162"/>
      <c r="BO411" s="162"/>
      <c r="BP411" s="162"/>
      <c r="BQ411" s="162"/>
      <c r="BR411" s="162"/>
      <c r="BS411" s="162"/>
      <c r="BT411" s="162"/>
      <c r="BU411" s="162"/>
      <c r="BV411" s="162"/>
      <c r="BW411" s="162"/>
      <c r="BX411" s="162"/>
      <c r="BY411" s="162"/>
      <c r="BZ411" s="162"/>
      <c r="CA411" s="162"/>
    </row>
    <row r="412" spans="2:79" s="23" customFormat="1" x14ac:dyDescent="0.35">
      <c r="B412" s="24"/>
      <c r="C412" s="25"/>
      <c r="D412" s="30"/>
      <c r="E412" s="27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2"/>
      <c r="BN412" s="162"/>
      <c r="BO412" s="162"/>
      <c r="BP412" s="162"/>
      <c r="BQ412" s="162"/>
      <c r="BR412" s="162"/>
      <c r="BS412" s="162"/>
      <c r="BT412" s="162"/>
      <c r="BU412" s="162"/>
      <c r="BV412" s="162"/>
      <c r="BW412" s="162"/>
      <c r="BX412" s="162"/>
      <c r="BY412" s="162"/>
      <c r="BZ412" s="162"/>
      <c r="CA412" s="162"/>
    </row>
    <row r="413" spans="2:79" s="23" customFormat="1" x14ac:dyDescent="0.35">
      <c r="B413" s="24"/>
      <c r="C413" s="25"/>
      <c r="D413" s="30"/>
      <c r="E413" s="27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2"/>
      <c r="BN413" s="162"/>
      <c r="BO413" s="162"/>
      <c r="BP413" s="162"/>
      <c r="BQ413" s="162"/>
      <c r="BR413" s="162"/>
      <c r="BS413" s="162"/>
      <c r="BT413" s="162"/>
      <c r="BU413" s="162"/>
      <c r="BV413" s="162"/>
      <c r="BW413" s="162"/>
      <c r="BX413" s="162"/>
      <c r="BY413" s="162"/>
      <c r="BZ413" s="162"/>
      <c r="CA413" s="162"/>
    </row>
    <row r="414" spans="2:79" s="23" customFormat="1" x14ac:dyDescent="0.35">
      <c r="B414" s="24"/>
      <c r="C414" s="25"/>
      <c r="D414" s="30"/>
      <c r="E414" s="27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2"/>
      <c r="BN414" s="162"/>
      <c r="BO414" s="162"/>
      <c r="BP414" s="162"/>
      <c r="BQ414" s="162"/>
      <c r="BR414" s="162"/>
      <c r="BS414" s="162"/>
      <c r="BT414" s="162"/>
      <c r="BU414" s="162"/>
      <c r="BV414" s="162"/>
      <c r="BW414" s="162"/>
      <c r="BX414" s="162"/>
      <c r="BY414" s="162"/>
      <c r="BZ414" s="162"/>
      <c r="CA414" s="162"/>
    </row>
    <row r="415" spans="2:79" s="23" customFormat="1" x14ac:dyDescent="0.35">
      <c r="B415" s="24"/>
      <c r="C415" s="25"/>
      <c r="D415" s="30"/>
      <c r="E415" s="27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</row>
    <row r="416" spans="2:79" s="23" customFormat="1" x14ac:dyDescent="0.35">
      <c r="B416" s="24"/>
      <c r="C416" s="25"/>
      <c r="D416" s="30"/>
      <c r="E416" s="27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2"/>
      <c r="BD416" s="162"/>
      <c r="BE416" s="162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2"/>
      <c r="BP416" s="162"/>
      <c r="BQ416" s="162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2"/>
    </row>
    <row r="417" spans="2:79" s="23" customFormat="1" x14ac:dyDescent="0.35">
      <c r="B417" s="24"/>
      <c r="C417" s="25"/>
      <c r="D417" s="30"/>
      <c r="E417" s="27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  <c r="BA417" s="162"/>
      <c r="BB417" s="162"/>
      <c r="BC417" s="162"/>
      <c r="BD417" s="162"/>
      <c r="BE417" s="162"/>
      <c r="BF417" s="162"/>
      <c r="BG417" s="162"/>
      <c r="BH417" s="162"/>
      <c r="BI417" s="162"/>
      <c r="BJ417" s="162"/>
      <c r="BK417" s="162"/>
      <c r="BL417" s="162"/>
      <c r="BM417" s="162"/>
      <c r="BN417" s="162"/>
      <c r="BO417" s="162"/>
      <c r="BP417" s="162"/>
      <c r="BQ417" s="162"/>
      <c r="BR417" s="162"/>
      <c r="BS417" s="162"/>
      <c r="BT417" s="162"/>
      <c r="BU417" s="162"/>
      <c r="BV417" s="162"/>
      <c r="BW417" s="162"/>
      <c r="BX417" s="162"/>
      <c r="BY417" s="162"/>
      <c r="BZ417" s="162"/>
      <c r="CA417" s="162"/>
    </row>
    <row r="418" spans="2:79" s="23" customFormat="1" x14ac:dyDescent="0.35">
      <c r="B418" s="24"/>
      <c r="C418" s="25"/>
      <c r="D418" s="30"/>
      <c r="E418" s="27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</row>
    <row r="419" spans="2:79" s="23" customFormat="1" x14ac:dyDescent="0.35">
      <c r="B419" s="24"/>
      <c r="C419" s="25"/>
      <c r="D419" s="30"/>
      <c r="E419" s="27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2"/>
      <c r="BD419" s="162"/>
      <c r="BE419" s="162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2"/>
      <c r="BP419" s="162"/>
      <c r="BQ419" s="162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2"/>
    </row>
    <row r="420" spans="2:79" s="23" customFormat="1" x14ac:dyDescent="0.35">
      <c r="B420" s="24"/>
      <c r="C420" s="25"/>
      <c r="D420" s="30"/>
      <c r="E420" s="27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  <c r="BA420" s="162"/>
      <c r="BB420" s="162"/>
      <c r="BC420" s="162"/>
      <c r="BD420" s="162"/>
      <c r="BE420" s="162"/>
      <c r="BF420" s="162"/>
      <c r="BG420" s="162"/>
      <c r="BH420" s="162"/>
      <c r="BI420" s="162"/>
      <c r="BJ420" s="162"/>
      <c r="BK420" s="162"/>
      <c r="BL420" s="162"/>
      <c r="BM420" s="162"/>
      <c r="BN420" s="162"/>
      <c r="BO420" s="162"/>
      <c r="BP420" s="162"/>
      <c r="BQ420" s="162"/>
      <c r="BR420" s="162"/>
      <c r="BS420" s="162"/>
      <c r="BT420" s="162"/>
      <c r="BU420" s="162"/>
      <c r="BV420" s="162"/>
      <c r="BW420" s="162"/>
      <c r="BX420" s="162"/>
      <c r="BY420" s="162"/>
      <c r="BZ420" s="162"/>
      <c r="CA420" s="162"/>
    </row>
    <row r="421" spans="2:79" s="23" customFormat="1" x14ac:dyDescent="0.35">
      <c r="B421" s="24"/>
      <c r="C421" s="25"/>
      <c r="D421" s="30"/>
      <c r="E421" s="27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2"/>
      <c r="BD421" s="162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2"/>
      <c r="BP421" s="162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2"/>
    </row>
    <row r="422" spans="2:79" s="23" customFormat="1" x14ac:dyDescent="0.35">
      <c r="B422" s="24"/>
      <c r="C422" s="25"/>
      <c r="D422" s="30"/>
      <c r="E422" s="27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</row>
    <row r="423" spans="2:79" s="23" customFormat="1" x14ac:dyDescent="0.35">
      <c r="B423" s="24"/>
      <c r="C423" s="25"/>
      <c r="D423" s="30"/>
      <c r="E423" s="27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</row>
    <row r="424" spans="2:79" s="23" customFormat="1" x14ac:dyDescent="0.35">
      <c r="B424" s="24"/>
      <c r="C424" s="25"/>
      <c r="D424" s="30"/>
      <c r="E424" s="27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</row>
    <row r="425" spans="2:79" s="23" customFormat="1" x14ac:dyDescent="0.35">
      <c r="B425" s="24"/>
      <c r="C425" s="25"/>
      <c r="D425" s="30"/>
      <c r="E425" s="27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2"/>
      <c r="BE425" s="162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2"/>
      <c r="BQ425" s="162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</row>
    <row r="426" spans="2:79" s="23" customFormat="1" x14ac:dyDescent="0.35">
      <c r="B426" s="24"/>
      <c r="C426" s="25"/>
      <c r="D426" s="30"/>
      <c r="E426" s="27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2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2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</row>
    <row r="427" spans="2:79" s="23" customFormat="1" x14ac:dyDescent="0.35">
      <c r="B427" s="24"/>
      <c r="C427" s="25"/>
      <c r="D427" s="30"/>
      <c r="E427" s="27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</row>
    <row r="428" spans="2:79" s="23" customFormat="1" x14ac:dyDescent="0.35">
      <c r="B428" s="24"/>
      <c r="C428" s="25"/>
      <c r="D428" s="30"/>
      <c r="E428" s="27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2"/>
      <c r="BE428" s="162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2"/>
      <c r="BQ428" s="162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</row>
    <row r="429" spans="2:79" s="23" customFormat="1" x14ac:dyDescent="0.35">
      <c r="B429" s="24"/>
      <c r="C429" s="25"/>
      <c r="D429" s="30"/>
      <c r="E429" s="27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</row>
    <row r="430" spans="2:79" s="23" customFormat="1" x14ac:dyDescent="0.35">
      <c r="B430" s="24"/>
      <c r="C430" s="25"/>
      <c r="D430" s="30"/>
      <c r="E430" s="27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2"/>
      <c r="BE430" s="162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2"/>
      <c r="BQ430" s="162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</row>
    <row r="431" spans="2:79" s="23" customFormat="1" x14ac:dyDescent="0.35">
      <c r="B431" s="24"/>
      <c r="C431" s="25"/>
      <c r="D431" s="30"/>
      <c r="E431" s="27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</row>
    <row r="432" spans="2:79" s="23" customFormat="1" x14ac:dyDescent="0.35">
      <c r="B432" s="24"/>
      <c r="C432" s="25"/>
      <c r="D432" s="30"/>
      <c r="E432" s="27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</row>
    <row r="433" spans="2:79" s="23" customFormat="1" x14ac:dyDescent="0.35">
      <c r="B433" s="24"/>
      <c r="C433" s="25"/>
      <c r="D433" s="30"/>
      <c r="E433" s="27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2"/>
      <c r="BD433" s="162"/>
      <c r="BE433" s="162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2"/>
      <c r="BP433" s="162"/>
      <c r="BQ433" s="162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2"/>
    </row>
    <row r="434" spans="2:79" s="23" customFormat="1" x14ac:dyDescent="0.35">
      <c r="B434" s="24"/>
      <c r="C434" s="25"/>
      <c r="D434" s="30"/>
      <c r="E434" s="27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2"/>
      <c r="BD434" s="162"/>
      <c r="BE434" s="162"/>
      <c r="BF434" s="162"/>
      <c r="BG434" s="162"/>
      <c r="BH434" s="162"/>
      <c r="BI434" s="162"/>
      <c r="BJ434" s="162"/>
      <c r="BK434" s="162"/>
      <c r="BL434" s="162"/>
      <c r="BM434" s="162"/>
      <c r="BN434" s="162"/>
      <c r="BO434" s="162"/>
      <c r="BP434" s="162"/>
      <c r="BQ434" s="162"/>
      <c r="BR434" s="162"/>
      <c r="BS434" s="162"/>
      <c r="BT434" s="162"/>
      <c r="BU434" s="162"/>
      <c r="BV434" s="162"/>
      <c r="BW434" s="162"/>
      <c r="BX434" s="162"/>
      <c r="BY434" s="162"/>
      <c r="BZ434" s="162"/>
      <c r="CA434" s="162"/>
    </row>
    <row r="435" spans="2:79" s="23" customFormat="1" x14ac:dyDescent="0.35">
      <c r="B435" s="24"/>
      <c r="C435" s="25"/>
      <c r="D435" s="30"/>
      <c r="E435" s="27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2"/>
      <c r="BH435" s="162"/>
      <c r="BI435" s="162"/>
      <c r="BJ435" s="162"/>
      <c r="BK435" s="162"/>
      <c r="BL435" s="162"/>
      <c r="BM435" s="162"/>
      <c r="BN435" s="162"/>
      <c r="BO435" s="162"/>
      <c r="BP435" s="162"/>
      <c r="BQ435" s="162"/>
      <c r="BR435" s="162"/>
      <c r="BS435" s="162"/>
      <c r="BT435" s="162"/>
      <c r="BU435" s="162"/>
      <c r="BV435" s="162"/>
      <c r="BW435" s="162"/>
      <c r="BX435" s="162"/>
      <c r="BY435" s="162"/>
      <c r="BZ435" s="162"/>
      <c r="CA435" s="162"/>
    </row>
    <row r="436" spans="2:79" s="23" customFormat="1" x14ac:dyDescent="0.35">
      <c r="B436" s="24"/>
      <c r="C436" s="25"/>
      <c r="D436" s="30"/>
      <c r="E436" s="27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2"/>
      <c r="BD436" s="162"/>
      <c r="BE436" s="162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2"/>
      <c r="BP436" s="162"/>
      <c r="BQ436" s="162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2"/>
    </row>
    <row r="437" spans="2:79" s="23" customFormat="1" x14ac:dyDescent="0.35">
      <c r="B437" s="24"/>
      <c r="C437" s="25"/>
      <c r="D437" s="30"/>
      <c r="E437" s="27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2"/>
      <c r="BF437" s="162"/>
      <c r="BG437" s="162"/>
      <c r="BH437" s="162"/>
      <c r="BI437" s="162"/>
      <c r="BJ437" s="162"/>
      <c r="BK437" s="162"/>
      <c r="BL437" s="162"/>
      <c r="BM437" s="162"/>
      <c r="BN437" s="162"/>
      <c r="BO437" s="162"/>
      <c r="BP437" s="162"/>
      <c r="BQ437" s="162"/>
      <c r="BR437" s="162"/>
      <c r="BS437" s="162"/>
      <c r="BT437" s="162"/>
      <c r="BU437" s="162"/>
      <c r="BV437" s="162"/>
      <c r="BW437" s="162"/>
      <c r="BX437" s="162"/>
      <c r="BY437" s="162"/>
      <c r="BZ437" s="162"/>
      <c r="CA437" s="162"/>
    </row>
    <row r="438" spans="2:79" s="23" customFormat="1" x14ac:dyDescent="0.35">
      <c r="B438" s="24"/>
      <c r="C438" s="25"/>
      <c r="D438" s="30"/>
      <c r="E438" s="27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2"/>
      <c r="BD438" s="162"/>
      <c r="BE438" s="162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2"/>
      <c r="BP438" s="162"/>
      <c r="BQ438" s="162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2"/>
    </row>
    <row r="439" spans="2:79" s="23" customFormat="1" x14ac:dyDescent="0.35">
      <c r="B439" s="24"/>
      <c r="C439" s="25"/>
      <c r="D439" s="30"/>
      <c r="E439" s="27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2"/>
      <c r="BC439" s="162"/>
      <c r="BD439" s="162"/>
      <c r="BE439" s="162"/>
      <c r="BF439" s="162"/>
      <c r="BG439" s="162"/>
      <c r="BH439" s="162"/>
      <c r="BI439" s="162"/>
      <c r="BJ439" s="162"/>
      <c r="BK439" s="162"/>
      <c r="BL439" s="162"/>
      <c r="BM439" s="162"/>
      <c r="BN439" s="162"/>
      <c r="BO439" s="162"/>
      <c r="BP439" s="162"/>
      <c r="BQ439" s="162"/>
      <c r="BR439" s="162"/>
      <c r="BS439" s="162"/>
      <c r="BT439" s="162"/>
      <c r="BU439" s="162"/>
      <c r="BV439" s="162"/>
      <c r="BW439" s="162"/>
      <c r="BX439" s="162"/>
      <c r="BY439" s="162"/>
      <c r="BZ439" s="162"/>
      <c r="CA439" s="162"/>
    </row>
    <row r="440" spans="2:79" s="23" customFormat="1" x14ac:dyDescent="0.35">
      <c r="B440" s="24"/>
      <c r="C440" s="25"/>
      <c r="D440" s="30"/>
      <c r="E440" s="27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2"/>
      <c r="BF440" s="162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2"/>
      <c r="BR440" s="162"/>
      <c r="BS440" s="162"/>
      <c r="BT440" s="162"/>
      <c r="BU440" s="162"/>
      <c r="BV440" s="162"/>
      <c r="BW440" s="162"/>
      <c r="BX440" s="162"/>
      <c r="BY440" s="162"/>
      <c r="BZ440" s="162"/>
      <c r="CA440" s="162"/>
    </row>
    <row r="441" spans="2:79" s="23" customFormat="1" x14ac:dyDescent="0.35">
      <c r="B441" s="24"/>
      <c r="C441" s="25"/>
      <c r="D441" s="30"/>
      <c r="E441" s="27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2"/>
      <c r="BF441" s="162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2"/>
      <c r="BR441" s="162"/>
      <c r="BS441" s="162"/>
      <c r="BT441" s="162"/>
      <c r="BU441" s="162"/>
      <c r="BV441" s="162"/>
      <c r="BW441" s="162"/>
      <c r="BX441" s="162"/>
      <c r="BY441" s="162"/>
      <c r="BZ441" s="162"/>
      <c r="CA441" s="162"/>
    </row>
    <row r="442" spans="2:79" s="23" customFormat="1" x14ac:dyDescent="0.35">
      <c r="B442" s="24"/>
      <c r="C442" s="25"/>
      <c r="D442" s="30"/>
      <c r="E442" s="27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2"/>
      <c r="BE442" s="162"/>
      <c r="BF442" s="162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2"/>
      <c r="BQ442" s="162"/>
      <c r="BR442" s="162"/>
      <c r="BS442" s="162"/>
      <c r="BT442" s="162"/>
      <c r="BU442" s="162"/>
      <c r="BV442" s="162"/>
      <c r="BW442" s="162"/>
      <c r="BX442" s="162"/>
      <c r="BY442" s="162"/>
      <c r="BZ442" s="162"/>
      <c r="CA442" s="162"/>
    </row>
    <row r="443" spans="2:79" s="23" customFormat="1" x14ac:dyDescent="0.35">
      <c r="B443" s="24"/>
      <c r="C443" s="25"/>
      <c r="D443" s="30"/>
      <c r="E443" s="27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</row>
    <row r="444" spans="2:79" s="23" customFormat="1" x14ac:dyDescent="0.35">
      <c r="B444" s="24"/>
      <c r="C444" s="25"/>
      <c r="D444" s="30"/>
      <c r="E444" s="27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  <c r="BA444" s="162"/>
      <c r="BB444" s="162"/>
      <c r="BC444" s="162"/>
      <c r="BD444" s="162"/>
      <c r="BE444" s="162"/>
      <c r="BF444" s="162"/>
      <c r="BG444" s="162"/>
      <c r="BH444" s="162"/>
      <c r="BI444" s="162"/>
      <c r="BJ444" s="162"/>
      <c r="BK444" s="162"/>
      <c r="BL444" s="162"/>
      <c r="BM444" s="162"/>
      <c r="BN444" s="162"/>
      <c r="BO444" s="162"/>
      <c r="BP444" s="162"/>
      <c r="BQ444" s="162"/>
      <c r="BR444" s="162"/>
      <c r="BS444" s="162"/>
      <c r="BT444" s="162"/>
      <c r="BU444" s="162"/>
      <c r="BV444" s="162"/>
      <c r="BW444" s="162"/>
      <c r="BX444" s="162"/>
      <c r="BY444" s="162"/>
      <c r="BZ444" s="162"/>
      <c r="CA444" s="162"/>
    </row>
    <row r="445" spans="2:79" s="23" customFormat="1" x14ac:dyDescent="0.35">
      <c r="B445" s="24"/>
      <c r="C445" s="25"/>
      <c r="D445" s="30"/>
      <c r="E445" s="27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</row>
    <row r="446" spans="2:79" s="23" customFormat="1" x14ac:dyDescent="0.35">
      <c r="B446" s="24"/>
      <c r="C446" s="25"/>
      <c r="D446" s="30"/>
      <c r="E446" s="27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  <c r="BA446" s="162"/>
      <c r="BB446" s="162"/>
      <c r="BC446" s="162"/>
      <c r="BD446" s="162"/>
      <c r="BE446" s="162"/>
      <c r="BF446" s="162"/>
      <c r="BG446" s="162"/>
      <c r="BH446" s="162"/>
      <c r="BI446" s="162"/>
      <c r="BJ446" s="162"/>
      <c r="BK446" s="162"/>
      <c r="BL446" s="162"/>
      <c r="BM446" s="162"/>
      <c r="BN446" s="162"/>
      <c r="BO446" s="162"/>
      <c r="BP446" s="162"/>
      <c r="BQ446" s="162"/>
      <c r="BR446" s="162"/>
      <c r="BS446" s="162"/>
      <c r="BT446" s="162"/>
      <c r="BU446" s="162"/>
      <c r="BV446" s="162"/>
      <c r="BW446" s="162"/>
      <c r="BX446" s="162"/>
      <c r="BY446" s="162"/>
      <c r="BZ446" s="162"/>
      <c r="CA446" s="162"/>
    </row>
    <row r="447" spans="2:79" s="23" customFormat="1" x14ac:dyDescent="0.35">
      <c r="B447" s="24"/>
      <c r="C447" s="25"/>
      <c r="D447" s="30"/>
      <c r="E447" s="27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  <c r="BA447" s="162"/>
      <c r="BB447" s="162"/>
      <c r="BC447" s="162"/>
      <c r="BD447" s="162"/>
      <c r="BE447" s="162"/>
      <c r="BF447" s="162"/>
      <c r="BG447" s="162"/>
      <c r="BH447" s="162"/>
      <c r="BI447" s="162"/>
      <c r="BJ447" s="162"/>
      <c r="BK447" s="162"/>
      <c r="BL447" s="162"/>
      <c r="BM447" s="162"/>
      <c r="BN447" s="162"/>
      <c r="BO447" s="162"/>
      <c r="BP447" s="162"/>
      <c r="BQ447" s="162"/>
      <c r="BR447" s="162"/>
      <c r="BS447" s="162"/>
      <c r="BT447" s="162"/>
      <c r="BU447" s="162"/>
      <c r="BV447" s="162"/>
      <c r="BW447" s="162"/>
      <c r="BX447" s="162"/>
      <c r="BY447" s="162"/>
      <c r="BZ447" s="162"/>
      <c r="CA447" s="162"/>
    </row>
    <row r="448" spans="2:79" s="23" customFormat="1" x14ac:dyDescent="0.35">
      <c r="B448" s="24"/>
      <c r="C448" s="25"/>
      <c r="D448" s="30"/>
      <c r="E448" s="27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  <c r="BA448" s="162"/>
      <c r="BB448" s="162"/>
      <c r="BC448" s="162"/>
      <c r="BD448" s="162"/>
      <c r="BE448" s="162"/>
      <c r="BF448" s="162"/>
      <c r="BG448" s="162"/>
      <c r="BH448" s="162"/>
      <c r="BI448" s="162"/>
      <c r="BJ448" s="162"/>
      <c r="BK448" s="162"/>
      <c r="BL448" s="162"/>
      <c r="BM448" s="162"/>
      <c r="BN448" s="162"/>
      <c r="BO448" s="162"/>
      <c r="BP448" s="162"/>
      <c r="BQ448" s="162"/>
      <c r="BR448" s="162"/>
      <c r="BS448" s="162"/>
      <c r="BT448" s="162"/>
      <c r="BU448" s="162"/>
      <c r="BV448" s="162"/>
      <c r="BW448" s="162"/>
      <c r="BX448" s="162"/>
      <c r="BY448" s="162"/>
      <c r="BZ448" s="162"/>
      <c r="CA448" s="162"/>
    </row>
    <row r="449" spans="2:79" s="23" customFormat="1" x14ac:dyDescent="0.35">
      <c r="B449" s="24"/>
      <c r="C449" s="25"/>
      <c r="D449" s="30"/>
      <c r="E449" s="27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  <c r="BA449" s="162"/>
      <c r="BB449" s="162"/>
      <c r="BC449" s="162"/>
      <c r="BD449" s="162"/>
      <c r="BE449" s="162"/>
      <c r="BF449" s="162"/>
      <c r="BG449" s="162"/>
      <c r="BH449" s="162"/>
      <c r="BI449" s="162"/>
      <c r="BJ449" s="162"/>
      <c r="BK449" s="162"/>
      <c r="BL449" s="162"/>
      <c r="BM449" s="162"/>
      <c r="BN449" s="162"/>
      <c r="BO449" s="162"/>
      <c r="BP449" s="162"/>
      <c r="BQ449" s="162"/>
      <c r="BR449" s="162"/>
      <c r="BS449" s="162"/>
      <c r="BT449" s="162"/>
      <c r="BU449" s="162"/>
      <c r="BV449" s="162"/>
      <c r="BW449" s="162"/>
      <c r="BX449" s="162"/>
      <c r="BY449" s="162"/>
      <c r="BZ449" s="162"/>
      <c r="CA449" s="162"/>
    </row>
    <row r="450" spans="2:79" s="23" customFormat="1" x14ac:dyDescent="0.35">
      <c r="B450" s="24"/>
      <c r="C450" s="25"/>
      <c r="D450" s="30"/>
      <c r="E450" s="27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  <c r="BA450" s="162"/>
      <c r="BB450" s="162"/>
      <c r="BC450" s="162"/>
      <c r="BD450" s="162"/>
      <c r="BE450" s="162"/>
      <c r="BF450" s="162"/>
      <c r="BG450" s="162"/>
      <c r="BH450" s="162"/>
      <c r="BI450" s="162"/>
      <c r="BJ450" s="162"/>
      <c r="BK450" s="162"/>
      <c r="BL450" s="162"/>
      <c r="BM450" s="162"/>
      <c r="BN450" s="162"/>
      <c r="BO450" s="162"/>
      <c r="BP450" s="162"/>
      <c r="BQ450" s="162"/>
      <c r="BR450" s="162"/>
      <c r="BS450" s="162"/>
      <c r="BT450" s="162"/>
      <c r="BU450" s="162"/>
      <c r="BV450" s="162"/>
      <c r="BW450" s="162"/>
      <c r="BX450" s="162"/>
      <c r="BY450" s="162"/>
      <c r="BZ450" s="162"/>
      <c r="CA450" s="162"/>
    </row>
    <row r="451" spans="2:79" s="23" customFormat="1" x14ac:dyDescent="0.35">
      <c r="B451" s="24"/>
      <c r="C451" s="25"/>
      <c r="D451" s="30"/>
      <c r="E451" s="27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  <c r="BA451" s="162"/>
      <c r="BB451" s="162"/>
      <c r="BC451" s="162"/>
      <c r="BD451" s="162"/>
      <c r="BE451" s="162"/>
      <c r="BF451" s="162"/>
      <c r="BG451" s="162"/>
      <c r="BH451" s="162"/>
      <c r="BI451" s="162"/>
      <c r="BJ451" s="162"/>
      <c r="BK451" s="162"/>
      <c r="BL451" s="162"/>
      <c r="BM451" s="162"/>
      <c r="BN451" s="162"/>
      <c r="BO451" s="162"/>
      <c r="BP451" s="162"/>
      <c r="BQ451" s="162"/>
      <c r="BR451" s="162"/>
      <c r="BS451" s="162"/>
      <c r="BT451" s="162"/>
      <c r="BU451" s="162"/>
      <c r="BV451" s="162"/>
      <c r="BW451" s="162"/>
      <c r="BX451" s="162"/>
      <c r="BY451" s="162"/>
      <c r="BZ451" s="162"/>
      <c r="CA451" s="162"/>
    </row>
    <row r="452" spans="2:79" s="23" customFormat="1" x14ac:dyDescent="0.35">
      <c r="B452" s="24"/>
      <c r="C452" s="25"/>
      <c r="D452" s="30"/>
      <c r="E452" s="27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</row>
    <row r="453" spans="2:79" s="23" customFormat="1" x14ac:dyDescent="0.35">
      <c r="B453" s="24"/>
      <c r="C453" s="25"/>
      <c r="D453" s="30"/>
      <c r="E453" s="27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</row>
    <row r="454" spans="2:79" s="23" customFormat="1" x14ac:dyDescent="0.35">
      <c r="B454" s="24"/>
      <c r="C454" s="25"/>
      <c r="D454" s="30"/>
      <c r="E454" s="27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</row>
    <row r="455" spans="2:79" s="23" customFormat="1" x14ac:dyDescent="0.35">
      <c r="B455" s="24"/>
      <c r="C455" s="25"/>
      <c r="D455" s="30"/>
      <c r="E455" s="27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</row>
    <row r="456" spans="2:79" s="23" customFormat="1" x14ac:dyDescent="0.35">
      <c r="B456" s="24"/>
      <c r="C456" s="25"/>
      <c r="D456" s="30"/>
      <c r="E456" s="27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</row>
    <row r="457" spans="2:79" s="23" customFormat="1" x14ac:dyDescent="0.35">
      <c r="B457" s="24"/>
      <c r="C457" s="25"/>
      <c r="D457" s="30"/>
      <c r="E457" s="27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</row>
    <row r="458" spans="2:79" s="23" customFormat="1" x14ac:dyDescent="0.35">
      <c r="B458" s="24"/>
      <c r="C458" s="25"/>
      <c r="D458" s="30"/>
      <c r="E458" s="27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</row>
    <row r="459" spans="2:79" s="23" customFormat="1" x14ac:dyDescent="0.35">
      <c r="B459" s="24"/>
      <c r="C459" s="25"/>
      <c r="D459" s="30"/>
      <c r="E459" s="27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</row>
    <row r="460" spans="2:79" s="23" customFormat="1" x14ac:dyDescent="0.35">
      <c r="B460" s="24"/>
      <c r="C460" s="25"/>
      <c r="D460" s="30"/>
      <c r="E460" s="27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</row>
    <row r="461" spans="2:79" s="23" customFormat="1" x14ac:dyDescent="0.35">
      <c r="B461" s="24"/>
      <c r="C461" s="25"/>
      <c r="D461" s="30"/>
      <c r="E461" s="27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</row>
    <row r="462" spans="2:79" s="23" customFormat="1" x14ac:dyDescent="0.35">
      <c r="B462" s="24"/>
      <c r="C462" s="25"/>
      <c r="D462" s="30"/>
      <c r="E462" s="27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  <c r="BA462" s="162"/>
      <c r="BB462" s="162"/>
      <c r="BC462" s="162"/>
      <c r="BD462" s="162"/>
      <c r="BE462" s="162"/>
      <c r="BF462" s="162"/>
      <c r="BG462" s="162"/>
      <c r="BH462" s="162"/>
      <c r="BI462" s="162"/>
      <c r="BJ462" s="162"/>
      <c r="BK462" s="162"/>
      <c r="BL462" s="162"/>
      <c r="BM462" s="162"/>
      <c r="BN462" s="162"/>
      <c r="BO462" s="162"/>
      <c r="BP462" s="162"/>
      <c r="BQ462" s="162"/>
      <c r="BR462" s="162"/>
      <c r="BS462" s="162"/>
      <c r="BT462" s="162"/>
      <c r="BU462" s="162"/>
      <c r="BV462" s="162"/>
      <c r="BW462" s="162"/>
      <c r="BX462" s="162"/>
      <c r="BY462" s="162"/>
      <c r="BZ462" s="162"/>
      <c r="CA462" s="162"/>
    </row>
    <row r="463" spans="2:79" s="23" customFormat="1" x14ac:dyDescent="0.35">
      <c r="B463" s="24"/>
      <c r="C463" s="25"/>
      <c r="D463" s="30"/>
      <c r="E463" s="27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</row>
    <row r="464" spans="2:79" s="23" customFormat="1" x14ac:dyDescent="0.35">
      <c r="B464" s="24"/>
      <c r="C464" s="25"/>
      <c r="D464" s="30"/>
      <c r="E464" s="27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</row>
    <row r="465" spans="2:79" s="23" customFormat="1" x14ac:dyDescent="0.35">
      <c r="B465" s="24"/>
      <c r="C465" s="25"/>
      <c r="D465" s="30"/>
      <c r="E465" s="27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</row>
    <row r="466" spans="2:79" s="23" customFormat="1" x14ac:dyDescent="0.35">
      <c r="B466" s="24"/>
      <c r="C466" s="25"/>
      <c r="D466" s="30"/>
      <c r="E466" s="27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</row>
    <row r="467" spans="2:79" s="23" customFormat="1" x14ac:dyDescent="0.35">
      <c r="B467" s="24"/>
      <c r="C467" s="25"/>
      <c r="D467" s="30"/>
      <c r="E467" s="27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</row>
    <row r="468" spans="2:79" s="23" customFormat="1" x14ac:dyDescent="0.35">
      <c r="B468" s="24"/>
      <c r="C468" s="25"/>
      <c r="D468" s="30"/>
      <c r="E468" s="27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</row>
    <row r="469" spans="2:79" s="23" customFormat="1" x14ac:dyDescent="0.35">
      <c r="B469" s="24"/>
      <c r="C469" s="25"/>
      <c r="D469" s="30"/>
      <c r="E469" s="27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</row>
    <row r="470" spans="2:79" s="23" customFormat="1" x14ac:dyDescent="0.35">
      <c r="B470" s="24"/>
      <c r="C470" s="25"/>
      <c r="D470" s="30"/>
      <c r="E470" s="27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</row>
    <row r="471" spans="2:79" s="23" customFormat="1" x14ac:dyDescent="0.35">
      <c r="B471" s="24"/>
      <c r="C471" s="25"/>
      <c r="D471" s="30"/>
      <c r="E471" s="27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  <c r="BA471" s="162"/>
      <c r="BB471" s="162"/>
      <c r="BC471" s="162"/>
      <c r="BD471" s="162"/>
      <c r="BE471" s="162"/>
      <c r="BF471" s="162"/>
      <c r="BG471" s="162"/>
      <c r="BH471" s="162"/>
      <c r="BI471" s="162"/>
      <c r="BJ471" s="162"/>
      <c r="BK471" s="162"/>
      <c r="BL471" s="162"/>
      <c r="BM471" s="162"/>
      <c r="BN471" s="162"/>
      <c r="BO471" s="162"/>
      <c r="BP471" s="162"/>
      <c r="BQ471" s="162"/>
      <c r="BR471" s="162"/>
      <c r="BS471" s="162"/>
      <c r="BT471" s="162"/>
      <c r="BU471" s="162"/>
      <c r="BV471" s="162"/>
      <c r="BW471" s="162"/>
      <c r="BX471" s="162"/>
      <c r="BY471" s="162"/>
      <c r="BZ471" s="162"/>
      <c r="CA471" s="162"/>
    </row>
    <row r="472" spans="2:79" s="23" customFormat="1" x14ac:dyDescent="0.35">
      <c r="B472" s="24"/>
      <c r="C472" s="25"/>
      <c r="D472" s="30"/>
      <c r="E472" s="27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</row>
    <row r="473" spans="2:79" s="23" customFormat="1" x14ac:dyDescent="0.35">
      <c r="B473" s="24"/>
      <c r="C473" s="25"/>
      <c r="D473" s="30"/>
      <c r="E473" s="27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</row>
    <row r="474" spans="2:79" s="23" customFormat="1" x14ac:dyDescent="0.35">
      <c r="B474" s="24"/>
      <c r="C474" s="25"/>
      <c r="D474" s="30"/>
      <c r="E474" s="27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</row>
    <row r="475" spans="2:79" s="23" customFormat="1" x14ac:dyDescent="0.35">
      <c r="B475" s="24"/>
      <c r="C475" s="25"/>
      <c r="D475" s="30"/>
      <c r="E475" s="27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</row>
    <row r="476" spans="2:79" s="23" customFormat="1" x14ac:dyDescent="0.35">
      <c r="B476" s="24"/>
      <c r="C476" s="25"/>
      <c r="D476" s="30"/>
      <c r="E476" s="27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</row>
    <row r="477" spans="2:79" s="23" customFormat="1" x14ac:dyDescent="0.35">
      <c r="B477" s="24"/>
      <c r="C477" s="25"/>
      <c r="D477" s="30"/>
      <c r="E477" s="27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</row>
    <row r="478" spans="2:79" s="23" customFormat="1" x14ac:dyDescent="0.35">
      <c r="B478" s="24"/>
      <c r="C478" s="25"/>
      <c r="D478" s="30"/>
      <c r="E478" s="27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2"/>
      <c r="BF478" s="162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2"/>
      <c r="BR478" s="162"/>
      <c r="BS478" s="162"/>
      <c r="BT478" s="162"/>
      <c r="BU478" s="162"/>
      <c r="BV478" s="162"/>
      <c r="BW478" s="162"/>
      <c r="BX478" s="162"/>
      <c r="BY478" s="162"/>
      <c r="BZ478" s="162"/>
      <c r="CA478" s="162"/>
    </row>
    <row r="479" spans="2:79" s="23" customFormat="1" x14ac:dyDescent="0.35">
      <c r="B479" s="24"/>
      <c r="C479" s="25"/>
      <c r="D479" s="30"/>
      <c r="E479" s="27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</row>
    <row r="480" spans="2:79" s="23" customFormat="1" x14ac:dyDescent="0.35">
      <c r="B480" s="24"/>
      <c r="C480" s="25"/>
      <c r="D480" s="30"/>
      <c r="E480" s="27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</row>
    <row r="481" spans="2:79" s="23" customFormat="1" x14ac:dyDescent="0.35">
      <c r="B481" s="24"/>
      <c r="C481" s="25"/>
      <c r="D481" s="30"/>
      <c r="E481" s="27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</row>
    <row r="482" spans="2:79" x14ac:dyDescent="0.35"/>
    <row r="483" spans="2:79" x14ac:dyDescent="0.35"/>
    <row r="484" spans="2:79" x14ac:dyDescent="0.35"/>
    <row r="485" spans="2:79" x14ac:dyDescent="0.35"/>
    <row r="486" spans="2:79" x14ac:dyDescent="0.35"/>
    <row r="487" spans="2:79" x14ac:dyDescent="0.35"/>
    <row r="488" spans="2:79" x14ac:dyDescent="0.35"/>
    <row r="489" spans="2:79" x14ac:dyDescent="0.35"/>
    <row r="490" spans="2:79" x14ac:dyDescent="0.35"/>
    <row r="491" spans="2:79" x14ac:dyDescent="0.35"/>
    <row r="492" spans="2:79" x14ac:dyDescent="0.35"/>
    <row r="493" spans="2:79" x14ac:dyDescent="0.35"/>
    <row r="494" spans="2:79" x14ac:dyDescent="0.35"/>
    <row r="495" spans="2:79" x14ac:dyDescent="0.35"/>
    <row r="496" spans="2:79" x14ac:dyDescent="0.35"/>
    <row r="497" x14ac:dyDescent="0.35"/>
    <row r="498" x14ac:dyDescent="0.35"/>
    <row r="499" x14ac:dyDescent="0.35"/>
    <row r="500" x14ac:dyDescent="0.35"/>
    <row r="501" x14ac:dyDescent="0.35"/>
    <row r="502" x14ac:dyDescent="0.35"/>
    <row r="503" x14ac:dyDescent="0.35"/>
    <row r="504" x14ac:dyDescent="0.35"/>
    <row r="505" x14ac:dyDescent="0.35"/>
    <row r="506" x14ac:dyDescent="0.35"/>
    <row r="507" x14ac:dyDescent="0.35"/>
    <row r="508" x14ac:dyDescent="0.35"/>
    <row r="509" x14ac:dyDescent="0.35"/>
    <row r="510" x14ac:dyDescent="0.35"/>
    <row r="511" x14ac:dyDescent="0.35"/>
    <row r="512" x14ac:dyDescent="0.35"/>
    <row r="513" x14ac:dyDescent="0.35"/>
    <row r="514" x14ac:dyDescent="0.35"/>
    <row r="515" x14ac:dyDescent="0.35"/>
    <row r="516" x14ac:dyDescent="0.35"/>
    <row r="517" x14ac:dyDescent="0.35"/>
    <row r="518" x14ac:dyDescent="0.35"/>
    <row r="519" x14ac:dyDescent="0.35"/>
    <row r="520" x14ac:dyDescent="0.35"/>
    <row r="521" x14ac:dyDescent="0.35"/>
    <row r="522" x14ac:dyDescent="0.35"/>
    <row r="523" x14ac:dyDescent="0.35"/>
    <row r="524" x14ac:dyDescent="0.35"/>
    <row r="525" x14ac:dyDescent="0.35"/>
    <row r="526" x14ac:dyDescent="0.35"/>
    <row r="527" x14ac:dyDescent="0.35"/>
    <row r="528" x14ac:dyDescent="0.35"/>
    <row r="529" x14ac:dyDescent="0.35"/>
    <row r="530" x14ac:dyDescent="0.35"/>
    <row r="531" x14ac:dyDescent="0.35"/>
    <row r="532" x14ac:dyDescent="0.35"/>
    <row r="533" x14ac:dyDescent="0.35"/>
    <row r="534" x14ac:dyDescent="0.35"/>
    <row r="535" x14ac:dyDescent="0.35"/>
    <row r="536" x14ac:dyDescent="0.35"/>
    <row r="537" x14ac:dyDescent="0.35"/>
    <row r="538" x14ac:dyDescent="0.35"/>
    <row r="539" x14ac:dyDescent="0.35"/>
    <row r="540" x14ac:dyDescent="0.35"/>
    <row r="541" x14ac:dyDescent="0.35"/>
    <row r="542" x14ac:dyDescent="0.35"/>
    <row r="543" x14ac:dyDescent="0.35"/>
    <row r="544" x14ac:dyDescent="0.35"/>
    <row r="545" x14ac:dyDescent="0.35"/>
    <row r="546" x14ac:dyDescent="0.35"/>
    <row r="547" x14ac:dyDescent="0.35"/>
    <row r="548" x14ac:dyDescent="0.35"/>
    <row r="549" x14ac:dyDescent="0.35"/>
    <row r="550" x14ac:dyDescent="0.35"/>
    <row r="551" x14ac:dyDescent="0.35"/>
    <row r="552" x14ac:dyDescent="0.35"/>
    <row r="553" x14ac:dyDescent="0.35"/>
    <row r="554" x14ac:dyDescent="0.35"/>
    <row r="555" x14ac:dyDescent="0.35"/>
    <row r="556" x14ac:dyDescent="0.35"/>
    <row r="557" x14ac:dyDescent="0.35"/>
    <row r="558" x14ac:dyDescent="0.35"/>
    <row r="559" x14ac:dyDescent="0.35"/>
    <row r="560" x14ac:dyDescent="0.35"/>
    <row r="561" x14ac:dyDescent="0.35"/>
    <row r="562" x14ac:dyDescent="0.35"/>
    <row r="563" x14ac:dyDescent="0.35"/>
    <row r="564" x14ac:dyDescent="0.35"/>
    <row r="565" x14ac:dyDescent="0.35"/>
    <row r="566" x14ac:dyDescent="0.35"/>
    <row r="567" x14ac:dyDescent="0.35"/>
    <row r="568" x14ac:dyDescent="0.35"/>
    <row r="569" x14ac:dyDescent="0.35"/>
    <row r="570" x14ac:dyDescent="0.35"/>
    <row r="571" x14ac:dyDescent="0.35"/>
    <row r="572" x14ac:dyDescent="0.35"/>
    <row r="573" x14ac:dyDescent="0.35"/>
    <row r="574" x14ac:dyDescent="0.35"/>
    <row r="575" x14ac:dyDescent="0.35"/>
    <row r="576" x14ac:dyDescent="0.35"/>
    <row r="577" x14ac:dyDescent="0.35"/>
    <row r="578" x14ac:dyDescent="0.35"/>
    <row r="579" x14ac:dyDescent="0.35"/>
    <row r="580" x14ac:dyDescent="0.35"/>
    <row r="581" x14ac:dyDescent="0.35"/>
    <row r="582" x14ac:dyDescent="0.35"/>
    <row r="583" x14ac:dyDescent="0.35"/>
    <row r="584" x14ac:dyDescent="0.35"/>
    <row r="585" x14ac:dyDescent="0.35"/>
    <row r="586" x14ac:dyDescent="0.35"/>
    <row r="587" x14ac:dyDescent="0.35"/>
    <row r="588" x14ac:dyDescent="0.35"/>
    <row r="589" x14ac:dyDescent="0.35"/>
    <row r="590" x14ac:dyDescent="0.35"/>
    <row r="591" x14ac:dyDescent="0.35"/>
    <row r="592" x14ac:dyDescent="0.35"/>
    <row r="593" x14ac:dyDescent="0.35"/>
    <row r="594" x14ac:dyDescent="0.35"/>
    <row r="595" x14ac:dyDescent="0.35"/>
    <row r="596" x14ac:dyDescent="0.35"/>
    <row r="597" x14ac:dyDescent="0.35"/>
    <row r="598" x14ac:dyDescent="0.35"/>
    <row r="599" x14ac:dyDescent="0.35"/>
    <row r="600" x14ac:dyDescent="0.35"/>
    <row r="601" x14ac:dyDescent="0.35"/>
    <row r="602" x14ac:dyDescent="0.35"/>
    <row r="603" x14ac:dyDescent="0.35"/>
    <row r="604" x14ac:dyDescent="0.35"/>
    <row r="605" x14ac:dyDescent="0.35"/>
    <row r="606" x14ac:dyDescent="0.35"/>
    <row r="607" x14ac:dyDescent="0.35"/>
    <row r="608" x14ac:dyDescent="0.35"/>
    <row r="609" x14ac:dyDescent="0.35"/>
    <row r="610" x14ac:dyDescent="0.35"/>
    <row r="611" x14ac:dyDescent="0.35"/>
    <row r="612" x14ac:dyDescent="0.35"/>
    <row r="613" x14ac:dyDescent="0.35"/>
    <row r="614" x14ac:dyDescent="0.35"/>
    <row r="615" x14ac:dyDescent="0.35"/>
    <row r="616" x14ac:dyDescent="0.35"/>
    <row r="617" x14ac:dyDescent="0.35"/>
    <row r="618" x14ac:dyDescent="0.35"/>
    <row r="619" x14ac:dyDescent="0.35"/>
    <row r="620" x14ac:dyDescent="0.35"/>
    <row r="621" x14ac:dyDescent="0.35"/>
    <row r="622" x14ac:dyDescent="0.35"/>
    <row r="623" x14ac:dyDescent="0.35"/>
    <row r="624" x14ac:dyDescent="0.35"/>
    <row r="625" x14ac:dyDescent="0.35"/>
    <row r="626" x14ac:dyDescent="0.35"/>
    <row r="627" x14ac:dyDescent="0.35"/>
    <row r="628" x14ac:dyDescent="0.35"/>
    <row r="629" x14ac:dyDescent="0.35"/>
    <row r="630" x14ac:dyDescent="0.35"/>
    <row r="631" x14ac:dyDescent="0.35"/>
    <row r="632" x14ac:dyDescent="0.35"/>
    <row r="633" x14ac:dyDescent="0.35"/>
    <row r="634" x14ac:dyDescent="0.35"/>
    <row r="635" x14ac:dyDescent="0.35"/>
    <row r="636" x14ac:dyDescent="0.35"/>
    <row r="637" x14ac:dyDescent="0.35"/>
    <row r="638" x14ac:dyDescent="0.35"/>
    <row r="639" x14ac:dyDescent="0.35"/>
    <row r="640" x14ac:dyDescent="0.35"/>
    <row r="641" x14ac:dyDescent="0.35"/>
    <row r="642" x14ac:dyDescent="0.35"/>
    <row r="643" x14ac:dyDescent="0.35"/>
    <row r="644" x14ac:dyDescent="0.35"/>
    <row r="645" x14ac:dyDescent="0.35"/>
    <row r="646" x14ac:dyDescent="0.35"/>
    <row r="647" x14ac:dyDescent="0.35"/>
    <row r="648" x14ac:dyDescent="0.35"/>
    <row r="649" x14ac:dyDescent="0.35"/>
    <row r="650" x14ac:dyDescent="0.35"/>
    <row r="651" x14ac:dyDescent="0.35"/>
    <row r="652" x14ac:dyDescent="0.35"/>
    <row r="653" x14ac:dyDescent="0.35"/>
    <row r="654" x14ac:dyDescent="0.35"/>
    <row r="655" x14ac:dyDescent="0.35"/>
    <row r="656" x14ac:dyDescent="0.35"/>
    <row r="657" x14ac:dyDescent="0.35"/>
    <row r="658" x14ac:dyDescent="0.35"/>
    <row r="659" x14ac:dyDescent="0.35"/>
    <row r="660" x14ac:dyDescent="0.35"/>
    <row r="661" x14ac:dyDescent="0.35"/>
    <row r="662" x14ac:dyDescent="0.35"/>
    <row r="663" x14ac:dyDescent="0.35"/>
    <row r="664" x14ac:dyDescent="0.35"/>
    <row r="665" x14ac:dyDescent="0.35"/>
    <row r="666" x14ac:dyDescent="0.35"/>
    <row r="667" x14ac:dyDescent="0.35"/>
    <row r="668" x14ac:dyDescent="0.35"/>
    <row r="669" x14ac:dyDescent="0.35"/>
    <row r="670" x14ac:dyDescent="0.35"/>
    <row r="671" x14ac:dyDescent="0.35"/>
    <row r="672" x14ac:dyDescent="0.35"/>
    <row r="673" x14ac:dyDescent="0.35"/>
    <row r="674" x14ac:dyDescent="0.35"/>
    <row r="675" x14ac:dyDescent="0.35"/>
    <row r="676" x14ac:dyDescent="0.35"/>
    <row r="677" x14ac:dyDescent="0.35"/>
    <row r="678" x14ac:dyDescent="0.35"/>
    <row r="679" x14ac:dyDescent="0.35"/>
    <row r="680" x14ac:dyDescent="0.35"/>
    <row r="681" x14ac:dyDescent="0.35"/>
    <row r="682" x14ac:dyDescent="0.35"/>
    <row r="683" x14ac:dyDescent="0.35"/>
    <row r="684" x14ac:dyDescent="0.35"/>
    <row r="685" x14ac:dyDescent="0.35"/>
    <row r="686" x14ac:dyDescent="0.35"/>
    <row r="687" x14ac:dyDescent="0.35"/>
    <row r="688" x14ac:dyDescent="0.35"/>
    <row r="689" x14ac:dyDescent="0.35"/>
    <row r="690" x14ac:dyDescent="0.35"/>
    <row r="691" x14ac:dyDescent="0.35"/>
    <row r="692" x14ac:dyDescent="0.35"/>
    <row r="693" x14ac:dyDescent="0.35"/>
    <row r="694" x14ac:dyDescent="0.35"/>
    <row r="695" x14ac:dyDescent="0.35"/>
    <row r="696" x14ac:dyDescent="0.35"/>
    <row r="697" x14ac:dyDescent="0.35"/>
    <row r="698" x14ac:dyDescent="0.35"/>
    <row r="699" x14ac:dyDescent="0.35"/>
    <row r="700" x14ac:dyDescent="0.35"/>
    <row r="701" x14ac:dyDescent="0.35"/>
    <row r="702" x14ac:dyDescent="0.35"/>
    <row r="703" x14ac:dyDescent="0.35"/>
    <row r="704" x14ac:dyDescent="0.35"/>
    <row r="705" x14ac:dyDescent="0.35"/>
    <row r="706" x14ac:dyDescent="0.35"/>
    <row r="707" x14ac:dyDescent="0.35"/>
    <row r="708" x14ac:dyDescent="0.35"/>
    <row r="709" x14ac:dyDescent="0.35"/>
    <row r="710" x14ac:dyDescent="0.35"/>
    <row r="711" x14ac:dyDescent="0.35"/>
    <row r="712" x14ac:dyDescent="0.35"/>
    <row r="713" x14ac:dyDescent="0.35"/>
    <row r="714" x14ac:dyDescent="0.35"/>
    <row r="715" x14ac:dyDescent="0.35"/>
    <row r="716" x14ac:dyDescent="0.35"/>
    <row r="717" x14ac:dyDescent="0.35"/>
    <row r="718" x14ac:dyDescent="0.35"/>
    <row r="719" x14ac:dyDescent="0.35"/>
    <row r="720" x14ac:dyDescent="0.35"/>
    <row r="721" x14ac:dyDescent="0.35"/>
    <row r="722" x14ac:dyDescent="0.35"/>
    <row r="723" x14ac:dyDescent="0.35"/>
    <row r="724" x14ac:dyDescent="0.35"/>
    <row r="725" x14ac:dyDescent="0.35"/>
    <row r="726" x14ac:dyDescent="0.35"/>
    <row r="727" x14ac:dyDescent="0.35"/>
    <row r="728" x14ac:dyDescent="0.35"/>
    <row r="729" x14ac:dyDescent="0.35"/>
    <row r="730" x14ac:dyDescent="0.35"/>
    <row r="731" x14ac:dyDescent="0.35"/>
    <row r="732" x14ac:dyDescent="0.35"/>
    <row r="733" x14ac:dyDescent="0.35"/>
    <row r="734" x14ac:dyDescent="0.35"/>
    <row r="735" x14ac:dyDescent="0.35"/>
    <row r="736" x14ac:dyDescent="0.35"/>
    <row r="737" x14ac:dyDescent="0.35"/>
    <row r="738" x14ac:dyDescent="0.35"/>
    <row r="739" x14ac:dyDescent="0.35"/>
    <row r="740" x14ac:dyDescent="0.35"/>
    <row r="741" x14ac:dyDescent="0.35"/>
    <row r="742" x14ac:dyDescent="0.35"/>
    <row r="743" x14ac:dyDescent="0.35"/>
    <row r="744" x14ac:dyDescent="0.35"/>
    <row r="745" x14ac:dyDescent="0.35"/>
    <row r="746" x14ac:dyDescent="0.35"/>
    <row r="747" x14ac:dyDescent="0.35"/>
    <row r="748" x14ac:dyDescent="0.35"/>
    <row r="749" x14ac:dyDescent="0.35"/>
    <row r="750" x14ac:dyDescent="0.35"/>
    <row r="751" x14ac:dyDescent="0.35"/>
    <row r="752" x14ac:dyDescent="0.35"/>
    <row r="753" x14ac:dyDescent="0.35"/>
    <row r="754" x14ac:dyDescent="0.35"/>
    <row r="755" x14ac:dyDescent="0.35"/>
    <row r="756" x14ac:dyDescent="0.35"/>
    <row r="757" x14ac:dyDescent="0.35"/>
    <row r="758" x14ac:dyDescent="0.35"/>
    <row r="759" x14ac:dyDescent="0.35"/>
    <row r="760" x14ac:dyDescent="0.35"/>
    <row r="761" x14ac:dyDescent="0.35"/>
    <row r="762" x14ac:dyDescent="0.35"/>
    <row r="763" x14ac:dyDescent="0.35"/>
    <row r="764" x14ac:dyDescent="0.35"/>
    <row r="765" x14ac:dyDescent="0.35"/>
    <row r="766" x14ac:dyDescent="0.35"/>
    <row r="767" x14ac:dyDescent="0.35"/>
    <row r="768" x14ac:dyDescent="0.35"/>
    <row r="769" x14ac:dyDescent="0.35"/>
    <row r="770" x14ac:dyDescent="0.35"/>
    <row r="771" x14ac:dyDescent="0.35"/>
    <row r="772" x14ac:dyDescent="0.35"/>
    <row r="773" x14ac:dyDescent="0.35"/>
    <row r="774" x14ac:dyDescent="0.35"/>
    <row r="775" x14ac:dyDescent="0.35"/>
    <row r="776" x14ac:dyDescent="0.35"/>
    <row r="777" x14ac:dyDescent="0.35"/>
    <row r="778" x14ac:dyDescent="0.35"/>
    <row r="779" x14ac:dyDescent="0.35"/>
    <row r="780" x14ac:dyDescent="0.35"/>
    <row r="781" x14ac:dyDescent="0.35"/>
    <row r="782" x14ac:dyDescent="0.35"/>
    <row r="783" x14ac:dyDescent="0.35"/>
    <row r="784" x14ac:dyDescent="0.35"/>
    <row r="785" x14ac:dyDescent="0.35"/>
    <row r="786" x14ac:dyDescent="0.35"/>
    <row r="787" x14ac:dyDescent="0.35"/>
    <row r="788" x14ac:dyDescent="0.35"/>
    <row r="789" x14ac:dyDescent="0.35"/>
    <row r="790" x14ac:dyDescent="0.35"/>
    <row r="791" x14ac:dyDescent="0.35"/>
    <row r="792" x14ac:dyDescent="0.35"/>
    <row r="793" x14ac:dyDescent="0.35"/>
    <row r="794" x14ac:dyDescent="0.35"/>
    <row r="795" x14ac:dyDescent="0.35"/>
    <row r="796" x14ac:dyDescent="0.35"/>
    <row r="797" x14ac:dyDescent="0.35"/>
    <row r="798" x14ac:dyDescent="0.35"/>
    <row r="799" x14ac:dyDescent="0.35"/>
    <row r="800" x14ac:dyDescent="0.35"/>
    <row r="801" x14ac:dyDescent="0.35"/>
    <row r="802" x14ac:dyDescent="0.35"/>
    <row r="803" x14ac:dyDescent="0.35"/>
    <row r="804" x14ac:dyDescent="0.35"/>
    <row r="805" x14ac:dyDescent="0.35"/>
    <row r="806" x14ac:dyDescent="0.35"/>
    <row r="807" x14ac:dyDescent="0.35"/>
    <row r="808" x14ac:dyDescent="0.35"/>
    <row r="809" x14ac:dyDescent="0.35"/>
    <row r="810" x14ac:dyDescent="0.35"/>
    <row r="811" x14ac:dyDescent="0.35"/>
    <row r="812" x14ac:dyDescent="0.35"/>
  </sheetData>
  <conditionalFormatting sqref="U3:CA3">
    <cfRule type="cellIs" dxfId="71" priority="4" operator="equal">
      <formula>"Post-Fcst"</formula>
    </cfRule>
    <cfRule type="cellIs" dxfId="70" priority="5" operator="equal">
      <formula>"Forecast"</formula>
    </cfRule>
    <cfRule type="cellIs" dxfId="69" priority="6" operator="equal">
      <formula>"Pre Fcst"</formula>
    </cfRule>
  </conditionalFormatting>
  <conditionalFormatting sqref="J3:T3">
    <cfRule type="cellIs" dxfId="68" priority="1" operator="equal">
      <formula>"Post-Fcst"</formula>
    </cfRule>
    <cfRule type="cellIs" dxfId="67" priority="2" operator="equal">
      <formula>"Forecast"</formula>
    </cfRule>
    <cfRule type="cellIs" dxfId="66" priority="3" operator="equal">
      <formula>"Pre Fcst"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&amp;L&amp;"Calibri,Regular"&amp;F&amp;C&amp;"Calibri,Regular"Sheet: &amp;A&amp;R&amp;"Calibri,Regular"OFFICIAL</oddHeader>
    <oddFooter>&amp;L&amp;"Calibri,Regular"Printed on &amp;D at &amp;T&amp;C&amp;"Calibri,Regular"Page &amp;P of &amp;N&amp;R&amp;"Calibri,Regular"Ofwat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Working Document - Excel" ma:contentTypeID="0x010100573134B1BDBFC74F8C2DBF70E4CDEAD4010003DABE3384B68D438657CFF4DDF21D07" ma:contentTypeVersion="90" ma:contentTypeDescription="" ma:contentTypeScope="" ma:versionID="e1cefa7aadf2fcb30679a5c89e78c82b">
  <xsd:schema xmlns:xsd="http://www.w3.org/2001/XMLSchema" xmlns:xs="http://www.w3.org/2001/XMLSchema" xmlns:p="http://schemas.microsoft.com/office/2006/metadata/properties" xmlns:ns2="7041854e-4853-44f9-9e63-23b7acad5461" targetNamespace="http://schemas.microsoft.com/office/2006/metadata/properties" ma:root="true" ma:fieldsID="1bbeb1752700e51e2756b189c912a60b" ns2:_="">
    <xsd:import namespace="7041854e-4853-44f9-9e63-23b7acad5461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oe9d4f963f4c420b8d2b35d038476850" minOccurs="0"/>
                <xsd:element ref="ns2:a9250910d34f4f6d82af870f608babb6" minOccurs="0"/>
                <xsd:element ref="ns2:da4e9ae56afa494a84f353054bd212ec" minOccurs="0"/>
                <xsd:element ref="ns2:j7c77f2a1a924badb0d621542422dc19" minOccurs="0"/>
                <xsd:element ref="ns2:b20f10deb29d4945907115b7b62c5b70" minOccurs="0"/>
                <xsd:element ref="ns2:f8aa492165544285b4c7fe9d1b6ad82c" minOccurs="0"/>
                <xsd:element ref="ns2:j014a7bd3fd34d828fc493e84f684b49" minOccurs="0"/>
                <xsd:element ref="ns2:b2faa34e97554b63aaaf45270201a270" minOccurs="0"/>
                <xsd:element ref="ns2:m279c8e365374608a4eb2bb657f838c2" minOccurs="0"/>
                <xsd:element ref="ns2:b128efbe498d4e38a73555a2e7be12ea" minOccurs="0"/>
                <xsd:element ref="ns2:Asse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41854e-4853-44f9-9e63-23b7acad5461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2da52b04-469a-4e7f-bcdd-dd5059019484}" ma:internalName="TaxCatchAll" ma:showField="CatchAllData" ma:web="11354919-975d-48ee-8859-4dc7ad3be7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2da52b04-469a-4e7f-bcdd-dd5059019484}" ma:internalName="TaxCatchAllLabel" ma:readOnly="true" ma:showField="CatchAllDataLabel" ma:web="11354919-975d-48ee-8859-4dc7ad3be7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e9d4f963f4c420b8d2b35d038476850" ma:index="10" ma:taxonomy="true" ma:internalName="oe9d4f963f4c420b8d2b35d038476850" ma:taxonomyFieldName="Project_x0020_Code" ma:displayName="Project Code" ma:readOnly="false" ma:default="" ma:fieldId="{8e9d4f96-3f4c-420b-8d2b-35d038476850}" ma:sspId="e0e5cfab-624c-4e44-8ff4-7cd112c8ab77" ma:termSetId="bc23a541-aea4-4435-a073-083f538ddda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9250910d34f4f6d82af870f608babb6" ma:index="12" nillable="true" ma:taxonomy="true" ma:internalName="a9250910d34f4f6d82af870f608babb6" ma:taxonomyFieldName="Stakeholder" ma:displayName="Stakeholder" ma:default="" ma:fieldId="{a9250910-d34f-4f6d-82af-870f608babb6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a4e9ae56afa494a84f353054bd212ec" ma:index="14" ma:taxonomy="true" ma:internalName="da4e9ae56afa494a84f353054bd212ec" ma:taxonomyFieldName="Security_x0020_Classification" ma:displayName="Security Classification" ma:readOnly="false" ma:default="21;#OFFICIAL|c2540f30-f875-494b-a43f-ebfb5017a6ad" ma:fieldId="{da4e9ae5-6afa-494a-84f3-53054bd212ec}" ma:sspId="e0e5cfab-624c-4e44-8ff4-7cd112c8ab77" ma:termSetId="7ee735fb-a12e-40a4-910f-35c1a693a53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7c77f2a1a924badb0d621542422dc19" ma:index="16" nillable="true" ma:taxonomy="true" ma:internalName="j7c77f2a1a924badb0d621542422dc19" ma:taxonomyFieldName="Meeting" ma:displayName="Meeting" ma:default="" ma:fieldId="{37c77f2a-1a92-4bad-b0d6-21542422dc19}" ma:sspId="e0e5cfab-624c-4e44-8ff4-7cd112c8ab77" ma:termSetId="97d639f9-b377-4b4b-8e24-8a2b6f8acfb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20f10deb29d4945907115b7b62c5b70" ma:index="18" nillable="true" ma:taxonomy="true" ma:internalName="b20f10deb29d4945907115b7b62c5b70" ma:taxonomyFieldName="Collection" ma:displayName="Collection" ma:default="" ma:fieldId="{b20f10de-b29d-4945-9071-15b7b62c5b70}" ma:sspId="e0e5cfab-624c-4e44-8ff4-7cd112c8ab77" ma:termSetId="c92d14f4-1e6e-460e-8790-d6638fa0f1b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8aa492165544285b4c7fe9d1b6ad82c" ma:index="20" nillable="true" ma:taxonomy="true" ma:internalName="f8aa492165544285b4c7fe9d1b6ad82c" ma:taxonomyFieldName="Stakeholder_x0020_2" ma:displayName="Stakeholder 2" ma:default="" ma:fieldId="{f8aa4921-6554-4285-b4c7-fe9d1b6ad82c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014a7bd3fd34d828fc493e84f684b49" ma:index="22" nillable="true" ma:taxonomy="true" ma:internalName="j014a7bd3fd34d828fc493e84f684b49" ma:taxonomyFieldName="Stakeholder_x0020_3" ma:displayName="Stakeholder 3" ma:default="" ma:fieldId="{3014a7bd-3fd3-4d82-8fc4-93e84f684b49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2faa34e97554b63aaaf45270201a270" ma:index="24" nillable="true" ma:taxonomy="true" ma:internalName="b2faa34e97554b63aaaf45270201a270" ma:taxonomyFieldName="Stakeholder_x0020_4" ma:displayName="Stakeholder 4" ma:default="" ma:fieldId="{b2faa34e-9755-4b63-aaaf-45270201a270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279c8e365374608a4eb2bb657f838c2" ma:index="26" nillable="true" ma:taxonomy="true" ma:internalName="m279c8e365374608a4eb2bb657f838c2" ma:taxonomyFieldName="Stakeholder_x0020_5" ma:displayName="Stakeholder 5" ma:default="" ma:fieldId="{6279c8e3-6537-4608-a4eb-2bb657f838c2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128efbe498d4e38a73555a2e7be12ea" ma:index="28" nillable="true" ma:taxonomy="true" ma:internalName="b128efbe498d4e38a73555a2e7be12ea" ma:taxonomyFieldName="Hierarchy" ma:displayName="Hierarchy" ma:readOnly="false" ma:default="" ma:fieldId="{b128efbe-498d-4e38-a735-55a2e7be12ea}" ma:taxonomyMulti="true" ma:sspId="e0e5cfab-624c-4e44-8ff4-7cd112c8ab77" ma:termSetId="810f28d6-fc1d-4797-8929-b08781167f1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sset" ma:index="30" nillable="true" ma:displayName="Asset Type" ma:default="Standard" ma:description="Standard - Information that does not contain sensitive or personal data.&#10;Sensitive personal data - Information that contains sensitive personal data.&#10;Sensitive commercial data - Information that is sensitive but does NOT contain personal data." ma:format="RadioButtons" ma:internalName="Asset">
      <xsd:simpleType>
        <xsd:restriction base="dms:Choice">
          <xsd:enumeration value="Standard"/>
          <xsd:enumeration value="Sensitive personal data"/>
          <xsd:enumeration value="Sensitive commercial data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e0e5cfab-624c-4e44-8ff4-7cd112c8ab77" ContentTypeId="0x010100573134B1BDBFC74F8C2DBF70E4CDEAD401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j7c77f2a1a924badb0d621542422dc19 xmlns="7041854e-4853-44f9-9e63-23b7acad5461">
      <Terms xmlns="http://schemas.microsoft.com/office/infopath/2007/PartnerControls"/>
    </j7c77f2a1a924badb0d621542422dc19>
    <b128efbe498d4e38a73555a2e7be12ea xmlns="7041854e-4853-44f9-9e63-23b7acad5461">
      <Terms xmlns="http://schemas.microsoft.com/office/infopath/2007/PartnerControls"/>
    </b128efbe498d4e38a73555a2e7be12ea>
    <m279c8e365374608a4eb2bb657f838c2 xmlns="7041854e-4853-44f9-9e63-23b7acad5461">
      <Terms xmlns="http://schemas.microsoft.com/office/infopath/2007/PartnerControls"/>
    </m279c8e365374608a4eb2bb657f838c2>
    <a9250910d34f4f6d82af870f608babb6 xmlns="7041854e-4853-44f9-9e63-23b7acad5461">
      <Terms xmlns="http://schemas.microsoft.com/office/infopath/2007/PartnerControls"/>
    </a9250910d34f4f6d82af870f608babb6>
    <oe9d4f963f4c420b8d2b35d038476850 xmlns="7041854e-4853-44f9-9e63-23b7acad5461">
      <Terms xmlns="http://schemas.microsoft.com/office/infopath/2007/PartnerControls">
        <TermInfo xmlns="http://schemas.microsoft.com/office/infopath/2007/PartnerControls">
          <TermName xmlns="http://schemas.microsoft.com/office/infopath/2007/PartnerControls">Company performance monitoring ＆ engagement</TermName>
          <TermId xmlns="http://schemas.microsoft.com/office/infopath/2007/PartnerControls">3cbb2248-aeb0-4f5e-8833-d72f52afb8f0</TermId>
        </TermInfo>
      </Terms>
    </oe9d4f963f4c420b8d2b35d038476850>
    <f8aa492165544285b4c7fe9d1b6ad82c xmlns="7041854e-4853-44f9-9e63-23b7acad5461">
      <Terms xmlns="http://schemas.microsoft.com/office/infopath/2007/PartnerControls"/>
    </f8aa492165544285b4c7fe9d1b6ad82c>
    <TaxCatchAll xmlns="7041854e-4853-44f9-9e63-23b7acad5461">
      <Value>21</Value>
      <Value>1896</Value>
    </TaxCatchAll>
    <b20f10deb29d4945907115b7b62c5b70 xmlns="7041854e-4853-44f9-9e63-23b7acad5461">
      <Terms xmlns="http://schemas.microsoft.com/office/infopath/2007/PartnerControls"/>
    </b20f10deb29d4945907115b7b62c5b70>
    <j014a7bd3fd34d828fc493e84f684b49 xmlns="7041854e-4853-44f9-9e63-23b7acad5461">
      <Terms xmlns="http://schemas.microsoft.com/office/infopath/2007/PartnerControls"/>
    </j014a7bd3fd34d828fc493e84f684b49>
    <b2faa34e97554b63aaaf45270201a270 xmlns="7041854e-4853-44f9-9e63-23b7acad5461">
      <Terms xmlns="http://schemas.microsoft.com/office/infopath/2007/PartnerControls"/>
    </b2faa34e97554b63aaaf45270201a270>
    <da4e9ae56afa494a84f353054bd212ec xmlns="7041854e-4853-44f9-9e63-23b7acad5461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c2540f30-f875-494b-a43f-ebfb5017a6ad</TermId>
        </TermInfo>
      </Terms>
    </da4e9ae56afa494a84f353054bd212ec>
    <Asset xmlns="7041854e-4853-44f9-9e63-23b7acad5461">Standard</Asset>
  </documentManagement>
</p:properties>
</file>

<file path=customXml/itemProps1.xml><?xml version="1.0" encoding="utf-8"?>
<ds:datastoreItem xmlns:ds="http://schemas.openxmlformats.org/officeDocument/2006/customXml" ds:itemID="{42A87715-5D90-4065-A96F-406A457645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041854e-4853-44f9-9e63-23b7acad546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BFE05C8-CAC5-4A50-A7FD-75D28175765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E7A2AB3-4902-49E8-9477-44B70FA101BD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CD77C1A4-8066-45AF-82D9-9AA44C0ADDBD}">
  <ds:schemaRefs>
    <ds:schemaRef ds:uri="http://schemas.microsoft.com/office/infopath/2007/PartnerControls"/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7041854e-4853-44f9-9e63-23b7acad5461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36</vt:i4>
      </vt:variant>
    </vt:vector>
  </HeadingPairs>
  <TitlesOfParts>
    <vt:vector size="56" baseType="lpstr">
      <vt:lpstr>2022_Indexation</vt:lpstr>
      <vt:lpstr>2022-IND</vt:lpstr>
      <vt:lpstr>--&gt;</vt:lpstr>
      <vt:lpstr>2022-ANH</vt:lpstr>
      <vt:lpstr>2022-HDD</vt:lpstr>
      <vt:lpstr>2022-NES</vt:lpstr>
      <vt:lpstr>2022-SRN</vt:lpstr>
      <vt:lpstr>2022-SVT</vt:lpstr>
      <vt:lpstr>2022-SWB</vt:lpstr>
      <vt:lpstr>2022-TMS</vt:lpstr>
      <vt:lpstr>2022-UUW</vt:lpstr>
      <vt:lpstr>2022-WSH</vt:lpstr>
      <vt:lpstr>2022-WSX</vt:lpstr>
      <vt:lpstr>2022-YKY</vt:lpstr>
      <vt:lpstr>2022-AFW</vt:lpstr>
      <vt:lpstr>2022-BRL</vt:lpstr>
      <vt:lpstr>2022-PRT</vt:lpstr>
      <vt:lpstr>2022-SES</vt:lpstr>
      <vt:lpstr>2022-SEW</vt:lpstr>
      <vt:lpstr>2022-SSC</vt:lpstr>
      <vt:lpstr>'2022-AFW'!Print_Area</vt:lpstr>
      <vt:lpstr>'2022-ANH'!Print_Area</vt:lpstr>
      <vt:lpstr>'2022-BRL'!Print_Area</vt:lpstr>
      <vt:lpstr>'2022-HDD'!Print_Area</vt:lpstr>
      <vt:lpstr>'2022-IND'!Print_Area</vt:lpstr>
      <vt:lpstr>'2022-NES'!Print_Area</vt:lpstr>
      <vt:lpstr>'2022-PRT'!Print_Area</vt:lpstr>
      <vt:lpstr>'2022-SES'!Print_Area</vt:lpstr>
      <vt:lpstr>'2022-SEW'!Print_Area</vt:lpstr>
      <vt:lpstr>'2022-SRN'!Print_Area</vt:lpstr>
      <vt:lpstr>'2022-SSC'!Print_Area</vt:lpstr>
      <vt:lpstr>'2022-SVT'!Print_Area</vt:lpstr>
      <vt:lpstr>'2022-SWB'!Print_Area</vt:lpstr>
      <vt:lpstr>'2022-TMS'!Print_Area</vt:lpstr>
      <vt:lpstr>'2022-UUW'!Print_Area</vt:lpstr>
      <vt:lpstr>'2022-WSH'!Print_Area</vt:lpstr>
      <vt:lpstr>'2022-WSX'!Print_Area</vt:lpstr>
      <vt:lpstr>'2022-YKY'!Print_Area</vt:lpstr>
      <vt:lpstr>'2022-AFW'!Print_Titles</vt:lpstr>
      <vt:lpstr>'2022-ANH'!Print_Titles</vt:lpstr>
      <vt:lpstr>'2022-BRL'!Print_Titles</vt:lpstr>
      <vt:lpstr>'2022-HDD'!Print_Titles</vt:lpstr>
      <vt:lpstr>'2022-IND'!Print_Titles</vt:lpstr>
      <vt:lpstr>'2022-NES'!Print_Titles</vt:lpstr>
      <vt:lpstr>'2022-PRT'!Print_Titles</vt:lpstr>
      <vt:lpstr>'2022-SES'!Print_Titles</vt:lpstr>
      <vt:lpstr>'2022-SEW'!Print_Titles</vt:lpstr>
      <vt:lpstr>'2022-SRN'!Print_Titles</vt:lpstr>
      <vt:lpstr>'2022-SSC'!Print_Titles</vt:lpstr>
      <vt:lpstr>'2022-SVT'!Print_Titles</vt:lpstr>
      <vt:lpstr>'2022-SWB'!Print_Titles</vt:lpstr>
      <vt:lpstr>'2022-TMS'!Print_Titles</vt:lpstr>
      <vt:lpstr>'2022-UUW'!Print_Titles</vt:lpstr>
      <vt:lpstr>'2022-WSH'!Print_Titles</vt:lpstr>
      <vt:lpstr>'2022-WSX'!Print_Titles</vt:lpstr>
      <vt:lpstr>'2022-YKY'!Print_Titles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Dawn Harrison</dc:creator>
  <cp:keywords/>
  <dc:description/>
  <cp:lastModifiedBy>Dylan Spedding</cp:lastModifiedBy>
  <cp:revision/>
  <dcterms:created xsi:type="dcterms:W3CDTF">2021-05-12T06:36:05Z</dcterms:created>
  <dcterms:modified xsi:type="dcterms:W3CDTF">2022-06-06T10:03:38Z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0x010100573134B1BDBFC74F8C2DBF70E4CDEAD4010003DABE3384B68D438657CFF4DDF21D07</vt:lpwstr>
  </property>
  <property fmtid="{D5CDD505-2E9C-101B-9397-08002B2CF9AE}" pid="3" name="Meeting">
    <vt:lpwstr/>
  </property>
  <property fmtid="{D5CDD505-2E9C-101B-9397-08002B2CF9AE}" pid="4" name="Stakeholder 2">
    <vt:lpwstr/>
  </property>
  <property fmtid="{D5CDD505-2E9C-101B-9397-08002B2CF9AE}" pid="5" name="Hierarchy">
    <vt:lpwstr/>
  </property>
  <property fmtid="{D5CDD505-2E9C-101B-9397-08002B2CF9AE}" pid="6" name="Collection">
    <vt:lpwstr/>
  </property>
  <property fmtid="{D5CDD505-2E9C-101B-9397-08002B2CF9AE}" pid="7" name="Stakeholder 5">
    <vt:lpwstr/>
  </property>
  <property fmtid="{D5CDD505-2E9C-101B-9397-08002B2CF9AE}" pid="8" name="Project Code">
    <vt:lpwstr>1896;#Company performance monitoring ＆ engagement|3cbb2248-aeb0-4f5e-8833-d72f52afb8f0</vt:lpwstr>
  </property>
  <property fmtid="{D5CDD505-2E9C-101B-9397-08002B2CF9AE}" pid="9" name="Stakeholder 3">
    <vt:lpwstr/>
  </property>
  <property fmtid="{D5CDD505-2E9C-101B-9397-08002B2CF9AE}" pid="10" name="Stakeholder">
    <vt:lpwstr/>
  </property>
  <property fmtid="{D5CDD505-2E9C-101B-9397-08002B2CF9AE}" pid="11" name="Security Classification">
    <vt:lpwstr>21;#OFFICIAL|c2540f30-f875-494b-a43f-ebfb5017a6ad</vt:lpwstr>
  </property>
  <property fmtid="{D5CDD505-2E9C-101B-9397-08002B2CF9AE}" pid="12" name="Stakeholder 4">
    <vt:lpwstr/>
  </property>
  <property fmtid="{D5CDD505-2E9C-101B-9397-08002B2CF9AE}" pid="13" name="Stakeholder_x0020_3">
    <vt:lpwstr/>
  </property>
  <property fmtid="{D5CDD505-2E9C-101B-9397-08002B2CF9AE}" pid="14" name="Stakeholder_x0020_4">
    <vt:lpwstr/>
  </property>
  <property fmtid="{D5CDD505-2E9C-101B-9397-08002B2CF9AE}" pid="15" name="Stakeholder_x0020_2">
    <vt:lpwstr/>
  </property>
  <property fmtid="{D5CDD505-2E9C-101B-9397-08002B2CF9AE}" pid="16" name="Follow-up">
    <vt:bool>false</vt:bool>
  </property>
  <property fmtid="{D5CDD505-2E9C-101B-9397-08002B2CF9AE}" pid="17" name="Stakeholder_x0020_5">
    <vt:lpwstr/>
  </property>
</Properties>
</file>