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filterPrivacy="1" codeName="ThisWorkbook"/>
  <xr:revisionPtr revIDLastSave="0" documentId="8_{65C01670-AB74-4F7A-8822-EC7C4B2013A5}" xr6:coauthVersionLast="47" xr6:coauthVersionMax="47" xr10:uidLastSave="{00000000-0000-0000-0000-000000000000}"/>
  <bookViews>
    <workbookView xWindow="-9375" yWindow="-16320" windowWidth="29040" windowHeight="15840" tabRatio="515" firstSheet="3" activeTab="3" xr2:uid="{5970EC7F-6A25-45E0-9EFE-206428BB9D3F}"/>
  </bookViews>
  <sheets>
    <sheet name="Lists" sheetId="80" state="hidden" r:id="rId1"/>
    <sheet name="Validation" sheetId="79" state="hidden" r:id="rId2"/>
    <sheet name="F_Outputs" sheetId="317" state="hidden" r:id="rId3"/>
    <sheet name="11A data request" sheetId="318" r:id="rId4"/>
  </sheets>
  <externalReferences>
    <externalReference r:id="rId5"/>
    <externalReference r:id="rId6"/>
    <externalReference r:id="rId7"/>
  </externalReference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xlnm._FilterDatabase" localSheetId="2" hidden="1">F_Outputs!$A$1:$I$1</definedName>
    <definedName name="_Order1">255</definedName>
    <definedName name="_Order2">255</definedName>
    <definedName name="Anglian_Water">Lists!#REF!</definedName>
    <definedName name="C_ISF">'[1]PC lists'!$N$8:$O$18</definedName>
    <definedName name="C_PI">'[1]PC lists'!$P$8:$Q$19</definedName>
    <definedName name="C_SC">'[1]PC lists'!$R$8:$S$18</definedName>
    <definedName name="Classification_of_treatment_works" localSheetId="3">[2]Lists!$S$5:$S$11</definedName>
    <definedName name="Classification_of_treatment_works" localSheetId="2">[3]Lists!$S$5:$S$11</definedName>
    <definedName name="Classification_of_treatment_works">Lists!#REF!</definedName>
    <definedName name="Dŵr_Cymru">Lists!#REF!</definedName>
    <definedName name="F" localSheetId="3" hidden="1">{"bal",#N/A,FALSE,"working papers";"income",#N/A,FALSE,"working papers"}</definedName>
    <definedName name="F" localSheetId="2">{"bal",#N/A,FALSE,"working papers";"income",#N/A,FALSE,"working papers"}</definedName>
    <definedName name="F">{"bal",#N/A,FALSE,"working papers";"income",#N/A,FALSE,"working papers"}</definedName>
    <definedName name="fdraf" localSheetId="3" hidden="1">{"bal",#N/A,FALSE,"working papers";"income",#N/A,FALSE,"working papers"}</definedName>
    <definedName name="fdraf" localSheetId="2">{"bal",#N/A,FALSE,"working papers";"income",#N/A,FALSE,"working papers"}</definedName>
    <definedName name="fdraf">{"bal",#N/A,FALSE,"working papers";"income",#N/A,FALSE,"working papers"}</definedName>
    <definedName name="Fdraft" localSheetId="3" hidden="1">{"bal",#N/A,FALSE,"working papers";"income",#N/A,FALSE,"working papers"}</definedName>
    <definedName name="Fdraft" localSheetId="2">{"bal",#N/A,FALSE,"working papers";"income",#N/A,FALSE,"working papers"}</definedName>
    <definedName name="Fdraft">{"bal",#N/A,FALSE,"working papers";"income",#N/A,FALSE,"working papers"}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new" localSheetId="3" hidden="1">{"bal",#N/A,FALSE,"working papers";"income",#N/A,FALSE,"working papers"}</definedName>
    <definedName name="new" localSheetId="2" hidden="1">{"bal",#N/A,FALSE,"working papers";"income",#N/A,FALSE,"working papers"}</definedName>
    <definedName name="new" hidden="1">{"bal",#N/A,FALSE,"working papers";"income",#N/A,FALSE,"working papers"}</definedName>
    <definedName name="Northumbrian_Water">Lists!#REF!</definedName>
    <definedName name="_xlnm.Print_Area" localSheetId="3">'11A data request'!$B$1:$I$61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5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Severn_Trent_Water">Lists!#REF!</definedName>
    <definedName name="South_West_Water">Lists!#REF!</definedName>
    <definedName name="Southern_Water">Lists!#REF!</definedName>
    <definedName name="Thames_Water">Lists!#REF!</definedName>
    <definedName name="United_Utilities_Water">Lists!#REF!</definedName>
    <definedName name="Wessex_Water">Lists!#REF!</definedName>
    <definedName name="wrn.papersdraft" localSheetId="3" hidden="1">{"bal",#N/A,FALSE,"working papers";"income",#N/A,FALSE,"working papers"}</definedName>
    <definedName name="wrn.papersdraft" localSheetId="2">{"bal",#N/A,FALSE,"working papers";"income",#N/A,FALSE,"working papers"}</definedName>
    <definedName name="wrn.papersdraft">{"bal",#N/A,FALSE,"working papers";"income",#N/A,FALSE,"working papers"}</definedName>
    <definedName name="wrn.wpapers." localSheetId="3" hidden="1">{"bal",#N/A,FALSE,"working papers";"income",#N/A,FALSE,"working papers"}</definedName>
    <definedName name="wrn.wpapers." localSheetId="2">{"bal",#N/A,FALSE,"working papers";"income",#N/A,FALSE,"working papers"}</definedName>
    <definedName name="wrn.wpapers.">{"bal",#N/A,FALSE,"working papers";"income",#N/A,FALSE,"working papers"}</definedName>
    <definedName name="Yorkshire_Water">Lists!#REF!</definedName>
    <definedName name="Z_1B259DF3_2D8D_4DFB_A9C4_F29F1CEBD105_.wvu.PrintArea" localSheetId="3" hidden="1">'11A data request'!$B$1:$I$50</definedName>
    <definedName name="Z_71BC5093_C9C1_4AA0_864A_AADBDC96B3C1_.wvu.PrintArea" localSheetId="3" hidden="1">'11A data request'!$B$1:$I$50</definedName>
  </definedNames>
  <calcPr calcId="191028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76" i="318" l="1"/>
  <c r="Y57" i="318"/>
  <c r="X57" i="318"/>
  <c r="Z56" i="318"/>
  <c r="Z55" i="318"/>
  <c r="Z57" i="318"/>
  <c r="Z54" i="318"/>
  <c r="Z53" i="318"/>
  <c r="Z47" i="318"/>
  <c r="Z46" i="318"/>
  <c r="Z45" i="318"/>
  <c r="Z44" i="318"/>
  <c r="Y42" i="318"/>
  <c r="X42" i="318"/>
  <c r="Z41" i="318"/>
  <c r="Z40" i="318"/>
  <c r="Z39" i="318"/>
  <c r="Z38" i="318"/>
  <c r="Z37" i="318"/>
  <c r="Z36" i="318"/>
  <c r="Z35" i="318"/>
  <c r="Z42" i="318"/>
  <c r="Z32" i="318"/>
  <c r="Z31" i="318"/>
  <c r="Z30" i="318"/>
  <c r="Z29" i="318"/>
  <c r="Y27" i="318"/>
  <c r="X27" i="318"/>
  <c r="Z26" i="318"/>
  <c r="Z25" i="318"/>
  <c r="Z27" i="318"/>
  <c r="Z24" i="318"/>
  <c r="Z23" i="318"/>
  <c r="Z20" i="318"/>
  <c r="Z19" i="318"/>
  <c r="Z18" i="318"/>
  <c r="Z17" i="318"/>
  <c r="Z15" i="318"/>
  <c r="Y15" i="318"/>
  <c r="Y50" i="318"/>
  <c r="Y61" i="318"/>
  <c r="X15" i="318"/>
  <c r="X50" i="318"/>
  <c r="Z14" i="318"/>
  <c r="Z13" i="318"/>
  <c r="Z12" i="318"/>
  <c r="Z11" i="318"/>
  <c r="T76" i="318"/>
  <c r="S57" i="318"/>
  <c r="R57" i="318"/>
  <c r="T56" i="318"/>
  <c r="T55" i="318"/>
  <c r="T54" i="318"/>
  <c r="T53" i="318"/>
  <c r="T57" i="318"/>
  <c r="T47" i="318"/>
  <c r="T46" i="318"/>
  <c r="T45" i="318"/>
  <c r="T44" i="318"/>
  <c r="S42" i="318"/>
  <c r="R42" i="318"/>
  <c r="T41" i="318"/>
  <c r="T40" i="318"/>
  <c r="T39" i="318"/>
  <c r="T38" i="318"/>
  <c r="T37" i="318"/>
  <c r="T36" i="318"/>
  <c r="T35" i="318"/>
  <c r="T42" i="318"/>
  <c r="T32" i="318"/>
  <c r="T31" i="318"/>
  <c r="T30" i="318"/>
  <c r="T29" i="318"/>
  <c r="S27" i="318"/>
  <c r="R27" i="318"/>
  <c r="T26" i="318"/>
  <c r="T25" i="318"/>
  <c r="T24" i="318"/>
  <c r="T23" i="318"/>
  <c r="T27" i="318"/>
  <c r="T20" i="318"/>
  <c r="T19" i="318"/>
  <c r="T18" i="318"/>
  <c r="T17" i="318"/>
  <c r="S15" i="318"/>
  <c r="S50" i="318"/>
  <c r="S61" i="318"/>
  <c r="R15" i="318"/>
  <c r="R50" i="318"/>
  <c r="T14" i="318"/>
  <c r="T13" i="318"/>
  <c r="T15" i="318"/>
  <c r="T12" i="318"/>
  <c r="T11" i="318"/>
  <c r="N76" i="318"/>
  <c r="M57" i="318"/>
  <c r="L57" i="318"/>
  <c r="N56" i="318"/>
  <c r="N55" i="318"/>
  <c r="N54" i="318"/>
  <c r="N53" i="318"/>
  <c r="N57" i="318"/>
  <c r="N47" i="318"/>
  <c r="N46" i="318"/>
  <c r="N45" i="318"/>
  <c r="N44" i="318"/>
  <c r="M42" i="318"/>
  <c r="L42" i="318"/>
  <c r="N41" i="318"/>
  <c r="N40" i="318"/>
  <c r="N39" i="318"/>
  <c r="N38" i="318"/>
  <c r="N37" i="318"/>
  <c r="N36" i="318"/>
  <c r="N35" i="318"/>
  <c r="N42" i="318"/>
  <c r="N32" i="318"/>
  <c r="N31" i="318"/>
  <c r="N30" i="318"/>
  <c r="N29" i="318"/>
  <c r="M27" i="318"/>
  <c r="L27" i="318"/>
  <c r="N26" i="318"/>
  <c r="N25" i="318"/>
  <c r="N24" i="318"/>
  <c r="N23" i="318"/>
  <c r="N27" i="318"/>
  <c r="N20" i="318"/>
  <c r="N19" i="318"/>
  <c r="N18" i="318"/>
  <c r="N17" i="318"/>
  <c r="M15" i="318"/>
  <c r="M50" i="318"/>
  <c r="M61" i="318"/>
  <c r="L15" i="318"/>
  <c r="L50" i="318"/>
  <c r="N14" i="318"/>
  <c r="N13" i="318"/>
  <c r="N15" i="318"/>
  <c r="N12" i="318"/>
  <c r="N11" i="318"/>
  <c r="H76" i="318"/>
  <c r="AI76" i="318"/>
  <c r="AE76" i="318"/>
  <c r="H61" i="318"/>
  <c r="F61" i="318"/>
  <c r="F57" i="318"/>
  <c r="H57" i="318"/>
  <c r="H56" i="318"/>
  <c r="H55" i="318"/>
  <c r="H54" i="318"/>
  <c r="H53" i="318"/>
  <c r="H50" i="318"/>
  <c r="F50" i="318"/>
  <c r="F42" i="318"/>
  <c r="G42" i="318"/>
  <c r="H42" i="318"/>
  <c r="G27" i="318"/>
  <c r="F27" i="318"/>
  <c r="H27" i="318"/>
  <c r="H23" i="318"/>
  <c r="H17" i="318"/>
  <c r="H15" i="318"/>
  <c r="F15" i="318"/>
  <c r="G15" i="318"/>
  <c r="AH69" i="318"/>
  <c r="AE69" i="318"/>
  <c r="AG68" i="318"/>
  <c r="AE68" i="318"/>
  <c r="G57" i="318"/>
  <c r="AI57" i="318"/>
  <c r="AI56" i="318"/>
  <c r="AE56" i="318"/>
  <c r="AI54" i="318"/>
  <c r="AE54" i="318"/>
  <c r="AI53" i="318"/>
  <c r="AE53" i="318"/>
  <c r="H47" i="318"/>
  <c r="AH46" i="318"/>
  <c r="AG46" i="318"/>
  <c r="AE46" i="318"/>
  <c r="H46" i="318"/>
  <c r="AH45" i="318"/>
  <c r="AG45" i="318"/>
  <c r="AE45" i="318"/>
  <c r="H45" i="318"/>
  <c r="AH44" i="318"/>
  <c r="AG44" i="318"/>
  <c r="AE44" i="318"/>
  <c r="H44" i="318"/>
  <c r="H35" i="318"/>
  <c r="H36" i="318"/>
  <c r="H38" i="318"/>
  <c r="H39" i="318"/>
  <c r="H40" i="318"/>
  <c r="H41" i="318"/>
  <c r="H37" i="318"/>
  <c r="AH36" i="318"/>
  <c r="AG36" i="318"/>
  <c r="AE36" i="318"/>
  <c r="AH35" i="318"/>
  <c r="AG35" i="318"/>
  <c r="AE35" i="318"/>
  <c r="H32" i="318"/>
  <c r="AH31" i="318"/>
  <c r="AG31" i="318"/>
  <c r="AE31" i="318"/>
  <c r="H31" i="318"/>
  <c r="AH30" i="318"/>
  <c r="AG30" i="318"/>
  <c r="AE30" i="318"/>
  <c r="H30" i="318"/>
  <c r="AH29" i="318"/>
  <c r="AG29" i="318"/>
  <c r="AE29" i="318"/>
  <c r="H29" i="318"/>
  <c r="H24" i="318"/>
  <c r="H25" i="318"/>
  <c r="H26" i="318"/>
  <c r="AH26" i="318"/>
  <c r="AG26" i="318"/>
  <c r="AE26" i="318"/>
  <c r="AH25" i="318"/>
  <c r="AG25" i="318"/>
  <c r="AE25" i="318"/>
  <c r="AH24" i="318"/>
  <c r="AG24" i="318"/>
  <c r="AE24" i="318"/>
  <c r="AH23" i="318"/>
  <c r="AG23" i="318"/>
  <c r="AE23" i="318"/>
  <c r="H20" i="318"/>
  <c r="AH19" i="318"/>
  <c r="AG19" i="318"/>
  <c r="AE19" i="318"/>
  <c r="H19" i="318"/>
  <c r="AH18" i="318"/>
  <c r="AG18" i="318"/>
  <c r="AE18" i="318"/>
  <c r="H18" i="318"/>
  <c r="AH17" i="318"/>
  <c r="AG17" i="318"/>
  <c r="AE17" i="318"/>
  <c r="H12" i="318"/>
  <c r="H13" i="318"/>
  <c r="H14" i="318"/>
  <c r="H11" i="318"/>
  <c r="AH13" i="318"/>
  <c r="AG13" i="318"/>
  <c r="AE13" i="318"/>
  <c r="AH12" i="318"/>
  <c r="AG12" i="318"/>
  <c r="AE12" i="318"/>
  <c r="AH11" i="318"/>
  <c r="AG11" i="318"/>
  <c r="AE11" i="318"/>
  <c r="I141" i="317"/>
  <c r="H141" i="317"/>
  <c r="G141" i="317"/>
  <c r="F141" i="317"/>
  <c r="I140" i="317"/>
  <c r="H140" i="317"/>
  <c r="G140" i="317"/>
  <c r="F140" i="317"/>
  <c r="I139" i="317"/>
  <c r="H139" i="317"/>
  <c r="G139" i="317"/>
  <c r="F139" i="317"/>
  <c r="I138" i="317"/>
  <c r="I137" i="317"/>
  <c r="H138" i="317"/>
  <c r="H137" i="317"/>
  <c r="G138" i="317"/>
  <c r="G137" i="317"/>
  <c r="F138" i="317"/>
  <c r="F137" i="317"/>
  <c r="I136" i="317"/>
  <c r="H136" i="317"/>
  <c r="G136" i="317"/>
  <c r="F136" i="317"/>
  <c r="I135" i="317"/>
  <c r="H135" i="317"/>
  <c r="G135" i="317"/>
  <c r="F135" i="317"/>
  <c r="I134" i="317"/>
  <c r="H134" i="317"/>
  <c r="G134" i="317"/>
  <c r="F134" i="317"/>
  <c r="I133" i="317"/>
  <c r="H133" i="317"/>
  <c r="G133" i="317"/>
  <c r="F133" i="317"/>
  <c r="I132" i="317"/>
  <c r="H132" i="317"/>
  <c r="G132" i="317"/>
  <c r="F132" i="317"/>
  <c r="I131" i="317"/>
  <c r="H131" i="317"/>
  <c r="G131" i="317"/>
  <c r="F131" i="317"/>
  <c r="I130" i="317"/>
  <c r="H130" i="317"/>
  <c r="G130" i="317"/>
  <c r="F130" i="317"/>
  <c r="I129" i="317"/>
  <c r="H129" i="317"/>
  <c r="G129" i="317"/>
  <c r="F129" i="317"/>
  <c r="I128" i="317"/>
  <c r="H128" i="317"/>
  <c r="G128" i="317"/>
  <c r="F128" i="317"/>
  <c r="I127" i="317"/>
  <c r="H127" i="317"/>
  <c r="G127" i="317"/>
  <c r="F127" i="317"/>
  <c r="I126" i="317"/>
  <c r="H126" i="317"/>
  <c r="G126" i="317"/>
  <c r="F126" i="317"/>
  <c r="I125" i="317"/>
  <c r="H125" i="317"/>
  <c r="G125" i="317"/>
  <c r="F125" i="317"/>
  <c r="I124" i="317"/>
  <c r="H124" i="317"/>
  <c r="G124" i="317"/>
  <c r="F124" i="317"/>
  <c r="I123" i="317"/>
  <c r="H123" i="317"/>
  <c r="G123" i="317"/>
  <c r="F123" i="317"/>
  <c r="I122" i="317"/>
  <c r="H122" i="317"/>
  <c r="G122" i="317"/>
  <c r="F122" i="317"/>
  <c r="I121" i="317"/>
  <c r="H121" i="317"/>
  <c r="G121" i="317"/>
  <c r="F121" i="317"/>
  <c r="I120" i="317"/>
  <c r="H120" i="317"/>
  <c r="G120" i="317"/>
  <c r="F120" i="317"/>
  <c r="I119" i="317"/>
  <c r="H119" i="317"/>
  <c r="G119" i="317"/>
  <c r="F119" i="317"/>
  <c r="I118" i="317"/>
  <c r="H118" i="317"/>
  <c r="G118" i="317"/>
  <c r="F118" i="317"/>
  <c r="I117" i="317"/>
  <c r="H117" i="317"/>
  <c r="G117" i="317"/>
  <c r="F117" i="317"/>
  <c r="I116" i="317"/>
  <c r="H116" i="317"/>
  <c r="G116" i="317"/>
  <c r="F116" i="317"/>
  <c r="I115" i="317"/>
  <c r="H115" i="317"/>
  <c r="G115" i="317"/>
  <c r="F115" i="317"/>
  <c r="I114" i="317"/>
  <c r="H114" i="317"/>
  <c r="G114" i="317"/>
  <c r="F114" i="317"/>
  <c r="I113" i="317"/>
  <c r="H113" i="317"/>
  <c r="G113" i="317"/>
  <c r="F113" i="317"/>
  <c r="I112" i="317"/>
  <c r="I111" i="317"/>
  <c r="H112" i="317"/>
  <c r="H111" i="317"/>
  <c r="G112" i="317"/>
  <c r="G111" i="317"/>
  <c r="F112" i="317"/>
  <c r="F111" i="317"/>
  <c r="I110" i="317"/>
  <c r="H110" i="317"/>
  <c r="G110" i="317"/>
  <c r="F110" i="317"/>
  <c r="I109" i="317"/>
  <c r="H109" i="317"/>
  <c r="G109" i="317"/>
  <c r="F109" i="317"/>
  <c r="I108" i="317"/>
  <c r="H108" i="317"/>
  <c r="G108" i="317"/>
  <c r="F108" i="317"/>
  <c r="I107" i="317"/>
  <c r="H107" i="317"/>
  <c r="G107" i="317"/>
  <c r="F107" i="317"/>
  <c r="I106" i="317"/>
  <c r="H106" i="317"/>
  <c r="G106" i="317"/>
  <c r="F106" i="317"/>
  <c r="I105" i="317"/>
  <c r="H105" i="317"/>
  <c r="G105" i="317"/>
  <c r="F105" i="317"/>
  <c r="I104" i="317"/>
  <c r="H104" i="317"/>
  <c r="G104" i="317"/>
  <c r="F104" i="317"/>
  <c r="I103" i="317"/>
  <c r="H103" i="317"/>
  <c r="G103" i="317"/>
  <c r="F103" i="317"/>
  <c r="I102" i="317"/>
  <c r="H102" i="317"/>
  <c r="G102" i="317"/>
  <c r="F102" i="317"/>
  <c r="I101" i="317"/>
  <c r="H101" i="317"/>
  <c r="G101" i="317"/>
  <c r="F101" i="317"/>
  <c r="I100" i="317"/>
  <c r="H100" i="317"/>
  <c r="G100" i="317"/>
  <c r="F100" i="317"/>
  <c r="I99" i="317"/>
  <c r="H99" i="317"/>
  <c r="G99" i="317"/>
  <c r="F99" i="317"/>
  <c r="I98" i="317"/>
  <c r="H98" i="317"/>
  <c r="G98" i="317"/>
  <c r="F98" i="317"/>
  <c r="I97" i="317"/>
  <c r="H97" i="317"/>
  <c r="G97" i="317"/>
  <c r="F97" i="317"/>
  <c r="I96" i="317"/>
  <c r="H96" i="317"/>
  <c r="G96" i="317"/>
  <c r="F96" i="317"/>
  <c r="I95" i="317"/>
  <c r="H95" i="317"/>
  <c r="G95" i="317"/>
  <c r="F95" i="317"/>
  <c r="I94" i="317"/>
  <c r="H94" i="317"/>
  <c r="G94" i="317"/>
  <c r="F94" i="317"/>
  <c r="I93" i="317"/>
  <c r="H93" i="317"/>
  <c r="G93" i="317"/>
  <c r="F93" i="317"/>
  <c r="I92" i="317"/>
  <c r="H92" i="317"/>
  <c r="G92" i="317"/>
  <c r="F92" i="317"/>
  <c r="I91" i="317"/>
  <c r="H91" i="317"/>
  <c r="G91" i="317"/>
  <c r="F91" i="317"/>
  <c r="I90" i="317"/>
  <c r="H90" i="317"/>
  <c r="G90" i="317"/>
  <c r="F90" i="317"/>
  <c r="I89" i="317"/>
  <c r="H89" i="317"/>
  <c r="G89" i="317"/>
  <c r="F89" i="317"/>
  <c r="I88" i="317"/>
  <c r="H88" i="317"/>
  <c r="G88" i="317"/>
  <c r="F88" i="317"/>
  <c r="I87" i="317"/>
  <c r="H87" i="317"/>
  <c r="G87" i="317"/>
  <c r="F87" i="317"/>
  <c r="I86" i="317"/>
  <c r="H86" i="317"/>
  <c r="G86" i="317"/>
  <c r="F86" i="317"/>
  <c r="I85" i="317"/>
  <c r="H85" i="317"/>
  <c r="G85" i="317"/>
  <c r="F85" i="317"/>
  <c r="I84" i="317"/>
  <c r="H84" i="317"/>
  <c r="G84" i="317"/>
  <c r="F84" i="317"/>
  <c r="I83" i="317"/>
  <c r="H83" i="317"/>
  <c r="G83" i="317"/>
  <c r="F83" i="317"/>
  <c r="I82" i="317"/>
  <c r="H82" i="317"/>
  <c r="G82" i="317"/>
  <c r="F82" i="317"/>
  <c r="I81" i="317"/>
  <c r="H81" i="317"/>
  <c r="G81" i="317"/>
  <c r="F81" i="317"/>
  <c r="I80" i="317"/>
  <c r="H80" i="317"/>
  <c r="G80" i="317"/>
  <c r="F80" i="317"/>
  <c r="I79" i="317"/>
  <c r="H79" i="317"/>
  <c r="G79" i="317"/>
  <c r="F79" i="317"/>
  <c r="I78" i="317"/>
  <c r="H78" i="317"/>
  <c r="G78" i="317"/>
  <c r="F78" i="317"/>
  <c r="I77" i="317"/>
  <c r="H77" i="317"/>
  <c r="G77" i="317"/>
  <c r="F77" i="317"/>
  <c r="I76" i="317"/>
  <c r="H76" i="317"/>
  <c r="G76" i="317"/>
  <c r="F76" i="317"/>
  <c r="I75" i="317"/>
  <c r="H75" i="317"/>
  <c r="G75" i="317"/>
  <c r="F75" i="317"/>
  <c r="I74" i="317"/>
  <c r="H74" i="317"/>
  <c r="G74" i="317"/>
  <c r="F74" i="317"/>
  <c r="I73" i="317"/>
  <c r="H73" i="317"/>
  <c r="G73" i="317"/>
  <c r="F73" i="317"/>
  <c r="I72" i="317"/>
  <c r="H72" i="317"/>
  <c r="G72" i="317"/>
  <c r="F72" i="317"/>
  <c r="I71" i="317"/>
  <c r="H71" i="317"/>
  <c r="G71" i="317"/>
  <c r="F71" i="317"/>
  <c r="I70" i="317"/>
  <c r="H70" i="317"/>
  <c r="G70" i="317"/>
  <c r="F70" i="317"/>
  <c r="I69" i="317"/>
  <c r="H69" i="317"/>
  <c r="G69" i="317"/>
  <c r="F69" i="317"/>
  <c r="I68" i="317"/>
  <c r="H68" i="317"/>
  <c r="G68" i="317"/>
  <c r="F68" i="317"/>
  <c r="I67" i="317"/>
  <c r="H67" i="317"/>
  <c r="G67" i="317"/>
  <c r="F67" i="317"/>
  <c r="I66" i="317"/>
  <c r="H66" i="317"/>
  <c r="G66" i="317"/>
  <c r="F66" i="317"/>
  <c r="I65" i="317"/>
  <c r="H65" i="317"/>
  <c r="G65" i="317"/>
  <c r="F65" i="317"/>
  <c r="I64" i="317"/>
  <c r="H64" i="317"/>
  <c r="G64" i="317"/>
  <c r="F64" i="317"/>
  <c r="I63" i="317"/>
  <c r="H63" i="317"/>
  <c r="G63" i="317"/>
  <c r="F63" i="317"/>
  <c r="I62" i="317"/>
  <c r="H62" i="317"/>
  <c r="G62" i="317"/>
  <c r="F62" i="317"/>
  <c r="I61" i="317"/>
  <c r="H61" i="317"/>
  <c r="G61" i="317"/>
  <c r="F61" i="317"/>
  <c r="I60" i="317"/>
  <c r="H60" i="317"/>
  <c r="G60" i="317"/>
  <c r="F60" i="317"/>
  <c r="I59" i="317"/>
  <c r="H59" i="317"/>
  <c r="G59" i="317"/>
  <c r="F59" i="317"/>
  <c r="I58" i="317"/>
  <c r="H58" i="317"/>
  <c r="G58" i="317"/>
  <c r="F58" i="317"/>
  <c r="I57" i="317"/>
  <c r="H57" i="317"/>
  <c r="G57" i="317"/>
  <c r="F57" i="317"/>
  <c r="I56" i="317"/>
  <c r="H56" i="317"/>
  <c r="G56" i="317"/>
  <c r="F56" i="317"/>
  <c r="I55" i="317"/>
  <c r="H55" i="317"/>
  <c r="G55" i="317"/>
  <c r="F55" i="317"/>
  <c r="I54" i="317"/>
  <c r="H54" i="317"/>
  <c r="G54" i="317"/>
  <c r="F54" i="317"/>
  <c r="I53" i="317"/>
  <c r="H53" i="317"/>
  <c r="G53" i="317"/>
  <c r="F53" i="317"/>
  <c r="I52" i="317"/>
  <c r="H52" i="317"/>
  <c r="G52" i="317"/>
  <c r="F52" i="317"/>
  <c r="I51" i="317"/>
  <c r="H51" i="317"/>
  <c r="G51" i="317"/>
  <c r="F51" i="317"/>
  <c r="I50" i="317"/>
  <c r="H50" i="317"/>
  <c r="G50" i="317"/>
  <c r="F50" i="317"/>
  <c r="I49" i="317"/>
  <c r="H49" i="317"/>
  <c r="G49" i="317"/>
  <c r="F49" i="317"/>
  <c r="I48" i="317"/>
  <c r="H48" i="317"/>
  <c r="G48" i="317"/>
  <c r="F48" i="317"/>
  <c r="I47" i="317"/>
  <c r="H47" i="317"/>
  <c r="G47" i="317"/>
  <c r="F47" i="317"/>
  <c r="I46" i="317"/>
  <c r="H46" i="317"/>
  <c r="G46" i="317"/>
  <c r="F46" i="317"/>
  <c r="I45" i="317"/>
  <c r="H45" i="317"/>
  <c r="G45" i="317"/>
  <c r="F45" i="317"/>
  <c r="I44" i="317"/>
  <c r="H44" i="317"/>
  <c r="G44" i="317"/>
  <c r="F44" i="317"/>
  <c r="I43" i="317"/>
  <c r="H43" i="317"/>
  <c r="G43" i="317"/>
  <c r="F43" i="317"/>
  <c r="I42" i="317"/>
  <c r="H42" i="317"/>
  <c r="G42" i="317"/>
  <c r="F42" i="317"/>
  <c r="I41" i="317"/>
  <c r="H41" i="317"/>
  <c r="G41" i="317"/>
  <c r="F41" i="317"/>
  <c r="I40" i="317"/>
  <c r="H40" i="317"/>
  <c r="G40" i="317"/>
  <c r="F40" i="317"/>
  <c r="I39" i="317"/>
  <c r="H39" i="317"/>
  <c r="G39" i="317"/>
  <c r="F39" i="317"/>
  <c r="I38" i="317"/>
  <c r="H38" i="317"/>
  <c r="G38" i="317"/>
  <c r="F38" i="317"/>
  <c r="I37" i="317"/>
  <c r="H37" i="317"/>
  <c r="G37" i="317"/>
  <c r="F37" i="317"/>
  <c r="I36" i="317"/>
  <c r="H36" i="317"/>
  <c r="G36" i="317"/>
  <c r="F36" i="317"/>
  <c r="I35" i="317"/>
  <c r="H35" i="317"/>
  <c r="G35" i="317"/>
  <c r="F35" i="317"/>
  <c r="I34" i="317"/>
  <c r="H34" i="317"/>
  <c r="G34" i="317"/>
  <c r="F34" i="317"/>
  <c r="I33" i="317"/>
  <c r="H33" i="317"/>
  <c r="G33" i="317"/>
  <c r="F33" i="317"/>
  <c r="I32" i="317"/>
  <c r="H32" i="317"/>
  <c r="G32" i="317"/>
  <c r="F32" i="317"/>
  <c r="I31" i="317"/>
  <c r="H31" i="317"/>
  <c r="G31" i="317"/>
  <c r="F31" i="317"/>
  <c r="I30" i="317"/>
  <c r="H30" i="317"/>
  <c r="G30" i="317"/>
  <c r="F30" i="317"/>
  <c r="I29" i="317"/>
  <c r="H29" i="317"/>
  <c r="G29" i="317"/>
  <c r="F29" i="317"/>
  <c r="I28" i="317"/>
  <c r="H28" i="317"/>
  <c r="G28" i="317"/>
  <c r="F28" i="317"/>
  <c r="I27" i="317"/>
  <c r="H27" i="317"/>
  <c r="G27" i="317"/>
  <c r="F27" i="317"/>
  <c r="I26" i="317"/>
  <c r="H26" i="317"/>
  <c r="G26" i="317"/>
  <c r="F26" i="317"/>
  <c r="H7" i="317"/>
  <c r="I25" i="317"/>
  <c r="H25" i="317"/>
  <c r="G25" i="317"/>
  <c r="F25" i="317"/>
  <c r="I24" i="317"/>
  <c r="H24" i="317"/>
  <c r="G24" i="317"/>
  <c r="F24" i="317"/>
  <c r="I23" i="317"/>
  <c r="H23" i="317"/>
  <c r="G23" i="317"/>
  <c r="F23" i="317"/>
  <c r="I22" i="317"/>
  <c r="H22" i="317"/>
  <c r="G22" i="317"/>
  <c r="F22" i="317"/>
  <c r="I21" i="317"/>
  <c r="H21" i="317"/>
  <c r="G21" i="317"/>
  <c r="F21" i="317"/>
  <c r="I20" i="317"/>
  <c r="H20" i="317"/>
  <c r="G20" i="317"/>
  <c r="F20" i="317"/>
  <c r="I19" i="317"/>
  <c r="H19" i="317"/>
  <c r="G19" i="317"/>
  <c r="F19" i="317"/>
  <c r="I18" i="317"/>
  <c r="H18" i="317"/>
  <c r="G18" i="317"/>
  <c r="F18" i="317"/>
  <c r="I17" i="317"/>
  <c r="H17" i="317"/>
  <c r="G17" i="317"/>
  <c r="F17" i="317"/>
  <c r="I16" i="317"/>
  <c r="H16" i="317"/>
  <c r="G16" i="317"/>
  <c r="F16" i="317"/>
  <c r="I15" i="317"/>
  <c r="H15" i="317"/>
  <c r="G15" i="317"/>
  <c r="F15" i="317"/>
  <c r="I14" i="317"/>
  <c r="H14" i="317"/>
  <c r="G14" i="317"/>
  <c r="F14" i="317"/>
  <c r="I13" i="317"/>
  <c r="H13" i="317"/>
  <c r="G13" i="317"/>
  <c r="F13" i="317"/>
  <c r="I12" i="317"/>
  <c r="H12" i="317"/>
  <c r="G12" i="317"/>
  <c r="F12" i="317"/>
  <c r="I11" i="317"/>
  <c r="H11" i="317"/>
  <c r="G11" i="317"/>
  <c r="F11" i="317"/>
  <c r="H10" i="317"/>
  <c r="G7" i="317"/>
  <c r="I10" i="317"/>
  <c r="G10" i="317"/>
  <c r="F10" i="317"/>
  <c r="I9" i="317"/>
  <c r="H9" i="317"/>
  <c r="G9" i="317"/>
  <c r="F9" i="317"/>
  <c r="I8" i="317"/>
  <c r="H8" i="317"/>
  <c r="G8" i="317"/>
  <c r="F8" i="317"/>
  <c r="I7" i="317"/>
  <c r="I6" i="317"/>
  <c r="I5" i="317"/>
  <c r="H6" i="317"/>
  <c r="H5" i="317"/>
  <c r="G6" i="317"/>
  <c r="G5" i="317"/>
  <c r="F7" i="317"/>
  <c r="F6" i="317"/>
  <c r="F5" i="317"/>
  <c r="F4" i="317"/>
  <c r="G4" i="317"/>
  <c r="H4" i="317"/>
  <c r="I4" i="317"/>
  <c r="I3" i="317"/>
  <c r="H3" i="317"/>
  <c r="G3" i="317"/>
  <c r="F3" i="317"/>
  <c r="I2" i="317"/>
  <c r="H2" i="317"/>
  <c r="G2" i="317"/>
  <c r="F2" i="317"/>
  <c r="B59" i="80"/>
  <c r="Z50" i="318"/>
  <c r="X61" i="318"/>
  <c r="Z61" i="318"/>
  <c r="T50" i="318"/>
  <c r="R61" i="318"/>
  <c r="T61" i="318"/>
  <c r="L61" i="318"/>
  <c r="N61" i="318"/>
  <c r="N50" i="318"/>
  <c r="G50" i="318"/>
  <c r="AH50" i="318"/>
  <c r="AG61" i="318"/>
  <c r="G61" i="318"/>
  <c r="AG50" i="318"/>
  <c r="AE50" i="318"/>
  <c r="AH61" i="318"/>
  <c r="AE61" i="3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tc={BF9BB2B3-E20B-43FB-93D8-4278126B6C4B}</author>
  </authors>
  <commentList>
    <comment ref="AQ53" authorId="0" shapeId="0" xr:uid="{BF9BB2B3-E20B-43FB-93D8-4278126B6C4B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cells instead of greyed cells D59:E63</t>
      </text>
    </comment>
  </commentList>
</comments>
</file>

<file path=xl/sharedStrings.xml><?xml version="1.0" encoding="utf-8"?>
<sst xmlns="http://schemas.openxmlformats.org/spreadsheetml/2006/main" count="979" uniqueCount="466">
  <si>
    <t>Lists</t>
  </si>
  <si>
    <t>Fountain name</t>
  </si>
  <si>
    <t>Name</t>
  </si>
  <si>
    <t>Acronym</t>
  </si>
  <si>
    <t>WaSC or Woc</t>
  </si>
  <si>
    <t>Select company</t>
  </si>
  <si>
    <t>XXX</t>
  </si>
  <si>
    <t>WaSC</t>
  </si>
  <si>
    <t>Affinity Water</t>
  </si>
  <si>
    <t>AFW</t>
  </si>
  <si>
    <t>WoC</t>
  </si>
  <si>
    <t>Anglian Water Services</t>
  </si>
  <si>
    <t>Anglian Water</t>
  </si>
  <si>
    <t>ANH</t>
  </si>
  <si>
    <t>Bristol Water plc</t>
  </si>
  <si>
    <t>Bristol Water</t>
  </si>
  <si>
    <t>BRL</t>
  </si>
  <si>
    <t>Dwr Cymru Cyfyngedig (Welsh)</t>
  </si>
  <si>
    <t>Dŵr Cymru</t>
  </si>
  <si>
    <t>WSH</t>
  </si>
  <si>
    <t>Hafren Dyfrdwy Cyfyngedig</t>
  </si>
  <si>
    <t>Hafren Dyfrdwy</t>
  </si>
  <si>
    <t>HDD</t>
  </si>
  <si>
    <t>Northumbrian Water Ltd</t>
  </si>
  <si>
    <t>Northumbrian Water</t>
  </si>
  <si>
    <t>NES</t>
  </si>
  <si>
    <t>Portsmouth Water Ltd</t>
  </si>
  <si>
    <t>Portsmouth Water</t>
  </si>
  <si>
    <t>PRT</t>
  </si>
  <si>
    <t>Severn Trent Water Ltd (England)</t>
  </si>
  <si>
    <t>Severn Trent Water</t>
  </si>
  <si>
    <t>SVE</t>
  </si>
  <si>
    <t>South East Water Ltd</t>
  </si>
  <si>
    <t>South East Water</t>
  </si>
  <si>
    <t>SEW</t>
  </si>
  <si>
    <t>South Staffordshire Cambridge</t>
  </si>
  <si>
    <t>South Staffordshire Water</t>
  </si>
  <si>
    <t>SSC</t>
  </si>
  <si>
    <t>South West Water (including Bournemouth)</t>
  </si>
  <si>
    <t>South West Water</t>
  </si>
  <si>
    <t>SWB</t>
  </si>
  <si>
    <t>Southern Water Services Ltd</t>
  </si>
  <si>
    <t>Southern Water</t>
  </si>
  <si>
    <t>SRN</t>
  </si>
  <si>
    <t>Sutton &amp; East Surrey Water Ltd</t>
  </si>
  <si>
    <t>Sutton &amp; East Surrey Water</t>
  </si>
  <si>
    <t>SES</t>
  </si>
  <si>
    <t>Bazalgette Tunnel Ltd (Tideway)</t>
  </si>
  <si>
    <t>BTL</t>
  </si>
  <si>
    <t>Thames Water Utilities Ltd</t>
  </si>
  <si>
    <t>Thames Water</t>
  </si>
  <si>
    <t>TMS</t>
  </si>
  <si>
    <t>United Utilities Water Plc</t>
  </si>
  <si>
    <t>United Utilities Water</t>
  </si>
  <si>
    <t>UUW</t>
  </si>
  <si>
    <t>Wessex Water Services Ltd</t>
  </si>
  <si>
    <t>Wessex Water</t>
  </si>
  <si>
    <t>WSX</t>
  </si>
  <si>
    <t>Yorkshire Water Services Ltd</t>
  </si>
  <si>
    <t>Yorkshire Water</t>
  </si>
  <si>
    <t>YKY</t>
  </si>
  <si>
    <t>The colours mentioned in these rules are specified to have the following RGB values:</t>
  </si>
  <si>
    <t xml:space="preserve"> - Yellow: 255,239,202</t>
  </si>
  <si>
    <t xml:space="preserve"> - Blue: 132,206,255</t>
  </si>
  <si>
    <t xml:space="preserve"> - Pink: 255,132,211</t>
  </si>
  <si>
    <t>Data validation checks</t>
  </si>
  <si>
    <t>Select company from drop down list</t>
  </si>
  <si>
    <t>Reference</t>
  </si>
  <si>
    <t>Item description</t>
  </si>
  <si>
    <t>Unit</t>
  </si>
  <si>
    <t>Model</t>
  </si>
  <si>
    <t>2018-19</t>
  </si>
  <si>
    <t>2019-20</t>
  </si>
  <si>
    <t>2020-21</t>
  </si>
  <si>
    <t>2021-22</t>
  </si>
  <si>
    <t>BR001_S1WBF</t>
  </si>
  <si>
    <t>Scope one emissions-Burning of fossil fuels (location-based)-3-tCO2e-Water-Operational emissions</t>
  </si>
  <si>
    <t>Cyclical Foundation</t>
  </si>
  <si>
    <t>BR002_S1WWBF</t>
  </si>
  <si>
    <t>Scope one emissions-Burning of fossil fuels (location-based)-3-tCO2e-Wastewater-Operational emissions</t>
  </si>
  <si>
    <t>BR003_S1TOBF</t>
  </si>
  <si>
    <t>Scope one emissions-Burning of fossil fuels (location-based)-3-tCO2e-Total-Operational emissions</t>
  </si>
  <si>
    <t>BO_8218400</t>
  </si>
  <si>
    <t>Scope one emissions-Burning of fossil fuels (market-based)-3-tCO2e-Water-Operational emissions</t>
  </si>
  <si>
    <t>BO_1134050</t>
  </si>
  <si>
    <t>Scope one emissions-Burning of fossil fuels (market-based)-3-tCO2e-Wastewater-Operational emissions</t>
  </si>
  <si>
    <t>BO_7562084</t>
  </si>
  <si>
    <t>Scope one emissions-Burning of fossil fuels (market-based)-3-tCO2e-Total-Operational emissions</t>
  </si>
  <si>
    <t>BR004_S1WPG</t>
  </si>
  <si>
    <t>Scope one emissions-Process and fugitive emissions-3-tCO2e-Water-Operational emissions</t>
  </si>
  <si>
    <t>BR005_S1WWPG</t>
  </si>
  <si>
    <t>Scope one emissions-Process and fugitive emissions-3-tCO2e-Wastewater-Operational emissions</t>
  </si>
  <si>
    <t>BR006_S1TOPG</t>
  </si>
  <si>
    <t>Scope one emissions-Process and fugitive emissions-3-tCO2e-Total-Operational emissions</t>
  </si>
  <si>
    <t>BR007_S1WVT</t>
  </si>
  <si>
    <t>Scope one emissions-Vehicle transport-3-tCO2e-Water-Operational emissions</t>
  </si>
  <si>
    <t>BR008_S1WWVT</t>
  </si>
  <si>
    <t>Scope one emissions-Vehicle transport-3-tCO2e-Wastewater-Operational emissions</t>
  </si>
  <si>
    <t>BR009_S1TOVT</t>
  </si>
  <si>
    <t>Scope one emissions-Vehicle transport-3-tCO2e-Total-Operational emissions</t>
  </si>
  <si>
    <t>BO_4235456</t>
  </si>
  <si>
    <t>Scope one emissions-Emissions from land-3-tCO2e-Water-Operational emissions</t>
  </si>
  <si>
    <t>BO_9915427</t>
  </si>
  <si>
    <t>Scope one emissions-Emissions from land-3-tCO2e-Wastewater-Operational emissions</t>
  </si>
  <si>
    <t>BO_5953876</t>
  </si>
  <si>
    <t>Scope one emissions-Emissions from land-3-tCO2e-Total-Operational emissions</t>
  </si>
  <si>
    <t>BO_449931</t>
  </si>
  <si>
    <t>Scope one emissions-Total scope one emissions (location-based)-3-tCO2e-Water-Operational emissions</t>
  </si>
  <si>
    <t>BO_3904088</t>
  </si>
  <si>
    <t>Scope one emissions-Total scope one emissions (location-based)-3-tCO2e-Wastewater-Operational emissions</t>
  </si>
  <si>
    <t>BO_2111781</t>
  </si>
  <si>
    <t>Scope one emissions-Total scope one emissions (location-based)-3-tCO2e-Total-Operational emissions</t>
  </si>
  <si>
    <t>BR010_S1WTO</t>
  </si>
  <si>
    <t>Scope one emissions-Total scope one emissions (market-based)-3-tCO2e-Water-Operational emissions</t>
  </si>
  <si>
    <t>BR011_S1WWTO</t>
  </si>
  <si>
    <t>Scope one emissions-Total scope one emissions (market-based)-3-tCO2e-Wastewater-Operational emissions</t>
  </si>
  <si>
    <t>BR012_S1TOTO</t>
  </si>
  <si>
    <t>Scope one emissions-Total scope one emissions (market-based)-3-tCO2e-Total-Operational emissions</t>
  </si>
  <si>
    <t>BR010_S1WCO</t>
  </si>
  <si>
    <t>Scope one emissions-Scope one emissions; GHG type CO2-3-tCO2e-Water-Operational emissions</t>
  </si>
  <si>
    <t>BR011_S1WWCO</t>
  </si>
  <si>
    <t>Scope one emissions-Scope one emissions; GHG type CO2-3-tCO2e-Wastewater-Operational emissions</t>
  </si>
  <si>
    <t>BR012_S1TOCO</t>
  </si>
  <si>
    <t>Scope one emissions-Scope one emissions; GHG type CO2-3-tCO2e-Total-Operational emissions</t>
  </si>
  <si>
    <t>BR013_S1WCH</t>
  </si>
  <si>
    <t>Scope one emissions-Scope one emissions; GHG type CH4-3-tCO2e-Water-Operational emissions</t>
  </si>
  <si>
    <t>BR014_S1WWCH</t>
  </si>
  <si>
    <t>Scope one emissions-Scope one emissions; GHG type CH4-3-tCO2e-Wastewater-Operational emissions</t>
  </si>
  <si>
    <t>BR015_S1TOCH</t>
  </si>
  <si>
    <t>Scope one emissions-Scope one emissions; GHG type CH4-3-tCO2e-Total-Operational emissions</t>
  </si>
  <si>
    <t>BR016_S1WNO</t>
  </si>
  <si>
    <t>Scope one emissions-Scope one emissions; GHG type N2O-3-tCO2e-Water-Operational emissions</t>
  </si>
  <si>
    <t>BR017_S1WWNO</t>
  </si>
  <si>
    <t>Scope one emissions-Scope one emissions; GHG type N2O-3-tCO2e-Wastewater-Operational emissions</t>
  </si>
  <si>
    <t>BR018_S1TONO</t>
  </si>
  <si>
    <t>Scope one emissions-Scope one emissions; GHG type N2O-3-tCO2e-Total-Operational emissions</t>
  </si>
  <si>
    <t>BO_6112104</t>
  </si>
  <si>
    <t>Scope one emissions-Scope one emissions: GHG other types-3-tCO2e-Water-Operational emissions</t>
  </si>
  <si>
    <t>BO_353744</t>
  </si>
  <si>
    <t>Scope one emissions-Scope one emissions: GHG other types-3-tCO2e-Wastewater-Operational emissions</t>
  </si>
  <si>
    <t>BO_2624185</t>
  </si>
  <si>
    <t>Scope one emissions-Scope one emissions: GHG other types-3-tCO2e-Total-Operational emissions</t>
  </si>
  <si>
    <t>BR019_S2WLB</t>
  </si>
  <si>
    <t>Scope two emissions-Purchased electricity (location-based)-3-tCO2e-Water-Operational emissions</t>
  </si>
  <si>
    <t>BR020_S2WWLB</t>
  </si>
  <si>
    <t>Scope two emissions-Purchased electricity (location-based)-3-tCO2e-Wastewater-Operational emissions</t>
  </si>
  <si>
    <t>BR021_S2TOLB</t>
  </si>
  <si>
    <t>Scope two emissions-Purchased electricity (location-based)-3-tCO2e-Total-Operational emissions</t>
  </si>
  <si>
    <t>BR043_S2WMB</t>
  </si>
  <si>
    <t>Scope two emissions-Purchased electricity (market-based)-3-tCO2e-Water-Operational emissions</t>
  </si>
  <si>
    <t>BR044_S2WWMB</t>
  </si>
  <si>
    <t>Scope two emissions-Purchased electricity (market-based)-3-tCO2e-Wastewater-Operational emissions</t>
  </si>
  <si>
    <t>BR045_S2TOMB</t>
  </si>
  <si>
    <t>Scope two emissions-Purchased electricity (market-based)-3-tCO2e-Total-Operational emissions</t>
  </si>
  <si>
    <t>BR046_S2WPH</t>
  </si>
  <si>
    <t>Scope two emissions-Purchased heat-3-tCO2e-Water-Operational emissions</t>
  </si>
  <si>
    <t>BR047_S2WWPH</t>
  </si>
  <si>
    <t>Scope two emissions-Purchased heat-3-tCO2e-Wastewater-Operational emissions</t>
  </si>
  <si>
    <t>BR048_S2TOPH</t>
  </si>
  <si>
    <t>Scope two emissions-Purchased heat-3-tCO2e-Total-Operational emissions</t>
  </si>
  <si>
    <t>BR049_S2WEV</t>
  </si>
  <si>
    <t>Scope two emissions-Electric vehicles-3-tCO2e-Water-Operational emissions</t>
  </si>
  <si>
    <t>BR050_S2WWEV</t>
  </si>
  <si>
    <t>Scope two emissions-Electric vehicles-3-tCO2e-Wastewater-Operational emissions</t>
  </si>
  <si>
    <t>BR051_S2TOEV</t>
  </si>
  <si>
    <t>Scope two emissions-Electric vehicles-3-tCO2e-Total-Operational emissions</t>
  </si>
  <si>
    <t>BR052_S2WRE</t>
  </si>
  <si>
    <t>Scope two emissions-Removal of electricity to charge electric vehicles at site-3-tCO2e-Water-Operational emissions</t>
  </si>
  <si>
    <t>BR053_S2WWRE</t>
  </si>
  <si>
    <t>Scope two emissions-Removal of electricity to charge electric vehicles at site-3-tCO2e-Wastewater-Operational emissions</t>
  </si>
  <si>
    <t>BR054_S2TORE</t>
  </si>
  <si>
    <t>Scope two emissions-Removal of electricity to charge electric vehicles at site-3-tCO2e-Total-Operational emissions</t>
  </si>
  <si>
    <t>BO_1700379</t>
  </si>
  <si>
    <t>Scope two emissions-Total scope two emissions (location-based)-3-tCO2e-Water-Operational emissions</t>
  </si>
  <si>
    <t>BO_6225738</t>
  </si>
  <si>
    <t>Scope two emissions-Total scope two emissions (location-based)-3-tCO2e-Wastewater-Operational emissions</t>
  </si>
  <si>
    <t>BO_4427726</t>
  </si>
  <si>
    <t>Scope two emissions-Total scope two emissions (location-based)-3-tCO2e-Total-Operational emissions</t>
  </si>
  <si>
    <t>BR055_S2WTO</t>
  </si>
  <si>
    <t>Scope two emissions-Total scope two emissions (market-based)-3-tCO2e-Water-Operational emissions</t>
  </si>
  <si>
    <t>BR056_S2WWTO</t>
  </si>
  <si>
    <t>Scope two emissions-Total scope two emissions (market-based)-3-tCO2e-Wastewater-Operational emissions</t>
  </si>
  <si>
    <t>BR057_S2TOTO</t>
  </si>
  <si>
    <t>Scope two emissions-Total scope two emissions (market-based)-3-tCO2e-Total-Operational emissions</t>
  </si>
  <si>
    <t>BR058_S2WCO</t>
  </si>
  <si>
    <t>Scope two emissions-Scope two emissions; GHG type CO2-3-tCO2e-Water-Operational emissions</t>
  </si>
  <si>
    <t>BR059_S2WWCO</t>
  </si>
  <si>
    <t>Scope two emissions-Scope two emissions; GHG type CO2-3-tCO2e-Wastewater-Operational emissions</t>
  </si>
  <si>
    <t>BR060_S2TOCO</t>
  </si>
  <si>
    <t>Scope two emissions-Scope two emissions; GHG type CO2-3-tCO2e-Total-Operational emissions</t>
  </si>
  <si>
    <t>BR061_S2WCH</t>
  </si>
  <si>
    <t>Scope two emissions-Scope two emissions; GHG type CH4-3-tCO2e-Water-Operational emissions</t>
  </si>
  <si>
    <t>BR062_S2WWCH</t>
  </si>
  <si>
    <t>Scope two emissions-Scope two emissions; GHG type CH4-3-tCO2e-Wastewater-Operational emissions</t>
  </si>
  <si>
    <t>BR063_S2TOCH</t>
  </si>
  <si>
    <t>Scope two emissions-Scope two emissions; GHG type CH4-3-tCO2e-Total-Operational emissions</t>
  </si>
  <si>
    <t>BR064_S2WNO</t>
  </si>
  <si>
    <t>Scope two emissions-Scope two emissions; GHG type N2O-3-tCO2e-Water-Operational emissions</t>
  </si>
  <si>
    <t>BR065_S2WWNO</t>
  </si>
  <si>
    <t>Scope two emissions-Scope two emissions; GHG type N2O-3-tCO2e-Wastewater-Operational emissions</t>
  </si>
  <si>
    <t>BR066_S2TONO</t>
  </si>
  <si>
    <t>Scope two emissions-Scope two emissions; GHG type N2O-3-tCO2e-Total-Operational emissions</t>
  </si>
  <si>
    <t>BO_5019183</t>
  </si>
  <si>
    <t>Scope two emissions-Scope two emissions: GHG other types-3-tCO2e-Water-Operational emissions</t>
  </si>
  <si>
    <t>BO_336813</t>
  </si>
  <si>
    <t>Scope two emissions-Scope two emissions: GHG other types-3-tCO2e-Wastewater-Operational emissions</t>
  </si>
  <si>
    <t>BO_2496912</t>
  </si>
  <si>
    <t>Scope two emissions-Scope two emissions: GHG other types-3-tCO2e-Total-Operational emissions</t>
  </si>
  <si>
    <t>BR022_S3WBT</t>
  </si>
  <si>
    <t>Scope three emissions-Business travel-3-tCO2e-Water-Operational emissions</t>
  </si>
  <si>
    <t>BR023_S3WWBT</t>
  </si>
  <si>
    <t>Scope three emissions-Business travel-3-tCO2e-Wastewater-Operational emissions</t>
  </si>
  <si>
    <t>BR024_S3TOBT</t>
  </si>
  <si>
    <t>Scope three emissions-Business travel-3-tCO2e-Total-Operational emissions</t>
  </si>
  <si>
    <t>BR025_S3WOA</t>
  </si>
  <si>
    <t>Scope three emissions-Outsourced activities-3-tCO2e-Water-Operational emissions</t>
  </si>
  <si>
    <t>BR026_S3WWOA</t>
  </si>
  <si>
    <t>Scope three emissions-Outsourced activities-3-tCO2e-Wastewater-Operational emissions</t>
  </si>
  <si>
    <t>BR027_S3TOOA</t>
  </si>
  <si>
    <t>Scope three emissions-Outsourced activities-3-tCO2e-Total-Operational emissions</t>
  </si>
  <si>
    <t>BO_8655208</t>
  </si>
  <si>
    <t>Scope three emissions-Purchased electricity; extraction, production, transmission and distribution (location-based)-3-tCO2e-Water-Operational emissions</t>
  </si>
  <si>
    <t>BO_7376207</t>
  </si>
  <si>
    <t>Scope three emissions-Purchased electricity; extraction, production, transmission and distribution (location-based)-3-tCO2e-Wastewater-Operational emissions</t>
  </si>
  <si>
    <t>BO_9724527</t>
  </si>
  <si>
    <t>Scope three emissions-Purchased electricity; extraction, production, transmission and distribution (location-based)-3-tCO2e-Total-Operational emissions</t>
  </si>
  <si>
    <t>BO_2226315</t>
  </si>
  <si>
    <t>Scope three emissions-Purchased electricity; extraction, production, transmission and distribution (market-based)-3-tCO2e-Water-Operational emissions</t>
  </si>
  <si>
    <t>BO_6855399</t>
  </si>
  <si>
    <t>Scope three emissions-Purchased electricity; extraction, production, transmission and distribution (market-based)-3-tCO2e-Wastewater-Operational emissions</t>
  </si>
  <si>
    <t>BO_7700177</t>
  </si>
  <si>
    <t>Scope three emissions-Purchased electricity; extraction, production, transmission and distribution (market-based)-3-tCO2e-Total-Operational emissions</t>
  </si>
  <si>
    <t>BO_2876962</t>
  </si>
  <si>
    <t>Scope three emissions-Purchased heat; extraction, production, transmission and distribution-3-tCO2e-Water-Operational emissions</t>
  </si>
  <si>
    <t>BO_5766422</t>
  </si>
  <si>
    <t>Scope three emissions-Purchased heat; extraction, production, transmission and distribution-3-tCO2e-Wastewater-Operational emissions</t>
  </si>
  <si>
    <t>BO_5741637</t>
  </si>
  <si>
    <t>Scope three emissions-Purchased heat; extraction, production, transmission and distribution-3-tCO2e-Total-Operational emissions</t>
  </si>
  <si>
    <t>BO_2876963</t>
  </si>
  <si>
    <t>Scope three emissions-Purchased fuels; extraction, production, transmission and distribution-3-tCO2e-Water-Operational emissions</t>
  </si>
  <si>
    <t>BO_5766425</t>
  </si>
  <si>
    <t>Scope three emissions-Purchased fuels; extraction, production, transmission and distribution-3-tCO2e-Wastewater-Operational emissions</t>
  </si>
  <si>
    <t>BO_5741639</t>
  </si>
  <si>
    <t>Scope three emissions-Purchased fuels; extraction, production, transmission and distribution-3-tCO2e-Total-Operational emissions</t>
  </si>
  <si>
    <t>BO_6859992</t>
  </si>
  <si>
    <t>Scope three emissions-Chemicals-3-tCO2e-Water-Operational emissions</t>
  </si>
  <si>
    <t>BO_1591628</t>
  </si>
  <si>
    <t>Scope three emissions-Chemicals-3-tCO2e-Wastewater-Operational emissions</t>
  </si>
  <si>
    <t>BO_8746732</t>
  </si>
  <si>
    <t>Scope three emissions-Chemicals-3-tCO2e-Total-Operational emissions</t>
  </si>
  <si>
    <t>BO_57904</t>
  </si>
  <si>
    <t>Scope three emissions-Disposal of waste-3-tCO2e-Water-Operational emissions</t>
  </si>
  <si>
    <t>BO_9940412</t>
  </si>
  <si>
    <t>Scope three emissions-Disposal of waste-3-tCO2e-Wastewater-Operational emissions</t>
  </si>
  <si>
    <t>BO_3689667</t>
  </si>
  <si>
    <t>Scope three emissions-Disposal of waste-3-tCO2e-Total-Operational emissions</t>
  </si>
  <si>
    <t>BO_2420448</t>
  </si>
  <si>
    <t>Scope three emissions-Total scope three emissions (location-based)-3-tCO2e-Water-Operational emissions</t>
  </si>
  <si>
    <t>BO_6794993</t>
  </si>
  <si>
    <t>Scope three emissions-Total scope three emissions (location-based)-3-tCO2e-Wastewater-Operational emissions</t>
  </si>
  <si>
    <t>BO_1974979</t>
  </si>
  <si>
    <t>Scope three emissions-Total scope three emissions (location-based)-3-tCO2e-Total-Operational emissions</t>
  </si>
  <si>
    <t>BO_5601106</t>
  </si>
  <si>
    <t>Scope three emissions-Total scope three emissions (market-based)-3-tCO2e-Water-Operational emissions</t>
  </si>
  <si>
    <t>BO_8684724</t>
  </si>
  <si>
    <t>Scope three emissions-Total scope three emissions (market-based)-3-tCO2e-Wastewater-Operational emissions</t>
  </si>
  <si>
    <t>BO_4034418</t>
  </si>
  <si>
    <t>Scope three emissions-Total scope three emissions (market-based)-3-tCO2e-Total-Operational emissions</t>
  </si>
  <si>
    <t>BR034_S3WCO</t>
  </si>
  <si>
    <t>Scope three emissions-Scope three emissions; GHG type CO2-3-tCO2e-Water-Operational emissions</t>
  </si>
  <si>
    <t>BR035_S3WWCO</t>
  </si>
  <si>
    <t>Scope three emissions-Scope three emissions; GHG type CO2-3-tCO2e-Wastewater-Operational emissions</t>
  </si>
  <si>
    <t>BR036_S3TOCO</t>
  </si>
  <si>
    <t>Scope three emissions-Scope three emissions; GHG type CO2-3-tCO2e-Total-Operational emissions</t>
  </si>
  <si>
    <t>BR037_S3WCH</t>
  </si>
  <si>
    <t>Scope three emissions-Scope three emissions; GHG type CH4-3-tCO2e-Water-Operational emissions</t>
  </si>
  <si>
    <t>BR038_S3WWCH</t>
  </si>
  <si>
    <t>Scope three emissions-Scope three emissions; GHG type CH4-3-tCO2e-Wastewater-Operational emissions</t>
  </si>
  <si>
    <t>BR039_S3TOCH</t>
  </si>
  <si>
    <t>Scope three emissions-Scope three emissions; GHG type CH4-3-tCO2e-Total-Operational emissions</t>
  </si>
  <si>
    <t>BR040_S3WNO</t>
  </si>
  <si>
    <t>Scope three emissions-Scope three emissions; GHG type N2O-3-tCO2e-Water-Operational emissions</t>
  </si>
  <si>
    <t>BR041_S3WWNO</t>
  </si>
  <si>
    <t>Scope three emissions-Scope three emissions; GHG type N2O-3-tCO2e-Wastewater-Operational emissions</t>
  </si>
  <si>
    <t>BR042_S3TONO</t>
  </si>
  <si>
    <t>Scope three emissions-Scope three emissions; GHG type N2O-3-tCO2e-Total-Operational emissions</t>
  </si>
  <si>
    <t>BO_9823950</t>
  </si>
  <si>
    <t>Scope three emissions-Scope three emissions: GHG other types-3-tCO2e-Water-Operational emissions</t>
  </si>
  <si>
    <t>BO_4990179</t>
  </si>
  <si>
    <t>Scope three emissions-Scope three emissions: GHG other types-3-tCO2e-Wastewater-Operational emissions</t>
  </si>
  <si>
    <t>BO_3685286</t>
  </si>
  <si>
    <t>Scope three emissions-Scope three emissions: GHG other types-3-tCO2e-Total-Operational emissions</t>
  </si>
  <si>
    <t>BR073_GEWLB</t>
  </si>
  <si>
    <t>Gross operational emissions (Scopes 1,2 and 3)-Gross operational emissions (location-based)-3-tCO2e-Water-Operational emissions</t>
  </si>
  <si>
    <t>BR074_GEWWLB</t>
  </si>
  <si>
    <t>Gross operational emissions (Scopes 1,2 and 3)-Gross operational emissions (location-based)-3-tCO2e-Wastewater-Operational emissions</t>
  </si>
  <si>
    <t>BR075_GETOLB</t>
  </si>
  <si>
    <t>Gross operational emissions (Scopes 1,2 and 3)-Gross operational emissions (location-based)-3-tCO2e-Total-Operational emissions</t>
  </si>
  <si>
    <t>BR076_GEWMB</t>
  </si>
  <si>
    <t>Gross operational emissions (Scopes 1,2 and 3)-Gross operational emissions (market-based)-3-tCO2e-Water-Operational emissions</t>
  </si>
  <si>
    <t>BR077_GEWWMB</t>
  </si>
  <si>
    <t>Gross operational emissions (Scopes 1,2 and 3)-Gross operational emissions (market-based)-3-tCO2e-Wastewater-Operational emissions</t>
  </si>
  <si>
    <t>BR078_GETOMB</t>
  </si>
  <si>
    <t>Gross operational emissions (Scopes 1,2 and 3)-Gross operational emissions (market-based)-3-tCO2e-Total-Operational emissions</t>
  </si>
  <si>
    <t>BR079_ERWER</t>
  </si>
  <si>
    <t>Emissions reductions-Exported renewables-3-tCO2e-Water-Operational emissions</t>
  </si>
  <si>
    <t>BR080_ERWWER</t>
  </si>
  <si>
    <t>Emissions reductions-Exported renewables-3-tCO2e-Wastewater-Operational emissions</t>
  </si>
  <si>
    <t>BR081_ERTOER</t>
  </si>
  <si>
    <t>Emissions reductions-Exported renewables-3-tCO2e-Total-Operational emissions</t>
  </si>
  <si>
    <t>BR082_ERWEB</t>
  </si>
  <si>
    <t>Emissions reductions-Exported biomethane-3-tCO2e-Water-Operational emissions</t>
  </si>
  <si>
    <t>BR083_ERWWEB</t>
  </si>
  <si>
    <t>Emissions reductions-Exported biomethane-3-tCO2e-Wastewater-Operational emissions</t>
  </si>
  <si>
    <t>BR084_ERTOEB</t>
  </si>
  <si>
    <t>Emissions reductions-Exported biomethane-3-tCO2e-Total-Operational emissions</t>
  </si>
  <si>
    <t>BO_6717913</t>
  </si>
  <si>
    <t>Emissions reductions-Insets-3-tCO2e-Water-Operational emissions</t>
  </si>
  <si>
    <t>BO_5717374</t>
  </si>
  <si>
    <t>Emissions reductions-Insets-3-tCO2e-Wastewater-Operational emissions</t>
  </si>
  <si>
    <t>BO_4686738</t>
  </si>
  <si>
    <t>Emissions reductions-Insets-3-tCO2e-Total-Operational emissions</t>
  </si>
  <si>
    <t>BR088_ERWOR</t>
  </si>
  <si>
    <t>Emissions reductions-Other emissions reductions-3-tCO2e-Water-Operational emissions</t>
  </si>
  <si>
    <t>BR089_ERWWOR</t>
  </si>
  <si>
    <t>Emissions reductions-Other emissions reductions-3-tCO2e-Wastewater-Operational emissions</t>
  </si>
  <si>
    <t>BR090_ERTOOR</t>
  </si>
  <si>
    <t>Emissions reductions-Other emissions reductions-3-tCO2e-Total-Operational emissions</t>
  </si>
  <si>
    <t>BR091_ERWTR</t>
  </si>
  <si>
    <t>Emissions reductions-Total emissions reductions-3-tCO2e-Water-Operational emissions</t>
  </si>
  <si>
    <t>BR092_ERWWTR</t>
  </si>
  <si>
    <t>Emissions reductions-Total emissions reductions-3-tCO2e-Wastewater-Operational emissions</t>
  </si>
  <si>
    <t>BR093_ERTOTR</t>
  </si>
  <si>
    <t>Emissions reductions-Total emissions reductions-3-tCO2e-Total-Operational emissions</t>
  </si>
  <si>
    <t>BR094_NEWLB</t>
  </si>
  <si>
    <t>Net annual emissions-Net annual emissions (location-based)-3-tCO2e-Water-Operational emissions</t>
  </si>
  <si>
    <t>BR095_NEWWLB</t>
  </si>
  <si>
    <t>Net annual emissions-Net annual emissions (location-based)-3-tCO2e-Wastewater-Operational emissions</t>
  </si>
  <si>
    <t>BR096_NETOLB</t>
  </si>
  <si>
    <t>Net annual emissions-Net annual emissions (location-based)-3-tCO2e-Total-Operational emissions</t>
  </si>
  <si>
    <t>BR097_NEWMB</t>
  </si>
  <si>
    <t>Net annual emissions-Net annual emissions (market-based)-3-tCO2e-Water-Operational emissions</t>
  </si>
  <si>
    <t>BR098_NEWWMB</t>
  </si>
  <si>
    <t>Net annual emissions-Net annual emissions (market-based)-3-tCO2e-Wastewater-Operational emissions</t>
  </si>
  <si>
    <t>BR099_NETOMB</t>
  </si>
  <si>
    <t>Net annual emissions-Net annual emissions (market-based)-3-tCO2e-Total-Operational emissions</t>
  </si>
  <si>
    <t>BR103_IRWTW</t>
  </si>
  <si>
    <t>GHG intensity ratios-Emissions per Ml of treated water-3-kgCO2e/Ml-Water</t>
  </si>
  <si>
    <t>BR104_IRWWSF</t>
  </si>
  <si>
    <t>GHG intensity ratios-Emissions per Ml of sewage treated-3-kgCO2e/Ml-Wastewater</t>
  </si>
  <si>
    <t>BR085_ERWGO</t>
  </si>
  <si>
    <t>Other-Green tariff electricity-3-tCO2e-Water</t>
  </si>
  <si>
    <t>BR086_ERWWGO</t>
  </si>
  <si>
    <t>Other-Green tariff electricity-3-tCO2e-Wastewater</t>
  </si>
  <si>
    <t>BR087_ERTOGO</t>
  </si>
  <si>
    <t>Other-Green tariff electricity-3-tCO2e-Total</t>
  </si>
  <si>
    <t>Pro forma 11A (historic)</t>
  </si>
  <si>
    <t>Ofwat Bon Numbers</t>
  </si>
  <si>
    <t>Greenhouse gas emissions reporting for the 12 months ended 31 March xx</t>
  </si>
  <si>
    <t>Data Validation</t>
  </si>
  <si>
    <t>Greenhouse gas emissions reporting for the 12 months ended 31 March 2023</t>
  </si>
  <si>
    <t>Completion checks</t>
  </si>
  <si>
    <t>Line description</t>
  </si>
  <si>
    <t>RAG 4 reference</t>
  </si>
  <si>
    <t>2018-19 Operational emissions</t>
  </si>
  <si>
    <t>Comments 
(For internal use only, not to be reviewed by Ofwat)</t>
  </si>
  <si>
    <t>2019-20 Operational emissions</t>
  </si>
  <si>
    <t>2020-21 Operational emissions</t>
  </si>
  <si>
    <t>2021-22 Operational emissions</t>
  </si>
  <si>
    <t>Operational emissions</t>
  </si>
  <si>
    <t>Water</t>
  </si>
  <si>
    <t>Wastewater</t>
  </si>
  <si>
    <t>Total</t>
  </si>
  <si>
    <t>Please complete all cells in row</t>
  </si>
  <si>
    <r>
      <t>tCO</t>
    </r>
    <r>
      <rPr>
        <vertAlign val="subscript"/>
        <sz val="12"/>
        <color theme="4"/>
        <rFont val="Arial"/>
        <family val="2"/>
        <scheme val="minor"/>
      </rPr>
      <t>2</t>
    </r>
    <r>
      <rPr>
        <sz val="12"/>
        <color theme="4"/>
        <rFont val="Arial"/>
        <family val="2"/>
        <scheme val="minor"/>
      </rPr>
      <t>e</t>
    </r>
  </si>
  <si>
    <t>DPs</t>
  </si>
  <si>
    <t>Scope one emissions</t>
  </si>
  <si>
    <t>Burning of fossil fuels (location-based)</t>
  </si>
  <si>
    <t>11A.1</t>
  </si>
  <si>
    <t>Process and fugitive emissions</t>
  </si>
  <si>
    <t>11A.3</t>
  </si>
  <si>
    <t>Vehicle transport</t>
  </si>
  <si>
    <t>11A.4</t>
  </si>
  <si>
    <t>Emissions from land</t>
  </si>
  <si>
    <t>11A.5</t>
  </si>
  <si>
    <t>Total scope one emissions (location-based)</t>
  </si>
  <si>
    <t>11A.6</t>
  </si>
  <si>
    <t/>
  </si>
  <si>
    <r>
      <t>Scope one emissions; GHG type CO</t>
    </r>
    <r>
      <rPr>
        <vertAlign val="subscript"/>
        <sz val="12"/>
        <color rgb="FF000000"/>
        <rFont val="Arial"/>
        <family val="2"/>
        <scheme val="minor"/>
      </rPr>
      <t>2</t>
    </r>
  </si>
  <si>
    <t>11A.8</t>
  </si>
  <si>
    <r>
      <t>Scope one emissions; GHG type CH</t>
    </r>
    <r>
      <rPr>
        <vertAlign val="subscript"/>
        <sz val="12"/>
        <color rgb="FF000000"/>
        <rFont val="Arial"/>
        <family val="2"/>
        <scheme val="minor"/>
      </rPr>
      <t>4</t>
    </r>
  </si>
  <si>
    <t>11A.9</t>
  </si>
  <si>
    <r>
      <t>Scope one emissions; GHG type N</t>
    </r>
    <r>
      <rPr>
        <vertAlign val="subscript"/>
        <sz val="12"/>
        <color rgb="FF000000"/>
        <rFont val="Arial"/>
        <family val="2"/>
        <scheme val="minor"/>
      </rPr>
      <t>2</t>
    </r>
    <r>
      <rPr>
        <sz val="12"/>
        <color rgb="FF000000"/>
        <rFont val="Arial"/>
        <family val="2"/>
        <scheme val="minor"/>
      </rPr>
      <t>O</t>
    </r>
  </si>
  <si>
    <t>11A.10</t>
  </si>
  <si>
    <t>Scope one emissions: GHG other types</t>
  </si>
  <si>
    <t>11A.11</t>
  </si>
  <si>
    <t>Scope two emissions</t>
  </si>
  <si>
    <t>Purchased electricity (location-based)</t>
  </si>
  <si>
    <t>11A.12</t>
  </si>
  <si>
    <t>Purchased heat</t>
  </si>
  <si>
    <t>11A.14</t>
  </si>
  <si>
    <t>Electric vehicles</t>
  </si>
  <si>
    <t>11A.15</t>
  </si>
  <si>
    <t>Removal of electricity to charge electric vehicles at site</t>
  </si>
  <si>
    <t>11A.16</t>
  </si>
  <si>
    <t>Total scope two emissions (location-based)</t>
  </si>
  <si>
    <t>11A.17</t>
  </si>
  <si>
    <r>
      <t>Scope two emissions; GHG type CO</t>
    </r>
    <r>
      <rPr>
        <vertAlign val="subscript"/>
        <sz val="12"/>
        <color rgb="FF000000"/>
        <rFont val="Arial"/>
        <family val="2"/>
        <scheme val="minor"/>
      </rPr>
      <t>2</t>
    </r>
  </si>
  <si>
    <t>11A.19</t>
  </si>
  <si>
    <r>
      <t>Scope two emissions; GHG type CH</t>
    </r>
    <r>
      <rPr>
        <vertAlign val="subscript"/>
        <sz val="12"/>
        <color rgb="FF000000"/>
        <rFont val="Arial"/>
        <family val="2"/>
        <scheme val="minor"/>
      </rPr>
      <t>4</t>
    </r>
  </si>
  <si>
    <t>11A.20</t>
  </si>
  <si>
    <r>
      <t>Scope two emissions; GHG type N</t>
    </r>
    <r>
      <rPr>
        <vertAlign val="subscript"/>
        <sz val="12"/>
        <color rgb="FF000000"/>
        <rFont val="Arial"/>
        <family val="2"/>
        <scheme val="minor"/>
      </rPr>
      <t>2</t>
    </r>
    <r>
      <rPr>
        <sz val="12"/>
        <color rgb="FF000000"/>
        <rFont val="Arial"/>
        <family val="2"/>
        <scheme val="minor"/>
      </rPr>
      <t>O</t>
    </r>
  </si>
  <si>
    <t>11A.21</t>
  </si>
  <si>
    <t>Scope two emissions: GHG other types</t>
  </si>
  <si>
    <t>11A.22</t>
  </si>
  <si>
    <t>Scope three emissions</t>
  </si>
  <si>
    <t>Business travel</t>
  </si>
  <si>
    <t>11A.23</t>
  </si>
  <si>
    <t>Outsourced activities</t>
  </si>
  <si>
    <t>11A.24</t>
  </si>
  <si>
    <t>Purchased electricity; extraction, production, transmission and distribution (location-based)</t>
  </si>
  <si>
    <t>11A.25</t>
  </si>
  <si>
    <t>Purchased heat; extraction, production, transmission and distribution</t>
  </si>
  <si>
    <t>11A.27</t>
  </si>
  <si>
    <t>Purchased fuels; extraction, production, transmission and distribution</t>
  </si>
  <si>
    <t>11A.28</t>
  </si>
  <si>
    <t>Chemicals</t>
  </si>
  <si>
    <t>11A.29</t>
  </si>
  <si>
    <t>Disposal of waste</t>
  </si>
  <si>
    <t>11A.30</t>
  </si>
  <si>
    <t>Total scope three emissions (location-based)</t>
  </si>
  <si>
    <t>11A.31</t>
  </si>
  <si>
    <r>
      <t>Scope three emissions; GHG type CO</t>
    </r>
    <r>
      <rPr>
        <vertAlign val="subscript"/>
        <sz val="12"/>
        <color rgb="FF000000"/>
        <rFont val="Arial"/>
        <family val="2"/>
        <scheme val="minor"/>
      </rPr>
      <t>2</t>
    </r>
  </si>
  <si>
    <t>11A.33</t>
  </si>
  <si>
    <r>
      <t>Scope three emissions; GHG type CH</t>
    </r>
    <r>
      <rPr>
        <vertAlign val="subscript"/>
        <sz val="12"/>
        <color rgb="FF000000"/>
        <rFont val="Arial"/>
        <family val="2"/>
        <scheme val="minor"/>
      </rPr>
      <t>4</t>
    </r>
  </si>
  <si>
    <t>11A.34</t>
  </si>
  <si>
    <r>
      <t>Scope three emissions; GHG type N</t>
    </r>
    <r>
      <rPr>
        <vertAlign val="subscript"/>
        <sz val="12"/>
        <color rgb="FF000000"/>
        <rFont val="Arial"/>
        <family val="2"/>
        <scheme val="minor"/>
      </rPr>
      <t>2</t>
    </r>
    <r>
      <rPr>
        <sz val="12"/>
        <color rgb="FF000000"/>
        <rFont val="Arial"/>
        <family val="2"/>
        <scheme val="minor"/>
      </rPr>
      <t>O</t>
    </r>
  </si>
  <si>
    <t>11A.35</t>
  </si>
  <si>
    <t>Scope three emissions: GHG other types</t>
  </si>
  <si>
    <t>11A.36</t>
  </si>
  <si>
    <t>Gross operational emissions (Scopes 1,2 and 3)</t>
  </si>
  <si>
    <t>Gross operational emissions (location-based)</t>
  </si>
  <si>
    <t>11A.37</t>
  </si>
  <si>
    <t>Emissions reductions</t>
  </si>
  <si>
    <t>Exported renewables</t>
  </si>
  <si>
    <t>11A.39</t>
  </si>
  <si>
    <t>Exported biomethane</t>
  </si>
  <si>
    <t>11A.40</t>
  </si>
  <si>
    <t>Insets</t>
  </si>
  <si>
    <t>11A.41</t>
  </si>
  <si>
    <t>Other emissions reductions</t>
  </si>
  <si>
    <t>11A.42</t>
  </si>
  <si>
    <t>Total emissions reductions</t>
  </si>
  <si>
    <t>11A.43</t>
  </si>
  <si>
    <t>Net annual emissions</t>
  </si>
  <si>
    <t>Net annual emissions (location-based)</t>
  </si>
  <si>
    <t>11A.44</t>
  </si>
  <si>
    <r>
      <t>kgCO</t>
    </r>
    <r>
      <rPr>
        <vertAlign val="subscript"/>
        <sz val="12"/>
        <color theme="4"/>
        <rFont val="Arial"/>
        <family val="2"/>
        <scheme val="minor"/>
      </rPr>
      <t>2</t>
    </r>
    <r>
      <rPr>
        <sz val="12"/>
        <color theme="4"/>
        <rFont val="Arial"/>
        <family val="2"/>
        <scheme val="minor"/>
      </rPr>
      <t>e/Ml</t>
    </r>
  </si>
  <si>
    <t>GHG intensity ratios</t>
  </si>
  <si>
    <t>Emissions per Ml of treated water</t>
  </si>
  <si>
    <t>11A.46</t>
  </si>
  <si>
    <t>Emissions per Ml of sewage treated</t>
  </si>
  <si>
    <t>11A.47</t>
  </si>
  <si>
    <t>Other</t>
  </si>
  <si>
    <t>Green tariff electricity</t>
  </si>
  <si>
    <t>11A.48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</si>
</sst>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#,##0_);\(#,##0\);&quot;-  &quot;;&quot; &quot;@&quot; &quot;"/>
    <numFmt numFmtId="166" formatCode="&quot;£&quot;#,##0.00"/>
    <numFmt numFmtId="167" formatCode="_-* #,##0.000_-;\-* #,##0.000_-;_-* &quot;-&quot;??_-;_-@_-"/>
  </numFmts>
  <fonts count="46">
    <font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20"/>
      <name val="Arial"/>
      <family val="2"/>
    </font>
    <font>
      <sz val="18"/>
      <name val="Arial MT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theme="1"/>
      <name val="Verdana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indexed="8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rgb="FF0078C9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4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3"/>
      <name val="Arial"/>
      <family val="2"/>
      <scheme val="minor"/>
    </font>
    <font>
      <sz val="12"/>
      <color rgb="FFFF0000"/>
      <name val="Arial"/>
      <family val="2"/>
      <scheme val="minor"/>
    </font>
    <font>
      <b/>
      <sz val="15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name val="Arial"/>
      <family val="2"/>
      <scheme val="minor"/>
    </font>
    <font>
      <sz val="18"/>
      <color theme="3"/>
      <name val="Arial"/>
      <family val="2"/>
      <scheme val="minor"/>
    </font>
    <font>
      <b/>
      <sz val="12"/>
      <color rgb="FF002664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5"/>
      <name val="Arial"/>
      <family val="2"/>
      <scheme val="minor"/>
    </font>
    <font>
      <vertAlign val="subscript"/>
      <sz val="12"/>
      <color theme="4"/>
      <name val="Arial"/>
      <family val="2"/>
      <scheme val="minor"/>
    </font>
    <font>
      <vertAlign val="subscript"/>
      <sz val="12"/>
      <color rgb="FF000000"/>
      <name val="Arial"/>
      <family val="2"/>
      <scheme val="minor"/>
    </font>
    <font>
      <sz val="18"/>
      <color rgb="FF003479"/>
      <name val="Arial"/>
      <family val="2"/>
    </font>
    <font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35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84CEFF"/>
        <bgColor indexed="64"/>
      </patternFill>
    </fill>
    <fill>
      <patternFill patternType="solid">
        <fgColor rgb="FFFFEFCA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/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/>
      <diagonal/>
    </border>
    <border>
      <left style="thick">
        <color theme="0" tint="-0.499984740745262"/>
      </left>
      <right style="thin">
        <color rgb="FF808080"/>
      </right>
      <top style="thick">
        <color theme="0" tint="-0.499984740745262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theme="0" tint="-0.499984740745262"/>
      </top>
      <bottom style="thin">
        <color rgb="FF808080"/>
      </bottom>
      <diagonal/>
    </border>
    <border>
      <left style="thin">
        <color rgb="FF808080"/>
      </left>
      <right style="thick">
        <color theme="0" tint="-0.499984740745262"/>
      </right>
      <top style="thick">
        <color theme="0" tint="-0.499984740745262"/>
      </top>
      <bottom style="thin">
        <color rgb="FF808080"/>
      </bottom>
      <diagonal/>
    </border>
    <border>
      <left style="thick">
        <color theme="0" tint="-0.499984740745262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ck">
        <color theme="0" tint="-0.499984740745262"/>
      </left>
      <right style="thin">
        <color rgb="FF808080"/>
      </right>
      <top style="thin">
        <color rgb="FF808080"/>
      </top>
      <bottom style="thick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ck">
        <color theme="0" tint="-0.499984740745262"/>
      </bottom>
      <diagonal/>
    </border>
    <border>
      <left style="thin">
        <color rgb="FF808080"/>
      </left>
      <right style="thick">
        <color theme="0" tint="-0.499984740745262"/>
      </right>
      <top style="thin">
        <color rgb="FF808080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rgb="FF808080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rgb="FF808080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59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7" fontId="4" fillId="3" borderId="2">
      <alignment horizontal="left"/>
    </xf>
    <xf numFmtId="37" fontId="5" fillId="3" borderId="3"/>
    <xf numFmtId="0" fontId="1" fillId="3" borderId="4" applyNumberFormat="0" applyBorder="0"/>
    <xf numFmtId="0" fontId="1" fillId="3" borderId="4" applyNumberFormat="0" applyBorder="0"/>
    <xf numFmtId="43" fontId="1" fillId="0" borderId="0" applyFont="0" applyFill="0" applyBorder="0" applyAlignment="0" applyProtection="0"/>
    <xf numFmtId="0" fontId="6" fillId="3" borderId="5"/>
    <xf numFmtId="37" fontId="1" fillId="3" borderId="0">
      <alignment horizontal="right"/>
    </xf>
    <xf numFmtId="37" fontId="1" fillId="3" borderId="0">
      <alignment horizontal="right"/>
    </xf>
    <xf numFmtId="0" fontId="7" fillId="0" borderId="0"/>
    <xf numFmtId="0" fontId="2" fillId="0" borderId="0" applyNumberFormat="0" applyBorder="0" applyProtection="0"/>
    <xf numFmtId="0" fontId="3" fillId="0" borderId="0"/>
    <xf numFmtId="0" fontId="1" fillId="0" borderId="0"/>
    <xf numFmtId="0" fontId="1" fillId="0" borderId="0"/>
    <xf numFmtId="0" fontId="8" fillId="0" borderId="0"/>
    <xf numFmtId="0" fontId="9" fillId="0" borderId="0"/>
    <xf numFmtId="40" fontId="10" fillId="2" borderId="0">
      <alignment horizontal="right"/>
    </xf>
    <xf numFmtId="0" fontId="11" fillId="2" borderId="0">
      <alignment horizontal="right"/>
    </xf>
    <xf numFmtId="0" fontId="12" fillId="2" borderId="1"/>
    <xf numFmtId="0" fontId="12" fillId="0" borderId="0" applyBorder="0">
      <alignment horizontal="centerContinuous"/>
    </xf>
    <xf numFmtId="0" fontId="13" fillId="0" borderId="0" applyBorder="0">
      <alignment horizontal="centerContinuous"/>
    </xf>
    <xf numFmtId="9" fontId="1" fillId="0" borderId="0" applyFont="0" applyFill="0" applyBorder="0" applyAlignment="0" applyProtection="0"/>
    <xf numFmtId="37" fontId="14" fillId="4" borderId="6"/>
    <xf numFmtId="0" fontId="15" fillId="0" borderId="7">
      <alignment horizontal="right"/>
    </xf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2" fillId="2" borderId="10"/>
    <xf numFmtId="0" fontId="8" fillId="0" borderId="0"/>
    <xf numFmtId="0" fontId="3" fillId="0" borderId="0"/>
    <xf numFmtId="0" fontId="3" fillId="0" borderId="0"/>
    <xf numFmtId="0" fontId="17" fillId="0" borderId="9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/>
    <xf numFmtId="0" fontId="3" fillId="0" borderId="0"/>
    <xf numFmtId="165" fontId="3" fillId="0" borderId="0" applyFont="0" applyFill="0" applyBorder="0" applyProtection="0">
      <alignment vertical="top"/>
    </xf>
    <xf numFmtId="9" fontId="3" fillId="0" borderId="0" applyFont="0" applyFill="0" applyBorder="0" applyAlignment="0" applyProtection="0"/>
    <xf numFmtId="0" fontId="21" fillId="13" borderId="0" applyBorder="0"/>
    <xf numFmtId="166" fontId="19" fillId="6" borderId="0" applyNumberFormat="0">
      <alignment horizontal="left"/>
    </xf>
    <xf numFmtId="0" fontId="20" fillId="7" borderId="0" applyNumberFormat="0"/>
    <xf numFmtId="0" fontId="3" fillId="0" borderId="0"/>
    <xf numFmtId="0" fontId="8" fillId="0" borderId="0"/>
    <xf numFmtId="43" fontId="18" fillId="0" borderId="0" applyFont="0" applyFill="0" applyBorder="0" applyAlignment="0" applyProtection="0"/>
    <xf numFmtId="0" fontId="22" fillId="0" borderId="0"/>
    <xf numFmtId="0" fontId="23" fillId="0" borderId="0"/>
    <xf numFmtId="0" fontId="16" fillId="0" borderId="8" applyNumberFormat="0" applyFill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01">
    <xf numFmtId="0" fontId="0" fillId="0" borderId="0" xfId="0"/>
    <xf numFmtId="0" fontId="28" fillId="0" borderId="0" xfId="0" applyFont="1" applyAlignment="1">
      <alignment vertical="center"/>
    </xf>
    <xf numFmtId="0" fontId="29" fillId="0" borderId="0" xfId="29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15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/>
    <xf numFmtId="0" fontId="35" fillId="0" borderId="0" xfId="0" applyFont="1" applyAlignment="1">
      <alignment horizontal="left"/>
    </xf>
    <xf numFmtId="0" fontId="24" fillId="7" borderId="19" xfId="46" applyFont="1" applyBorder="1" applyAlignment="1">
      <alignment vertical="center" wrapText="1"/>
    </xf>
    <xf numFmtId="0" fontId="24" fillId="7" borderId="21" xfId="46" applyFont="1" applyBorder="1" applyAlignment="1">
      <alignment vertical="center" wrapText="1"/>
    </xf>
    <xf numFmtId="0" fontId="24" fillId="7" borderId="20" xfId="46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23" xfId="0" applyFont="1" applyBorder="1" applyAlignment="1">
      <alignment horizontal="left" vertical="top"/>
    </xf>
    <xf numFmtId="0" fontId="23" fillId="0" borderId="2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3" fillId="0" borderId="18" xfId="0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/>
    </xf>
    <xf numFmtId="0" fontId="23" fillId="0" borderId="15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3" fillId="5" borderId="0" xfId="0" applyFont="1" applyFill="1"/>
    <xf numFmtId="0" fontId="23" fillId="12" borderId="0" xfId="0" applyFont="1" applyFill="1" applyAlignment="1">
      <alignment horizontal="center"/>
    </xf>
    <xf numFmtId="0" fontId="23" fillId="12" borderId="0" xfId="0" applyFont="1" applyFill="1"/>
    <xf numFmtId="0" fontId="25" fillId="0" borderId="0" xfId="0" applyFont="1"/>
    <xf numFmtId="0" fontId="35" fillId="0" borderId="0" xfId="15" applyFont="1" applyAlignment="1">
      <alignment vertical="center"/>
    </xf>
    <xf numFmtId="0" fontId="23" fillId="9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32" fillId="0" borderId="0" xfId="29" applyFont="1" applyBorder="1" applyAlignment="1">
      <alignment vertical="center" wrapText="1"/>
    </xf>
    <xf numFmtId="0" fontId="32" fillId="0" borderId="0" xfId="29" applyFont="1" applyFill="1" applyBorder="1" applyAlignment="1">
      <alignment vertical="center" wrapText="1"/>
    </xf>
    <xf numFmtId="0" fontId="29" fillId="0" borderId="34" xfId="29" applyFont="1" applyBorder="1" applyAlignment="1" applyProtection="1">
      <alignment horizontal="center" vertical="center" wrapText="1"/>
      <protection locked="0"/>
    </xf>
    <xf numFmtId="0" fontId="29" fillId="0" borderId="37" xfId="29" applyFont="1" applyBorder="1" applyAlignment="1" applyProtection="1">
      <alignment horizontal="center" vertical="center" wrapText="1"/>
      <protection locked="0"/>
    </xf>
    <xf numFmtId="0" fontId="29" fillId="0" borderId="35" xfId="29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0" fontId="26" fillId="7" borderId="33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6" fillId="7" borderId="36" xfId="0" applyFont="1" applyFill="1" applyBorder="1" applyAlignment="1">
      <alignment horizontal="center" vertical="center" wrapText="1"/>
    </xf>
    <xf numFmtId="0" fontId="26" fillId="7" borderId="30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29" fillId="0" borderId="34" xfId="29" applyFont="1" applyFill="1" applyBorder="1" applyAlignment="1" applyProtection="1">
      <alignment horizontal="center" vertical="center" wrapText="1"/>
      <protection locked="0"/>
    </xf>
    <xf numFmtId="0" fontId="29" fillId="0" borderId="37" xfId="29" applyFont="1" applyFill="1" applyBorder="1" applyAlignment="1" applyProtection="1">
      <alignment horizontal="center" vertical="center" wrapText="1"/>
      <protection locked="0"/>
    </xf>
    <xf numFmtId="0" fontId="29" fillId="0" borderId="35" xfId="29" applyFont="1" applyFill="1" applyBorder="1" applyAlignment="1" applyProtection="1">
      <alignment horizontal="center" vertical="center" wrapText="1"/>
      <protection locked="0"/>
    </xf>
    <xf numFmtId="0" fontId="38" fillId="0" borderId="0" xfId="29" applyFont="1" applyBorder="1" applyAlignment="1">
      <alignment vertical="center" wrapText="1"/>
    </xf>
    <xf numFmtId="0" fontId="27" fillId="0" borderId="0" xfId="29" applyFont="1" applyBorder="1" applyAlignment="1">
      <alignment vertical="center" wrapText="1"/>
    </xf>
    <xf numFmtId="0" fontId="26" fillId="7" borderId="2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9" fillId="0" borderId="0" xfId="29" applyFont="1" applyBorder="1" applyAlignment="1" applyProtection="1">
      <alignment horizontal="center" vertical="center" wrapText="1"/>
      <protection locked="0"/>
    </xf>
    <xf numFmtId="0" fontId="25" fillId="5" borderId="0" xfId="0" applyFont="1" applyFill="1"/>
    <xf numFmtId="0" fontId="23" fillId="0" borderId="0" xfId="0" applyFont="1" applyAlignment="1">
      <alignment horizontal="center" vertical="center" wrapText="1"/>
    </xf>
    <xf numFmtId="0" fontId="27" fillId="0" borderId="0" xfId="29" applyFont="1" applyFill="1" applyBorder="1" applyAlignment="1">
      <alignment vertical="center" wrapText="1"/>
    </xf>
    <xf numFmtId="0" fontId="29" fillId="0" borderId="34" xfId="29" applyFont="1" applyFill="1" applyBorder="1" applyAlignment="1">
      <alignment horizontal="center" vertical="center" wrapText="1"/>
    </xf>
    <xf numFmtId="0" fontId="29" fillId="0" borderId="37" xfId="29" applyFont="1" applyFill="1" applyBorder="1" applyAlignment="1">
      <alignment horizontal="center" vertical="center" wrapText="1"/>
    </xf>
    <xf numFmtId="0" fontId="29" fillId="0" borderId="35" xfId="29" applyFont="1" applyFill="1" applyBorder="1" applyAlignment="1">
      <alignment horizontal="center" vertical="center" wrapText="1"/>
    </xf>
    <xf numFmtId="0" fontId="29" fillId="0" borderId="26" xfId="29" applyFont="1" applyFill="1" applyBorder="1" applyAlignment="1">
      <alignment horizontal="center" vertical="center" wrapText="1"/>
    </xf>
    <xf numFmtId="0" fontId="25" fillId="0" borderId="37" xfId="0" applyFont="1" applyBorder="1"/>
    <xf numFmtId="0" fontId="37" fillId="0" borderId="0" xfId="28" applyFont="1" applyFill="1" applyBorder="1" applyAlignment="1">
      <alignment vertical="center" wrapText="1"/>
    </xf>
    <xf numFmtId="0" fontId="40" fillId="8" borderId="0" xfId="0" applyFont="1" applyFill="1" applyAlignment="1">
      <alignment horizontal="center" vertical="center"/>
    </xf>
    <xf numFmtId="0" fontId="28" fillId="0" borderId="0" xfId="3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26" fillId="7" borderId="26" xfId="0" applyFont="1" applyFill="1" applyBorder="1" applyAlignment="1">
      <alignment horizontal="left" vertical="center" wrapText="1"/>
    </xf>
    <xf numFmtId="0" fontId="29" fillId="0" borderId="0" xfId="29" applyFont="1" applyFill="1" applyBorder="1" applyAlignment="1" applyProtection="1">
      <alignment horizontal="center" vertical="center" wrapText="1"/>
      <protection locked="0"/>
    </xf>
    <xf numFmtId="0" fontId="28" fillId="13" borderId="0" xfId="44" applyFont="1" applyBorder="1" applyAlignment="1">
      <alignment horizontal="center" vertical="center"/>
    </xf>
    <xf numFmtId="0" fontId="25" fillId="12" borderId="0" xfId="15" applyFont="1" applyFill="1" applyAlignment="1">
      <alignment horizontal="center" vertical="center"/>
    </xf>
    <xf numFmtId="0" fontId="25" fillId="0" borderId="35" xfId="0" applyFont="1" applyBorder="1"/>
    <xf numFmtId="0" fontId="25" fillId="0" borderId="27" xfId="0" applyFont="1" applyBorder="1"/>
    <xf numFmtId="0" fontId="25" fillId="0" borderId="34" xfId="0" applyFont="1" applyBorder="1"/>
    <xf numFmtId="0" fontId="25" fillId="0" borderId="36" xfId="0" applyFont="1" applyBorder="1"/>
    <xf numFmtId="0" fontId="25" fillId="0" borderId="30" xfId="0" applyFont="1" applyBorder="1"/>
    <xf numFmtId="0" fontId="25" fillId="0" borderId="27" xfId="0" applyFont="1" applyBorder="1" applyAlignment="1">
      <alignment vertical="center"/>
    </xf>
    <xf numFmtId="0" fontId="25" fillId="12" borderId="0" xfId="0" applyFont="1" applyFill="1"/>
    <xf numFmtId="0" fontId="25" fillId="0" borderId="26" xfId="0" applyFont="1" applyBorder="1"/>
    <xf numFmtId="0" fontId="34" fillId="11" borderId="0" xfId="45" applyNumberFormat="1" applyFont="1" applyFill="1" applyAlignment="1">
      <alignment horizontal="left" vertical="center"/>
    </xf>
    <xf numFmtId="0" fontId="23" fillId="0" borderId="39" xfId="0" applyFont="1" applyBorder="1"/>
    <xf numFmtId="0" fontId="23" fillId="0" borderId="40" xfId="0" applyFont="1" applyBorder="1"/>
    <xf numFmtId="0" fontId="23" fillId="0" borderId="41" xfId="0" applyFont="1" applyBorder="1"/>
    <xf numFmtId="0" fontId="23" fillId="0" borderId="11" xfId="0" applyFont="1" applyBorder="1"/>
    <xf numFmtId="0" fontId="23" fillId="0" borderId="10" xfId="0" applyFont="1" applyBorder="1"/>
    <xf numFmtId="0" fontId="23" fillId="0" borderId="42" xfId="0" applyFont="1" applyBorder="1"/>
    <xf numFmtId="0" fontId="23" fillId="0" borderId="43" xfId="0" applyFont="1" applyBorder="1"/>
    <xf numFmtId="0" fontId="23" fillId="0" borderId="44" xfId="0" applyFont="1" applyBorder="1"/>
    <xf numFmtId="0" fontId="23" fillId="0" borderId="0" xfId="0" applyFont="1" applyAlignment="1">
      <alignment horizontal="center"/>
    </xf>
    <xf numFmtId="167" fontId="30" fillId="9" borderId="25" xfId="0" applyNumberFormat="1" applyFont="1" applyFill="1" applyBorder="1" applyAlignment="1" applyProtection="1">
      <alignment horizontal="center" vertical="center" wrapText="1"/>
      <protection locked="0"/>
    </xf>
    <xf numFmtId="167" fontId="29" fillId="0" borderId="0" xfId="29" applyNumberFormat="1" applyFont="1" applyFill="1" applyBorder="1" applyAlignment="1" applyProtection="1">
      <alignment horizontal="center" vertical="center" wrapText="1"/>
      <protection locked="0"/>
    </xf>
    <xf numFmtId="167" fontId="25" fillId="0" borderId="0" xfId="0" applyNumberFormat="1" applyFont="1" applyProtection="1">
      <protection locked="0"/>
    </xf>
    <xf numFmtId="167" fontId="25" fillId="0" borderId="0" xfId="0" applyNumberFormat="1" applyFont="1" applyAlignment="1" applyProtection="1">
      <alignment vertical="center"/>
      <protection locked="0"/>
    </xf>
    <xf numFmtId="167" fontId="33" fillId="0" borderId="0" xfId="0" applyNumberFormat="1" applyFont="1" applyAlignment="1" applyProtection="1">
      <alignment horizontal="center" vertical="center"/>
      <protection locked="0"/>
    </xf>
    <xf numFmtId="167" fontId="28" fillId="0" borderId="0" xfId="35" applyNumberFormat="1" applyFont="1" applyFill="1" applyAlignment="1" applyProtection="1">
      <alignment horizontal="center" vertical="center" wrapText="1"/>
    </xf>
    <xf numFmtId="167" fontId="26" fillId="0" borderId="0" xfId="35" applyNumberFormat="1" applyFont="1" applyFill="1" applyAlignment="1" applyProtection="1">
      <alignment horizontal="center" vertical="center" wrapText="1"/>
    </xf>
    <xf numFmtId="167" fontId="29" fillId="0" borderId="0" xfId="29" applyNumberFormat="1" applyFont="1" applyFill="1" applyBorder="1" applyAlignment="1" applyProtection="1">
      <alignment horizontal="center" vertical="center" wrapText="1"/>
    </xf>
    <xf numFmtId="0" fontId="36" fillId="12" borderId="0" xfId="0" applyFont="1" applyFill="1"/>
    <xf numFmtId="0" fontId="28" fillId="12" borderId="0" xfId="44" applyFont="1" applyFill="1" applyBorder="1" applyAlignment="1">
      <alignment horizontal="center" vertical="center"/>
    </xf>
    <xf numFmtId="167" fontId="25" fillId="0" borderId="0" xfId="0" applyNumberFormat="1" applyFont="1" applyAlignment="1">
      <alignment vertical="center"/>
    </xf>
    <xf numFmtId="167" fontId="28" fillId="0" borderId="0" xfId="3" applyNumberFormat="1" applyFont="1" applyAlignment="1" applyProtection="1">
      <alignment horizontal="center" vertical="center" wrapText="1"/>
      <protection locked="0"/>
    </xf>
    <xf numFmtId="167" fontId="25" fillId="0" borderId="0" xfId="0" applyNumberFormat="1" applyFont="1" applyAlignment="1" applyProtection="1">
      <alignment horizontal="center"/>
      <protection locked="0"/>
    </xf>
    <xf numFmtId="0" fontId="29" fillId="0" borderId="45" xfId="29" applyFont="1" applyFill="1" applyBorder="1" applyAlignment="1" applyProtection="1">
      <alignment horizontal="center" vertical="center" wrapText="1"/>
      <protection locked="0"/>
    </xf>
    <xf numFmtId="167" fontId="25" fillId="0" borderId="0" xfId="0" applyNumberFormat="1" applyFont="1"/>
    <xf numFmtId="167" fontId="30" fillId="0" borderId="0" xfId="0" applyNumberFormat="1" applyFont="1" applyAlignment="1" applyProtection="1">
      <alignment horizontal="left" vertical="center" wrapText="1"/>
      <protection locked="0"/>
    </xf>
    <xf numFmtId="167" fontId="30" fillId="0" borderId="0" xfId="0" applyNumberFormat="1" applyFont="1" applyAlignment="1">
      <alignment horizontal="left" vertical="center" wrapText="1"/>
    </xf>
    <xf numFmtId="167" fontId="23" fillId="0" borderId="0" xfId="0" applyNumberFormat="1" applyFont="1"/>
    <xf numFmtId="167" fontId="26" fillId="0" borderId="0" xfId="0" applyNumberFormat="1" applyFont="1" applyAlignment="1">
      <alignment horizontal="center" vertical="center" wrapText="1"/>
    </xf>
    <xf numFmtId="167" fontId="30" fillId="0" borderId="0" xfId="35" applyNumberFormat="1" applyFont="1" applyFill="1" applyBorder="1" applyAlignment="1" applyProtection="1">
      <alignment horizontal="center" vertical="center" wrapText="1"/>
    </xf>
    <xf numFmtId="167" fontId="30" fillId="16" borderId="25" xfId="0" applyNumberFormat="1" applyFont="1" applyFill="1" applyBorder="1" applyAlignment="1" applyProtection="1">
      <alignment horizontal="center" vertical="center" wrapText="1"/>
      <protection locked="0"/>
    </xf>
    <xf numFmtId="167" fontId="30" fillId="15" borderId="25" xfId="0" applyNumberFormat="1" applyFont="1" applyFill="1" applyBorder="1" applyAlignment="1" applyProtection="1">
      <alignment horizontal="center" vertical="center" wrapText="1"/>
      <protection locked="0"/>
    </xf>
    <xf numFmtId="167" fontId="30" fillId="10" borderId="25" xfId="0" applyNumberFormat="1" applyFont="1" applyFill="1" applyBorder="1" applyAlignment="1">
      <alignment horizontal="center" vertical="center" wrapText="1"/>
    </xf>
    <xf numFmtId="167" fontId="25" fillId="16" borderId="25" xfId="0" applyNumberFormat="1" applyFont="1" applyFill="1" applyBorder="1" applyProtection="1">
      <protection locked="0"/>
    </xf>
    <xf numFmtId="0" fontId="32" fillId="0" borderId="37" xfId="29" applyFont="1" applyFill="1" applyBorder="1" applyAlignment="1">
      <alignment vertical="center" wrapText="1"/>
    </xf>
    <xf numFmtId="0" fontId="25" fillId="0" borderId="30" xfId="0" applyFont="1" applyBorder="1" applyAlignment="1">
      <alignment vertical="center"/>
    </xf>
    <xf numFmtId="0" fontId="25" fillId="0" borderId="38" xfId="0" applyFont="1" applyBorder="1"/>
    <xf numFmtId="0" fontId="28" fillId="0" borderId="0" xfId="44" applyFont="1" applyFill="1" applyBorder="1" applyAlignment="1">
      <alignment horizontal="center" vertical="center"/>
    </xf>
    <xf numFmtId="0" fontId="26" fillId="7" borderId="25" xfId="0" applyFont="1" applyFill="1" applyBorder="1" applyAlignment="1">
      <alignment horizontal="center" vertical="center" wrapText="1"/>
    </xf>
    <xf numFmtId="0" fontId="34" fillId="8" borderId="0" xfId="28" applyFont="1" applyFill="1" applyBorder="1" applyAlignment="1">
      <alignment vertical="center" wrapText="1"/>
    </xf>
    <xf numFmtId="0" fontId="26" fillId="7" borderId="48" xfId="0" applyFont="1" applyFill="1" applyBorder="1" applyAlignment="1">
      <alignment horizontal="center" vertical="center" wrapText="1"/>
    </xf>
    <xf numFmtId="0" fontId="26" fillId="7" borderId="49" xfId="0" applyFont="1" applyFill="1" applyBorder="1" applyAlignment="1">
      <alignment horizontal="center" vertical="center" wrapText="1"/>
    </xf>
    <xf numFmtId="0" fontId="26" fillId="7" borderId="50" xfId="0" applyFont="1" applyFill="1" applyBorder="1" applyAlignment="1">
      <alignment horizontal="center" vertical="center" wrapText="1"/>
    </xf>
    <xf numFmtId="0" fontId="26" fillId="7" borderId="51" xfId="0" applyFont="1" applyFill="1" applyBorder="1" applyAlignment="1">
      <alignment horizontal="center" vertical="center" wrapText="1"/>
    </xf>
    <xf numFmtId="0" fontId="26" fillId="7" borderId="52" xfId="0" applyFont="1" applyFill="1" applyBorder="1" applyAlignment="1">
      <alignment horizontal="center" vertical="center" wrapText="1"/>
    </xf>
    <xf numFmtId="0" fontId="26" fillId="7" borderId="53" xfId="0" applyFont="1" applyFill="1" applyBorder="1" applyAlignment="1">
      <alignment horizontal="center" vertical="center" wrapText="1"/>
    </xf>
    <xf numFmtId="167" fontId="30" fillId="9" borderId="46" xfId="0" applyNumberFormat="1" applyFont="1" applyFill="1" applyBorder="1" applyAlignment="1" applyProtection="1">
      <alignment horizontal="center" vertical="center" wrapText="1"/>
      <protection locked="0"/>
    </xf>
    <xf numFmtId="167" fontId="30" fillId="9" borderId="47" xfId="0" applyNumberFormat="1" applyFont="1" applyFill="1" applyBorder="1" applyAlignment="1" applyProtection="1">
      <alignment horizontal="center" vertical="center" wrapText="1"/>
      <protection locked="0"/>
    </xf>
    <xf numFmtId="167" fontId="30" fillId="10" borderId="48" xfId="35" applyNumberFormat="1" applyFont="1" applyFill="1" applyBorder="1" applyAlignment="1" applyProtection="1">
      <alignment horizontal="center" vertical="center" wrapText="1"/>
    </xf>
    <xf numFmtId="167" fontId="30" fillId="9" borderId="49" xfId="0" applyNumberFormat="1" applyFont="1" applyFill="1" applyBorder="1" applyAlignment="1" applyProtection="1">
      <alignment horizontal="center" vertical="center" wrapText="1"/>
      <protection locked="0"/>
    </xf>
    <xf numFmtId="167" fontId="30" fillId="10" borderId="50" xfId="35" applyNumberFormat="1" applyFont="1" applyFill="1" applyBorder="1" applyAlignment="1" applyProtection="1">
      <alignment horizontal="center" vertical="center" wrapText="1"/>
    </xf>
    <xf numFmtId="167" fontId="30" fillId="16" borderId="49" xfId="0" applyNumberFormat="1" applyFont="1" applyFill="1" applyBorder="1" applyAlignment="1" applyProtection="1">
      <alignment horizontal="center" vertical="center" wrapText="1"/>
      <protection locked="0"/>
    </xf>
    <xf numFmtId="167" fontId="30" fillId="15" borderId="50" xfId="35" applyNumberFormat="1" applyFont="1" applyFill="1" applyBorder="1" applyAlignment="1" applyProtection="1">
      <alignment horizontal="center" vertical="center" wrapText="1"/>
    </xf>
    <xf numFmtId="167" fontId="30" fillId="15" borderId="49" xfId="0" applyNumberFormat="1" applyFont="1" applyFill="1" applyBorder="1" applyAlignment="1" applyProtection="1">
      <alignment horizontal="center" vertical="center" wrapText="1"/>
      <protection locked="0"/>
    </xf>
    <xf numFmtId="167" fontId="30" fillId="15" borderId="51" xfId="0" applyNumberFormat="1" applyFont="1" applyFill="1" applyBorder="1" applyAlignment="1">
      <alignment horizontal="center" vertical="center" wrapText="1"/>
    </xf>
    <xf numFmtId="167" fontId="30" fillId="15" borderId="52" xfId="0" applyNumberFormat="1" applyFont="1" applyFill="1" applyBorder="1" applyAlignment="1">
      <alignment horizontal="center" vertical="center" wrapText="1"/>
    </xf>
    <xf numFmtId="167" fontId="30" fillId="15" borderId="53" xfId="35" applyNumberFormat="1" applyFont="1" applyFill="1" applyBorder="1" applyAlignment="1" applyProtection="1">
      <alignment horizontal="center" vertical="center" wrapText="1"/>
    </xf>
    <xf numFmtId="167" fontId="30" fillId="9" borderId="51" xfId="0" applyNumberFormat="1" applyFont="1" applyFill="1" applyBorder="1" applyAlignment="1" applyProtection="1">
      <alignment horizontal="center" vertical="center" wrapText="1"/>
      <protection locked="0"/>
    </xf>
    <xf numFmtId="167" fontId="30" fillId="9" borderId="52" xfId="0" applyNumberFormat="1" applyFont="1" applyFill="1" applyBorder="1" applyAlignment="1" applyProtection="1">
      <alignment horizontal="center" vertical="center" wrapText="1"/>
      <protection locked="0"/>
    </xf>
    <xf numFmtId="167" fontId="30" fillId="10" borderId="49" xfId="0" applyNumberFormat="1" applyFont="1" applyFill="1" applyBorder="1" applyAlignment="1">
      <alignment horizontal="center" vertical="center" wrapText="1"/>
    </xf>
    <xf numFmtId="167" fontId="30" fillId="10" borderId="50" xfId="0" applyNumberFormat="1" applyFont="1" applyFill="1" applyBorder="1" applyAlignment="1">
      <alignment horizontal="center" vertical="center" wrapText="1"/>
    </xf>
    <xf numFmtId="167" fontId="30" fillId="10" borderId="46" xfId="35" applyNumberFormat="1" applyFont="1" applyFill="1" applyBorder="1" applyAlignment="1" applyProtection="1">
      <alignment horizontal="center" vertical="center" wrapText="1"/>
    </xf>
    <xf numFmtId="167" fontId="30" fillId="10" borderId="47" xfId="35" applyNumberFormat="1" applyFont="1" applyFill="1" applyBorder="1" applyAlignment="1" applyProtection="1">
      <alignment horizontal="center" vertical="center" wrapText="1"/>
    </xf>
    <xf numFmtId="167" fontId="30" fillId="10" borderId="53" xfId="35" applyNumberFormat="1" applyFont="1" applyFill="1" applyBorder="1" applyAlignment="1" applyProtection="1">
      <alignment horizontal="center" vertical="center" wrapText="1"/>
    </xf>
    <xf numFmtId="167" fontId="25" fillId="16" borderId="46" xfId="0" applyNumberFormat="1" applyFont="1" applyFill="1" applyBorder="1" applyProtection="1">
      <protection locked="0"/>
    </xf>
    <xf numFmtId="167" fontId="25" fillId="16" borderId="47" xfId="0" applyNumberFormat="1" applyFont="1" applyFill="1" applyBorder="1" applyProtection="1">
      <protection locked="0"/>
    </xf>
    <xf numFmtId="167" fontId="25" fillId="16" borderId="49" xfId="0" applyNumberFormat="1" applyFont="1" applyFill="1" applyBorder="1" applyProtection="1">
      <protection locked="0"/>
    </xf>
    <xf numFmtId="0" fontId="34" fillId="0" borderId="0" xfId="28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167" fontId="25" fillId="9" borderId="46" xfId="0" applyNumberFormat="1" applyFont="1" applyFill="1" applyBorder="1" applyAlignment="1" applyProtection="1">
      <alignment vertical="center"/>
      <protection locked="0"/>
    </xf>
    <xf numFmtId="167" fontId="25" fillId="5" borderId="47" xfId="0" applyNumberFormat="1" applyFont="1" applyFill="1" applyBorder="1" applyAlignment="1" applyProtection="1">
      <alignment vertical="center"/>
      <protection locked="0"/>
    </xf>
    <xf numFmtId="167" fontId="33" fillId="14" borderId="48" xfId="0" applyNumberFormat="1" applyFont="1" applyFill="1" applyBorder="1" applyAlignment="1" applyProtection="1">
      <alignment horizontal="center" vertical="center"/>
      <protection locked="0"/>
    </xf>
    <xf numFmtId="167" fontId="25" fillId="5" borderId="51" xfId="0" applyNumberFormat="1" applyFont="1" applyFill="1" applyBorder="1" applyAlignment="1" applyProtection="1">
      <alignment vertical="center"/>
      <protection locked="0"/>
    </xf>
    <xf numFmtId="167" fontId="25" fillId="9" borderId="52" xfId="0" applyNumberFormat="1" applyFont="1" applyFill="1" applyBorder="1" applyAlignment="1" applyProtection="1">
      <alignment vertical="center"/>
      <protection locked="0"/>
    </xf>
    <xf numFmtId="167" fontId="33" fillId="14" borderId="53" xfId="0" applyNumberFormat="1" applyFont="1" applyFill="1" applyBorder="1" applyAlignment="1" applyProtection="1">
      <alignment horizontal="center" vertical="center"/>
      <protection locked="0"/>
    </xf>
    <xf numFmtId="167" fontId="26" fillId="7" borderId="46" xfId="0" applyNumberFormat="1" applyFont="1" applyFill="1" applyBorder="1" applyAlignment="1" applyProtection="1">
      <alignment horizontal="center" vertical="center" wrapText="1"/>
      <protection locked="0"/>
    </xf>
    <xf numFmtId="167" fontId="26" fillId="7" borderId="48" xfId="0" applyNumberFormat="1" applyFont="1" applyFill="1" applyBorder="1" applyAlignment="1" applyProtection="1">
      <alignment horizontal="center" vertical="center" wrapText="1"/>
      <protection locked="0"/>
    </xf>
    <xf numFmtId="1" fontId="26" fillId="7" borderId="49" xfId="0" applyNumberFormat="1" applyFont="1" applyFill="1" applyBorder="1" applyAlignment="1" applyProtection="1">
      <alignment horizontal="center" vertical="center" wrapText="1"/>
      <protection locked="0"/>
    </xf>
    <xf numFmtId="1" fontId="26" fillId="7" borderId="50" xfId="0" applyNumberFormat="1" applyFont="1" applyFill="1" applyBorder="1" applyAlignment="1" applyProtection="1">
      <alignment horizontal="center" vertical="center" wrapText="1"/>
      <protection locked="0"/>
    </xf>
    <xf numFmtId="1" fontId="26" fillId="7" borderId="51" xfId="0" applyNumberFormat="1" applyFont="1" applyFill="1" applyBorder="1" applyAlignment="1" applyProtection="1">
      <alignment horizontal="center" vertical="center" wrapText="1"/>
      <protection locked="0"/>
    </xf>
    <xf numFmtId="1" fontId="26" fillId="7" borderId="53" xfId="0" applyNumberFormat="1" applyFont="1" applyFill="1" applyBorder="1" applyAlignment="1" applyProtection="1">
      <alignment horizontal="center" vertical="center" wrapText="1"/>
      <protection locked="0"/>
    </xf>
    <xf numFmtId="167" fontId="26" fillId="7" borderId="47" xfId="0" applyNumberFormat="1" applyFont="1" applyFill="1" applyBorder="1" applyAlignment="1" applyProtection="1">
      <alignment horizontal="center" vertical="center" wrapText="1"/>
      <protection locked="0"/>
    </xf>
    <xf numFmtId="167" fontId="25" fillId="16" borderId="54" xfId="0" applyNumberFormat="1" applyFont="1" applyFill="1" applyBorder="1" applyProtection="1">
      <protection locked="0"/>
    </xf>
    <xf numFmtId="167" fontId="25" fillId="16" borderId="55" xfId="0" applyNumberFormat="1" applyFont="1" applyFill="1" applyBorder="1" applyProtection="1">
      <protection locked="0"/>
    </xf>
    <xf numFmtId="167" fontId="30" fillId="10" borderId="56" xfId="35" applyNumberFormat="1" applyFont="1" applyFill="1" applyBorder="1" applyAlignment="1" applyProtection="1">
      <alignment horizontal="center" vertical="center" wrapText="1"/>
    </xf>
    <xf numFmtId="167" fontId="30" fillId="9" borderId="28" xfId="0" applyNumberFormat="1" applyFont="1" applyFill="1" applyBorder="1" applyAlignment="1" applyProtection="1">
      <alignment horizontal="center" vertical="center" wrapText="1"/>
      <protection locked="0"/>
    </xf>
    <xf numFmtId="167" fontId="30" fillId="10" borderId="29" xfId="35" applyNumberFormat="1" applyFont="1" applyFill="1" applyBorder="1" applyAlignment="1" applyProtection="1">
      <alignment horizontal="center" vertical="center" wrapText="1"/>
    </xf>
    <xf numFmtId="167" fontId="30" fillId="10" borderId="57" xfId="35" applyNumberFormat="1" applyFont="1" applyFill="1" applyBorder="1" applyAlignment="1" applyProtection="1">
      <alignment horizontal="center" vertical="center" wrapText="1"/>
    </xf>
    <xf numFmtId="167" fontId="30" fillId="15" borderId="57" xfId="35" applyNumberFormat="1" applyFont="1" applyFill="1" applyBorder="1" applyAlignment="1" applyProtection="1">
      <alignment horizontal="center" vertical="center" wrapText="1"/>
    </xf>
    <xf numFmtId="167" fontId="30" fillId="15" borderId="31" xfId="0" applyNumberFormat="1" applyFont="1" applyFill="1" applyBorder="1" applyAlignment="1">
      <alignment horizontal="center" vertical="center" wrapText="1"/>
    </xf>
    <xf numFmtId="167" fontId="30" fillId="15" borderId="32" xfId="35" applyNumberFormat="1" applyFont="1" applyFill="1" applyBorder="1" applyAlignment="1" applyProtection="1">
      <alignment horizontal="center" vertical="center" wrapText="1"/>
    </xf>
    <xf numFmtId="167" fontId="30" fillId="9" borderId="31" xfId="0" applyNumberFormat="1" applyFont="1" applyFill="1" applyBorder="1" applyAlignment="1" applyProtection="1">
      <alignment horizontal="center" vertical="center" wrapText="1"/>
      <protection locked="0"/>
    </xf>
    <xf numFmtId="167" fontId="30" fillId="10" borderId="57" xfId="0" applyNumberFormat="1" applyFont="1" applyFill="1" applyBorder="1" applyAlignment="1">
      <alignment horizontal="center" vertical="center" wrapText="1"/>
    </xf>
    <xf numFmtId="167" fontId="30" fillId="10" borderId="32" xfId="35" applyNumberFormat="1" applyFont="1" applyFill="1" applyBorder="1" applyAlignment="1" applyProtection="1">
      <alignment horizontal="center" vertical="center" wrapText="1"/>
    </xf>
    <xf numFmtId="167" fontId="30" fillId="10" borderId="28" xfId="35" applyNumberFormat="1" applyFont="1" applyFill="1" applyBorder="1" applyAlignment="1" applyProtection="1">
      <alignment horizontal="center" vertical="center" wrapText="1"/>
    </xf>
    <xf numFmtId="167" fontId="25" fillId="16" borderId="28" xfId="0" applyNumberFormat="1" applyFont="1" applyFill="1" applyBorder="1" applyProtection="1">
      <protection locked="0"/>
    </xf>
    <xf numFmtId="167" fontId="25" fillId="16" borderId="58" xfId="0" applyNumberFormat="1" applyFont="1" applyFill="1" applyBorder="1" applyProtection="1">
      <protection locked="0"/>
    </xf>
    <xf numFmtId="167" fontId="30" fillId="10" borderId="59" xfId="35" applyNumberFormat="1" applyFont="1" applyFill="1" applyBorder="1" applyAlignment="1" applyProtection="1">
      <alignment horizontal="center" vertical="center" wrapText="1"/>
    </xf>
    <xf numFmtId="167" fontId="25" fillId="9" borderId="28" xfId="0" applyNumberFormat="1" applyFont="1" applyFill="1" applyBorder="1" applyAlignment="1" applyProtection="1">
      <alignment vertical="center"/>
      <protection locked="0"/>
    </xf>
    <xf numFmtId="167" fontId="25" fillId="5" borderId="28" xfId="0" applyNumberFormat="1" applyFont="1" applyFill="1" applyBorder="1" applyAlignment="1" applyProtection="1">
      <alignment vertical="center"/>
      <protection locked="0"/>
    </xf>
    <xf numFmtId="167" fontId="33" fillId="14" borderId="29" xfId="0" applyNumberFormat="1" applyFont="1" applyFill="1" applyBorder="1" applyAlignment="1" applyProtection="1">
      <alignment horizontal="center" vertical="center"/>
      <protection locked="0"/>
    </xf>
    <xf numFmtId="167" fontId="25" fillId="5" borderId="31" xfId="0" applyNumberFormat="1" applyFont="1" applyFill="1" applyBorder="1" applyAlignment="1" applyProtection="1">
      <alignment vertical="center"/>
      <protection locked="0"/>
    </xf>
    <xf numFmtId="167" fontId="25" fillId="9" borderId="31" xfId="0" applyNumberFormat="1" applyFont="1" applyFill="1" applyBorder="1" applyAlignment="1" applyProtection="1">
      <alignment vertical="center"/>
      <protection locked="0"/>
    </xf>
    <xf numFmtId="167" fontId="33" fillId="14" borderId="32" xfId="0" applyNumberFormat="1" applyFont="1" applyFill="1" applyBorder="1" applyAlignment="1" applyProtection="1">
      <alignment horizontal="center" vertical="center"/>
      <protection locked="0"/>
    </xf>
    <xf numFmtId="167" fontId="25" fillId="17" borderId="0" xfId="0" applyNumberFormat="1" applyFont="1" applyFill="1" applyProtection="1">
      <protection locked="0"/>
    </xf>
    <xf numFmtId="167" fontId="30" fillId="17" borderId="0" xfId="35" applyNumberFormat="1" applyFont="1" applyFill="1" applyBorder="1" applyAlignment="1" applyProtection="1">
      <alignment horizontal="center" vertical="center" wrapText="1"/>
    </xf>
    <xf numFmtId="0" fontId="23" fillId="17" borderId="0" xfId="0" applyFont="1" applyFill="1" applyAlignment="1">
      <alignment vertical="center"/>
    </xf>
    <xf numFmtId="0" fontId="39" fillId="17" borderId="0" xfId="0" applyFont="1" applyFill="1" applyAlignment="1">
      <alignment horizontal="center" vertical="center"/>
    </xf>
    <xf numFmtId="0" fontId="34" fillId="11" borderId="0" xfId="45" applyNumberFormat="1" applyFont="1" applyFill="1" applyAlignment="1">
      <alignment horizontal="left" vertical="center"/>
    </xf>
    <xf numFmtId="0" fontId="26" fillId="7" borderId="46" xfId="0" applyFont="1" applyFill="1" applyBorder="1" applyAlignment="1">
      <alignment horizontal="center" vertical="center" wrapText="1"/>
    </xf>
    <xf numFmtId="0" fontId="26" fillId="7" borderId="47" xfId="0" applyFont="1" applyFill="1" applyBorder="1" applyAlignment="1">
      <alignment horizontal="center" vertical="center" wrapText="1"/>
    </xf>
    <xf numFmtId="0" fontId="26" fillId="7" borderId="48" xfId="0" applyFont="1" applyFill="1" applyBorder="1" applyAlignment="1">
      <alignment horizontal="center" vertical="center" wrapText="1"/>
    </xf>
    <xf numFmtId="0" fontId="26" fillId="7" borderId="34" xfId="0" applyFont="1" applyFill="1" applyBorder="1" applyAlignment="1">
      <alignment horizontal="center" vertical="center" wrapText="1"/>
    </xf>
    <xf numFmtId="0" fontId="26" fillId="7" borderId="37" xfId="0" applyFont="1" applyFill="1" applyBorder="1" applyAlignment="1">
      <alignment horizontal="center" vertical="center" wrapText="1"/>
    </xf>
    <xf numFmtId="0" fontId="26" fillId="7" borderId="35" xfId="0" applyFont="1" applyFill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 wrapText="1"/>
    </xf>
    <xf numFmtId="0" fontId="26" fillId="7" borderId="36" xfId="0" applyFont="1" applyFill="1" applyBorder="1" applyAlignment="1">
      <alignment horizontal="center" vertical="center" wrapText="1"/>
    </xf>
    <xf numFmtId="0" fontId="34" fillId="8" borderId="0" xfId="28" applyFont="1" applyFill="1" applyBorder="1" applyAlignment="1">
      <alignment horizontal="center" vertical="center" wrapText="1"/>
    </xf>
  </cellXfs>
  <cellStyles count="59">
    <cellStyle name="Att1" xfId="1" xr:uid="{00000000-0005-0000-0000-000000000000}"/>
    <cellStyle name="Att1 2" xfId="4" xr:uid="{00000000-0005-0000-0000-000001000000}"/>
    <cellStyle name="bold_text" xfId="5" xr:uid="{00000000-0005-0000-0000-000002000000}"/>
    <cellStyle name="boldbluetxt_green" xfId="6" xr:uid="{00000000-0005-0000-0000-000003000000}"/>
    <cellStyle name="box" xfId="7" xr:uid="{00000000-0005-0000-0000-000004000000}"/>
    <cellStyle name="box 2" xfId="8" xr:uid="{00000000-0005-0000-0000-000005000000}"/>
    <cellStyle name="Comma" xfId="35" builtinId="3"/>
    <cellStyle name="Comma 2" xfId="9" xr:uid="{00000000-0005-0000-0000-000007000000}"/>
    <cellStyle name="Comma 2 2" xfId="38" xr:uid="{00000000-0005-0000-0000-000008000000}"/>
    <cellStyle name="Comma 2 2 2" xfId="55" xr:uid="{0E4A027F-C34A-4292-AC20-354F0337B273}"/>
    <cellStyle name="Comma 2 3" xfId="54" xr:uid="{53EE01E9-88A8-400A-A06A-368E318CF505}"/>
    <cellStyle name="Comma 3" xfId="39" xr:uid="{00000000-0005-0000-0000-000009000000}"/>
    <cellStyle name="Comma 3 2" xfId="56" xr:uid="{E92AB86D-204D-41D2-AB6F-00CA16445110}"/>
    <cellStyle name="Comma 4" xfId="53" xr:uid="{C40E8636-8A98-41F3-A13E-FA1A887B3D9B}"/>
    <cellStyle name="Comma 4 2" xfId="49" xr:uid="{00000000-0005-0000-0000-00000A000000}"/>
    <cellStyle name="Comma 4 2 2" xfId="57" xr:uid="{9876369E-F609-4D14-9DCD-188FB4759EDF}"/>
    <cellStyle name="Comma 4 3" xfId="58" xr:uid="{6AF2BD9C-FC15-4250-8BC6-CBCEA86B4566}"/>
    <cellStyle name="Descriptor text" xfId="46" xr:uid="{00000000-0005-0000-0000-00000B000000}"/>
    <cellStyle name="Header" xfId="10" xr:uid="{00000000-0005-0000-0000-00000C000000}"/>
    <cellStyle name="Header3rdlevel" xfId="11" xr:uid="{00000000-0005-0000-0000-00000D000000}"/>
    <cellStyle name="Header3rdlevel 2" xfId="12" xr:uid="{00000000-0005-0000-0000-00000E000000}"/>
    <cellStyle name="Heading" xfId="45" xr:uid="{00000000-0005-0000-0000-00000F000000}"/>
    <cellStyle name="Heading 1" xfId="28" builtinId="16"/>
    <cellStyle name="Heading 1 2" xfId="52" xr:uid="{BC6E7E98-8DB5-467E-9223-D0DEB08ED9B9}"/>
    <cellStyle name="Heading 2" xfId="29" builtinId="17"/>
    <cellStyle name="Heading 2 2" xfId="34" xr:uid="{00000000-0005-0000-0000-000012000000}"/>
    <cellStyle name="NJS" xfId="13" xr:uid="{00000000-0005-0000-0000-000015000000}"/>
    <cellStyle name="Normal" xfId="0" builtinId="0"/>
    <cellStyle name="Normal 10 2" xfId="40" xr:uid="{00000000-0005-0000-0000-000017000000}"/>
    <cellStyle name="Normal 2" xfId="2" xr:uid="{00000000-0005-0000-0000-000018000000}"/>
    <cellStyle name="Normal 2 2" xfId="3" xr:uid="{00000000-0005-0000-0000-000019000000}"/>
    <cellStyle name="Normal 2 3" xfId="14" xr:uid="{00000000-0005-0000-0000-00001A000000}"/>
    <cellStyle name="Normal 2 3 2" xfId="41" xr:uid="{00000000-0005-0000-0000-00001B000000}"/>
    <cellStyle name="Normal 2 4" xfId="31" xr:uid="{00000000-0005-0000-0000-00001C000000}"/>
    <cellStyle name="Normal 3" xfId="15" xr:uid="{00000000-0005-0000-0000-00001D000000}"/>
    <cellStyle name="Normal 3 2 2" xfId="47" xr:uid="{00000000-0005-0000-0000-00001E000000}"/>
    <cellStyle name="Normal 3 2 4 4" xfId="36" xr:uid="{00000000-0005-0000-0000-00001F000000}"/>
    <cellStyle name="Normal 3 3 2" xfId="33" xr:uid="{00000000-0005-0000-0000-000020000000}"/>
    <cellStyle name="Normal 4" xfId="16" xr:uid="{00000000-0005-0000-0000-000021000000}"/>
    <cellStyle name="Normal 4 2" xfId="17" xr:uid="{00000000-0005-0000-0000-000022000000}"/>
    <cellStyle name="Normal 4 3" xfId="32" xr:uid="{00000000-0005-0000-0000-000023000000}"/>
    <cellStyle name="Normal 5" xfId="18" xr:uid="{00000000-0005-0000-0000-000024000000}"/>
    <cellStyle name="Normal 5 5" xfId="48" xr:uid="{00000000-0005-0000-0000-000025000000}"/>
    <cellStyle name="Normal 6" xfId="19" xr:uid="{00000000-0005-0000-0000-000026000000}"/>
    <cellStyle name="Normal 7" xfId="42" xr:uid="{00000000-0005-0000-0000-000027000000}"/>
    <cellStyle name="Normal 8" xfId="50" xr:uid="{86FDFA1E-73EF-41AD-84C5-F1248946E9D4}"/>
    <cellStyle name="Normal 8 2" xfId="51" xr:uid="{60A9029F-27BD-40CD-9EF5-41D40FF52FA6}"/>
    <cellStyle name="Output Amounts" xfId="20" xr:uid="{00000000-0005-0000-0000-00002A000000}"/>
    <cellStyle name="Output Column Headings" xfId="21" xr:uid="{00000000-0005-0000-0000-00002B000000}"/>
    <cellStyle name="Output Line Items" xfId="22" xr:uid="{00000000-0005-0000-0000-00002C000000}"/>
    <cellStyle name="Output Line Items 2" xfId="30" xr:uid="{00000000-0005-0000-0000-00002D000000}"/>
    <cellStyle name="Output Report Heading" xfId="23" xr:uid="{00000000-0005-0000-0000-00002E000000}"/>
    <cellStyle name="Output Report Title" xfId="24" xr:uid="{00000000-0005-0000-0000-00002F000000}"/>
    <cellStyle name="Percent 2" xfId="25" xr:uid="{00000000-0005-0000-0000-000031000000}"/>
    <cellStyle name="Percent 2 14" xfId="37" xr:uid="{00000000-0005-0000-0000-000032000000}"/>
    <cellStyle name="Percent 2 2" xfId="43" xr:uid="{00000000-0005-0000-0000-000033000000}"/>
    <cellStyle name="Validation error" xfId="44" xr:uid="{00000000-0005-0000-0000-000034000000}"/>
    <cellStyle name="white_text_on_blue" xfId="26" xr:uid="{00000000-0005-0000-0000-000035000000}"/>
    <cellStyle name="year_formats_pink" xfId="27" xr:uid="{00000000-0005-0000-0000-000036000000}"/>
  </cellStyles>
  <dxfs count="9"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</dxfs>
  <tableStyles count="0" defaultTableStyle="TableStyleMedium2" defaultPivotStyle="PivotStyleLight16"/>
  <colors>
    <mruColors>
      <color rgb="FF00FF00"/>
      <color rgb="FF84CEFF"/>
      <color rgb="FFFF84D3"/>
      <color rgb="FFE0DCD8"/>
      <color rgb="FF808080"/>
      <color rgb="FFBFDDF1"/>
      <color rgb="FF003595"/>
      <color rgb="FFFFD085"/>
      <color rgb="FFDBFF6F"/>
      <color rgb="FF0035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.watson/Desktop/Transfer/ODI-performance-model-reporting-2020-21-Mar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fleur_pujos_ofwat_gov_uk/Documents/3_Environment/Consultation%20APRs%202023/Envt%20team_APR2023DraftTableTemplate(ForTeamUpdate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Salim%20for%20Fountain\Dimitri\Macros\Table%20Seed%20Generator\Kleem%20Drop%20Box\APR%20output\output_apr_all_20230328_18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ver (tables)"/>
      <sheetName val="Validation summary"/>
      <sheetName val="Section 3 &gt;&gt;"/>
      <sheetName val="3A"/>
      <sheetName val="3B"/>
      <sheetName val="3C"/>
      <sheetName val="3D"/>
      <sheetName val="3E"/>
      <sheetName val="3F"/>
      <sheetName val="3F.1"/>
      <sheetName val="3F.2"/>
      <sheetName val="3G"/>
      <sheetName val="3H"/>
      <sheetName val="3I"/>
      <sheetName val="ODI performance model&gt;&gt;"/>
      <sheetName val="Cover (ODI model)"/>
      <sheetName val="Style Guide"/>
      <sheetName val="ToC"/>
      <sheetName val="InpCompany"/>
      <sheetName val="Company_PC_inputs"/>
      <sheetName val="Ofwat_PC_Interventions"/>
      <sheetName val="InpPerformance"/>
      <sheetName val="Performance"/>
      <sheetName val="Sharing mechanism"/>
      <sheetName val="Aggregate calculations"/>
      <sheetName val="Model outputs - PC level"/>
      <sheetName val="Model outputs - Aggregate level"/>
      <sheetName val="F_Outputs"/>
      <sheetName val="ODI data sheets&gt;&gt;"/>
      <sheetName val="Validation"/>
      <sheetName val="App1"/>
      <sheetName val="App1b"/>
      <sheetName val="PC list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nstructionsForCompletion"/>
      <sheetName val="TeamChanges"/>
      <sheetName val="IdentifiedErrors(CP)"/>
      <sheetName val="Changes from APR 2022"/>
      <sheetName val="Introduction"/>
      <sheetName val="Validation"/>
      <sheetName val="F_Outputs 1"/>
      <sheetName val="F_Outputs 2"/>
      <sheetName val="F_Outputs 4"/>
      <sheetName val="F_Outputs 5"/>
      <sheetName val="F_Outputs 6"/>
      <sheetName val="F_Outputs 7"/>
      <sheetName val="F_Outputs 8"/>
      <sheetName val="F_Outputs 9"/>
      <sheetName val="F_Outputs 10"/>
      <sheetName val="F_Outputs 11"/>
      <sheetName val="Section 1 &gt;&gt;"/>
      <sheetName val="1A"/>
      <sheetName val="1B"/>
      <sheetName val="1C"/>
      <sheetName val="1D"/>
      <sheetName val="1E"/>
      <sheetName val="1F"/>
      <sheetName val="Section 2 &gt;&gt; "/>
      <sheetName val="2A"/>
      <sheetName val="2B"/>
      <sheetName val="2C"/>
      <sheetName val="2D"/>
      <sheetName val="2E"/>
      <sheetName val="2F"/>
      <sheetName val="2G"/>
      <sheetName val="2H"/>
      <sheetName val="2I"/>
      <sheetName val="2J"/>
      <sheetName val="2K"/>
      <sheetName val="2L"/>
      <sheetName val="2M"/>
      <sheetName val="2N"/>
      <sheetName val="2O"/>
      <sheetName val="Section 4 &gt;&gt;"/>
      <sheetName val="4A"/>
      <sheetName val="4B"/>
      <sheetName val="4C"/>
      <sheetName val="4D"/>
      <sheetName val="4E"/>
      <sheetName val="4F"/>
      <sheetName val="4G"/>
      <sheetName val="4H"/>
      <sheetName val="4I"/>
      <sheetName val="4J"/>
      <sheetName val="4K"/>
      <sheetName val="4L"/>
      <sheetName val="4M"/>
      <sheetName val="4N"/>
      <sheetName val="4O"/>
      <sheetName val="4P"/>
      <sheetName val="4Q"/>
      <sheetName val="4R"/>
      <sheetName val="4S"/>
      <sheetName val="4T"/>
      <sheetName val="4U"/>
      <sheetName val="Section 5 &gt;&gt;"/>
      <sheetName val="5A"/>
      <sheetName val="5B"/>
      <sheetName val="Section 6 &gt;&gt;"/>
      <sheetName val="6A"/>
      <sheetName val="6B"/>
      <sheetName val="6C"/>
      <sheetName val="6D"/>
      <sheetName val="6F"/>
      <sheetName val="Section 7 &gt;&gt;"/>
      <sheetName val="7A"/>
      <sheetName val="7B"/>
      <sheetName val="7C"/>
      <sheetName val="7D"/>
      <sheetName val="7E"/>
      <sheetName val="7F"/>
      <sheetName val="Section 8 &gt;&gt;"/>
      <sheetName val="8A"/>
      <sheetName val="8B"/>
      <sheetName val="8C"/>
      <sheetName val="8D"/>
      <sheetName val="Section 9 &gt;&gt;"/>
      <sheetName val="9A"/>
      <sheetName val="Section 10 &gt;&gt;"/>
      <sheetName val="10A"/>
      <sheetName val="10B"/>
      <sheetName val="10C"/>
      <sheetName val="10D"/>
      <sheetName val="10E"/>
      <sheetName val="Section 11 &gt;&gt;"/>
      <sheetName val="11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D"/>
      <sheetName val="zzFO"/>
      <sheetName val="zzDict"/>
      <sheetName val="Lists"/>
      <sheetName val="Validation"/>
      <sheetName val="Changes APR22"/>
      <sheetName val="Dictionary(New2023ItemsOnly)"/>
      <sheetName val="F_Outputs 1"/>
      <sheetName val="F_Outputs 2"/>
      <sheetName val="F_Outputs 4"/>
      <sheetName val="F_Outputs 4I"/>
      <sheetName val="F_Outputs 5"/>
      <sheetName val="F_Outputs 6"/>
      <sheetName val="F_Outputs 7"/>
      <sheetName val="F_Outputs 8"/>
      <sheetName val="F_Outputs 9"/>
      <sheetName val="F_Outputs 10"/>
      <sheetName val="F_Outputs 11"/>
      <sheetName val="Sheet1"/>
      <sheetName val="ChangeLog"/>
      <sheetName val="Section 1 &gt;&gt;"/>
      <sheetName val="1A"/>
      <sheetName val="1B"/>
      <sheetName val="1C"/>
      <sheetName val="1D"/>
      <sheetName val="1E"/>
      <sheetName val="1F"/>
      <sheetName val="Section 2 &gt;&gt; "/>
      <sheetName val="2A"/>
      <sheetName val="2B"/>
      <sheetName val="2C"/>
      <sheetName val="2D"/>
      <sheetName val="2E"/>
      <sheetName val="2F"/>
      <sheetName val="2G"/>
      <sheetName val="2H"/>
      <sheetName val="2I"/>
      <sheetName val="2J"/>
      <sheetName val="2K"/>
      <sheetName val="2L"/>
      <sheetName val="2M"/>
      <sheetName val="2N"/>
      <sheetName val="2O"/>
      <sheetName val="Section 4 &gt;&gt;"/>
      <sheetName val="4A"/>
      <sheetName val="4B"/>
      <sheetName val="4C"/>
      <sheetName val="4D"/>
      <sheetName val="4E"/>
      <sheetName val="4F"/>
      <sheetName val="4G"/>
      <sheetName val="4H"/>
      <sheetName val="4I"/>
      <sheetName val="4J"/>
      <sheetName val="4K"/>
      <sheetName val="4L"/>
      <sheetName val="4M"/>
      <sheetName val="4N"/>
      <sheetName val="4O"/>
      <sheetName val="4P"/>
      <sheetName val="4Q"/>
      <sheetName val="4R"/>
      <sheetName val="4S"/>
      <sheetName val="4T"/>
      <sheetName val="4U"/>
      <sheetName val="4V"/>
      <sheetName val="4W"/>
      <sheetName val="Section 5 &gt;&gt;"/>
      <sheetName val="5A"/>
      <sheetName val="5B"/>
      <sheetName val="Section 6 &gt;&gt;"/>
      <sheetName val="6A"/>
      <sheetName val="6B"/>
      <sheetName val="6C"/>
      <sheetName val="6D"/>
      <sheetName val="6F"/>
      <sheetName val="Section 7 &gt;&gt;"/>
      <sheetName val="7A"/>
      <sheetName val="7B"/>
      <sheetName val="7C"/>
      <sheetName val="7E"/>
      <sheetName val="7F"/>
      <sheetName val="Section 8 &gt;&gt;"/>
      <sheetName val="8A"/>
      <sheetName val="8B"/>
      <sheetName val="8C"/>
      <sheetName val="8D"/>
      <sheetName val="Section 9 &gt;&gt;"/>
      <sheetName val="9A"/>
      <sheetName val="Section 10 &gt;&gt;"/>
      <sheetName val="10A"/>
      <sheetName val="10B"/>
      <sheetName val="10C"/>
      <sheetName val="10D"/>
      <sheetName val="10E"/>
      <sheetName val="Section 11 &gt;&gt;"/>
      <sheetName val="11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Q53" dT="2023-01-10T09:29:32.22" personId="{00000000-0000-0000-0000-000000000000}" id="{BF9BB2B3-E20B-43FB-93D8-4278126B6C4B}">
    <text>Input cells instead of greyed cells D59:E63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F59"/>
  <sheetViews>
    <sheetView workbookViewId="0">
      <selection activeCell="B59" sqref="B59"/>
    </sheetView>
  </sheetViews>
  <sheetFormatPr defaultColWidth="9" defaultRowHeight="14.25"/>
  <cols>
    <col min="1" max="1" width="1.625" style="6" customWidth="1"/>
    <col min="2" max="2" width="38.125" style="6" bestFit="1" customWidth="1"/>
    <col min="3" max="3" width="34.75" style="6" bestFit="1" customWidth="1"/>
    <col min="4" max="4" width="10.125" style="6" bestFit="1" customWidth="1"/>
    <col min="5" max="5" width="14.625" style="6" bestFit="1" customWidth="1"/>
    <col min="6" max="16384" width="9" style="6"/>
  </cols>
  <sheetData>
    <row r="1" spans="2:6" s="5" customFormat="1"/>
    <row r="2" spans="2:6" ht="45" customHeight="1">
      <c r="B2" s="83" t="s">
        <v>0</v>
      </c>
      <c r="C2" s="83"/>
      <c r="D2" s="83"/>
      <c r="E2" s="83"/>
      <c r="F2" s="83"/>
    </row>
    <row r="3" spans="2:6" s="5" customFormat="1" ht="15" customHeight="1" thickBot="1">
      <c r="B3" s="7"/>
      <c r="C3" s="7"/>
    </row>
    <row r="4" spans="2:6" s="11" customFormat="1" ht="22.5" customHeight="1" thickBot="1">
      <c r="B4" s="8" t="s">
        <v>1</v>
      </c>
      <c r="C4" s="9" t="s">
        <v>2</v>
      </c>
      <c r="D4" s="9" t="s">
        <v>3</v>
      </c>
      <c r="E4" s="10" t="s">
        <v>4</v>
      </c>
    </row>
    <row r="5" spans="2:6" s="15" customFormat="1" ht="15" customHeight="1">
      <c r="B5" s="12"/>
      <c r="C5" s="13" t="s">
        <v>5</v>
      </c>
      <c r="D5" s="13" t="s">
        <v>6</v>
      </c>
      <c r="E5" s="14" t="s">
        <v>7</v>
      </c>
    </row>
    <row r="6" spans="2:6" s="15" customFormat="1" ht="15" customHeight="1">
      <c r="B6" s="16" t="s">
        <v>8</v>
      </c>
      <c r="C6" s="17" t="s">
        <v>8</v>
      </c>
      <c r="D6" s="17" t="s">
        <v>9</v>
      </c>
      <c r="E6" s="18" t="s">
        <v>10</v>
      </c>
    </row>
    <row r="7" spans="2:6" s="15" customFormat="1" ht="15" customHeight="1">
      <c r="B7" s="16" t="s">
        <v>11</v>
      </c>
      <c r="C7" s="17" t="s">
        <v>12</v>
      </c>
      <c r="D7" s="17" t="s">
        <v>13</v>
      </c>
      <c r="E7" s="18" t="s">
        <v>7</v>
      </c>
    </row>
    <row r="8" spans="2:6" s="15" customFormat="1" ht="15" customHeight="1">
      <c r="B8" s="16" t="s">
        <v>14</v>
      </c>
      <c r="C8" s="17" t="s">
        <v>15</v>
      </c>
      <c r="D8" s="17" t="s">
        <v>16</v>
      </c>
      <c r="E8" s="18" t="s">
        <v>10</v>
      </c>
    </row>
    <row r="9" spans="2:6" s="15" customFormat="1" ht="15" customHeight="1">
      <c r="B9" s="16" t="s">
        <v>17</v>
      </c>
      <c r="C9" s="17" t="s">
        <v>18</v>
      </c>
      <c r="D9" s="17" t="s">
        <v>19</v>
      </c>
      <c r="E9" s="18" t="s">
        <v>7</v>
      </c>
    </row>
    <row r="10" spans="2:6" s="15" customFormat="1" ht="15" customHeight="1">
      <c r="B10" s="16" t="s">
        <v>20</v>
      </c>
      <c r="C10" s="17" t="s">
        <v>21</v>
      </c>
      <c r="D10" s="17" t="s">
        <v>22</v>
      </c>
      <c r="E10" s="18" t="s">
        <v>7</v>
      </c>
    </row>
    <row r="11" spans="2:6" s="15" customFormat="1" ht="15" customHeight="1">
      <c r="B11" s="16" t="s">
        <v>23</v>
      </c>
      <c r="C11" s="17" t="s">
        <v>24</v>
      </c>
      <c r="D11" s="17" t="s">
        <v>25</v>
      </c>
      <c r="E11" s="18" t="s">
        <v>7</v>
      </c>
    </row>
    <row r="12" spans="2:6" s="15" customFormat="1" ht="15" customHeight="1">
      <c r="B12" s="16" t="s">
        <v>26</v>
      </c>
      <c r="C12" s="17" t="s">
        <v>27</v>
      </c>
      <c r="D12" s="17" t="s">
        <v>28</v>
      </c>
      <c r="E12" s="18" t="s">
        <v>10</v>
      </c>
    </row>
    <row r="13" spans="2:6" s="15" customFormat="1" ht="15" customHeight="1">
      <c r="B13" s="16" t="s">
        <v>29</v>
      </c>
      <c r="C13" s="17" t="s">
        <v>30</v>
      </c>
      <c r="D13" s="17" t="s">
        <v>31</v>
      </c>
      <c r="E13" s="18" t="s">
        <v>7</v>
      </c>
    </row>
    <row r="14" spans="2:6" s="15" customFormat="1" ht="15" customHeight="1">
      <c r="B14" s="16" t="s">
        <v>32</v>
      </c>
      <c r="C14" s="17" t="s">
        <v>33</v>
      </c>
      <c r="D14" s="17" t="s">
        <v>34</v>
      </c>
      <c r="E14" s="18" t="s">
        <v>10</v>
      </c>
    </row>
    <row r="15" spans="2:6" s="15" customFormat="1" ht="15" customHeight="1">
      <c r="B15" s="16" t="s">
        <v>35</v>
      </c>
      <c r="C15" s="17" t="s">
        <v>36</v>
      </c>
      <c r="D15" s="17" t="s">
        <v>37</v>
      </c>
      <c r="E15" s="18" t="s">
        <v>10</v>
      </c>
    </row>
    <row r="16" spans="2:6" s="15" customFormat="1" ht="15" customHeight="1">
      <c r="B16" s="16" t="s">
        <v>38</v>
      </c>
      <c r="C16" s="17" t="s">
        <v>39</v>
      </c>
      <c r="D16" s="17" t="s">
        <v>40</v>
      </c>
      <c r="E16" s="18" t="s">
        <v>7</v>
      </c>
    </row>
    <row r="17" spans="2:5" s="15" customFormat="1" ht="15" customHeight="1">
      <c r="B17" s="16" t="s">
        <v>41</v>
      </c>
      <c r="C17" s="17" t="s">
        <v>42</v>
      </c>
      <c r="D17" s="17" t="s">
        <v>43</v>
      </c>
      <c r="E17" s="18" t="s">
        <v>7</v>
      </c>
    </row>
    <row r="18" spans="2:5" s="15" customFormat="1" ht="15" customHeight="1">
      <c r="B18" s="16" t="s">
        <v>44</v>
      </c>
      <c r="C18" s="17" t="s">
        <v>45</v>
      </c>
      <c r="D18" s="17" t="s">
        <v>46</v>
      </c>
      <c r="E18" s="18" t="s">
        <v>10</v>
      </c>
    </row>
    <row r="19" spans="2:5" s="15" customFormat="1" ht="15" customHeight="1">
      <c r="B19" s="16" t="s">
        <v>47</v>
      </c>
      <c r="C19" s="17" t="s">
        <v>47</v>
      </c>
      <c r="D19" s="17" t="s">
        <v>48</v>
      </c>
      <c r="E19" s="18" t="s">
        <v>7</v>
      </c>
    </row>
    <row r="20" spans="2:5" s="15" customFormat="1" ht="15" customHeight="1">
      <c r="B20" s="16" t="s">
        <v>49</v>
      </c>
      <c r="C20" s="17" t="s">
        <v>50</v>
      </c>
      <c r="D20" s="17" t="s">
        <v>51</v>
      </c>
      <c r="E20" s="18" t="s">
        <v>7</v>
      </c>
    </row>
    <row r="21" spans="2:5" s="15" customFormat="1" ht="15" customHeight="1">
      <c r="B21" s="16" t="s">
        <v>52</v>
      </c>
      <c r="C21" s="17" t="s">
        <v>53</v>
      </c>
      <c r="D21" s="17" t="s">
        <v>54</v>
      </c>
      <c r="E21" s="18" t="s">
        <v>7</v>
      </c>
    </row>
    <row r="22" spans="2:5" s="15" customFormat="1" ht="15" customHeight="1">
      <c r="B22" s="16" t="s">
        <v>55</v>
      </c>
      <c r="C22" s="17" t="s">
        <v>56</v>
      </c>
      <c r="D22" s="17" t="s">
        <v>57</v>
      </c>
      <c r="E22" s="18" t="s">
        <v>7</v>
      </c>
    </row>
    <row r="23" spans="2:5" s="15" customFormat="1" ht="15" customHeight="1" thickBot="1">
      <c r="B23" s="19" t="s">
        <v>58</v>
      </c>
      <c r="C23" s="20" t="s">
        <v>59</v>
      </c>
      <c r="D23" s="20" t="s">
        <v>60</v>
      </c>
      <c r="E23" s="21" t="s">
        <v>7</v>
      </c>
    </row>
    <row r="24" spans="2:5" s="15" customFormat="1" ht="15" customHeight="1"/>
    <row r="25" spans="2:5" s="15" customFormat="1" ht="15" customHeight="1"/>
    <row r="27" spans="2:5">
      <c r="B27" s="84" t="s">
        <v>61</v>
      </c>
      <c r="C27" s="85"/>
      <c r="D27" s="85"/>
      <c r="E27" s="86"/>
    </row>
    <row r="28" spans="2:5">
      <c r="B28" s="87"/>
      <c r="E28" s="88"/>
    </row>
    <row r="29" spans="2:5">
      <c r="B29" s="87" t="s">
        <v>62</v>
      </c>
      <c r="E29" s="88"/>
    </row>
    <row r="30" spans="2:5">
      <c r="B30" s="87" t="s">
        <v>63</v>
      </c>
      <c r="E30" s="88"/>
    </row>
    <row r="31" spans="2:5">
      <c r="B31" s="89" t="s">
        <v>64</v>
      </c>
      <c r="C31" s="90"/>
      <c r="D31" s="90"/>
      <c r="E31" s="91"/>
    </row>
    <row r="32" spans="2:5">
      <c r="B32" s="15"/>
      <c r="C32" s="15"/>
      <c r="D32" s="15"/>
      <c r="E32" s="15"/>
    </row>
    <row r="58" spans="2:2" ht="15" thickBot="1"/>
    <row r="59" spans="2:2" ht="15" thickBot="1">
      <c r="B59" s="27" t="str">
        <f>INDEX(Lists!D5:D32,MATCH(Validation!B4,Lists!C5:C32,0))</f>
        <v>XXX</v>
      </c>
    </row>
  </sheetData>
  <sortState xmlns:xlrd2="http://schemas.microsoft.com/office/spreadsheetml/2017/richdata2" ref="B6:E34">
    <sortCondition ref="B6:B3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5"/>
  <sheetViews>
    <sheetView workbookViewId="0">
      <selection activeCell="B4" sqref="B4"/>
    </sheetView>
  </sheetViews>
  <sheetFormatPr defaultColWidth="9" defaultRowHeight="14.25"/>
  <cols>
    <col min="1" max="1" width="1.625" style="6" customWidth="1"/>
    <col min="2" max="2" width="36.75" style="29" bestFit="1" customWidth="1"/>
    <col min="3" max="3" width="126" style="29" customWidth="1"/>
    <col min="4" max="4" width="33.75" style="29" bestFit="1" customWidth="1"/>
    <col min="5" max="5" width="40.125" style="29" customWidth="1"/>
    <col min="6" max="6" width="31.125" style="29" customWidth="1"/>
    <col min="7" max="16384" width="9" style="6"/>
  </cols>
  <sheetData>
    <row r="1" spans="1:6" ht="30" customHeight="1">
      <c r="B1" s="6"/>
      <c r="C1" s="6"/>
      <c r="D1" s="6"/>
      <c r="E1" s="6"/>
      <c r="F1" s="92"/>
    </row>
    <row r="2" spans="1:6" ht="45" customHeight="1">
      <c r="B2" s="191" t="s">
        <v>65</v>
      </c>
      <c r="C2" s="191"/>
      <c r="D2" s="191"/>
      <c r="E2" s="191"/>
      <c r="F2" s="191"/>
    </row>
    <row r="3" spans="1:6" ht="15" thickBot="1">
      <c r="B3" s="26"/>
      <c r="C3" s="26"/>
      <c r="D3" s="6"/>
      <c r="E3" s="6"/>
      <c r="F3" s="92"/>
    </row>
    <row r="4" spans="1:6" ht="15" thickBot="1">
      <c r="A4" s="11"/>
      <c r="B4" s="27" t="s">
        <v>5</v>
      </c>
      <c r="C4" s="28" t="s">
        <v>66</v>
      </c>
      <c r="D4" s="28"/>
      <c r="E4" s="28"/>
    </row>
    <row r="5" spans="1:6">
      <c r="B5" s="6"/>
      <c r="C5" s="6"/>
      <c r="D5" s="6"/>
      <c r="E5" s="6"/>
      <c r="F5" s="92"/>
    </row>
  </sheetData>
  <sheetProtection formatColumns="0" forma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Lists!$C$5:$C$23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2A47-AF34-4E30-9BDA-F413E80683C6}">
  <sheetPr>
    <tabColor rgb="FFFFFF00"/>
  </sheetPr>
  <dimension ref="A1:I141"/>
  <sheetViews>
    <sheetView topLeftCell="A73" zoomScale="70" zoomScaleNormal="70" workbookViewId="0">
      <selection activeCell="H130" sqref="H130"/>
    </sheetView>
  </sheetViews>
  <sheetFormatPr defaultRowHeight="14.25"/>
  <cols>
    <col min="1" max="1" width="8.125" bestFit="1" customWidth="1"/>
    <col min="2" max="2" width="20.625" bestFit="1" customWidth="1"/>
    <col min="3" max="3" width="98.375" customWidth="1"/>
    <col min="4" max="4" width="6.375" customWidth="1"/>
    <col min="5" max="5" width="17.625" bestFit="1" customWidth="1"/>
  </cols>
  <sheetData>
    <row r="1" spans="1:9">
      <c r="A1" t="s">
        <v>3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</row>
    <row r="2" spans="1:9">
      <c r="B2" t="s">
        <v>75</v>
      </c>
      <c r="C2" t="s">
        <v>76</v>
      </c>
      <c r="E2" t="s">
        <v>77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</row>
    <row r="3" spans="1:9">
      <c r="B3" t="s">
        <v>78</v>
      </c>
      <c r="C3" t="s">
        <v>79</v>
      </c>
      <c r="E3" t="s">
        <v>77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</row>
    <row r="4" spans="1:9">
      <c r="B4" t="s">
        <v>80</v>
      </c>
      <c r="C4" t="s">
        <v>81</v>
      </c>
      <c r="E4" t="s">
        <v>77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</row>
    <row r="5" spans="1:9">
      <c r="B5" t="s">
        <v>82</v>
      </c>
      <c r="C5" t="s">
        <v>83</v>
      </c>
      <c r="E5" t="s">
        <v>77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</row>
    <row r="6" spans="1:9">
      <c r="B6" t="s">
        <v>84</v>
      </c>
      <c r="C6" t="s">
        <v>85</v>
      </c>
      <c r="E6" t="s">
        <v>77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</row>
    <row r="7" spans="1:9">
      <c r="B7" t="s">
        <v>86</v>
      </c>
      <c r="C7" t="s">
        <v>87</v>
      </c>
      <c r="E7" t="s">
        <v>77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</row>
    <row r="8" spans="1:9">
      <c r="B8" t="s">
        <v>88</v>
      </c>
      <c r="C8" t="s">
        <v>89</v>
      </c>
      <c r="E8" t="s">
        <v>77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</row>
    <row r="9" spans="1:9">
      <c r="B9" t="s">
        <v>90</v>
      </c>
      <c r="C9" t="s">
        <v>91</v>
      </c>
      <c r="E9" t="s">
        <v>77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</row>
    <row r="10" spans="1:9">
      <c r="B10" t="s">
        <v>92</v>
      </c>
      <c r="C10" t="s">
        <v>93</v>
      </c>
      <c r="E10" t="s">
        <v>77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</row>
    <row r="11" spans="1:9">
      <c r="B11" t="s">
        <v>94</v>
      </c>
      <c r="C11" t="s">
        <v>95</v>
      </c>
      <c r="E11" t="s">
        <v>77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</row>
    <row r="12" spans="1:9">
      <c r="B12" t="s">
        <v>96</v>
      </c>
      <c r="C12" t="s">
        <v>97</v>
      </c>
      <c r="E12" t="s">
        <v>77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</row>
    <row r="13" spans="1:9">
      <c r="B13" t="s">
        <v>98</v>
      </c>
      <c r="C13" t="s">
        <v>99</v>
      </c>
      <c r="E13" t="s">
        <v>77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</row>
    <row r="14" spans="1:9">
      <c r="B14" t="s">
        <v>100</v>
      </c>
      <c r="C14" t="s">
        <v>101</v>
      </c>
      <c r="E14" t="s">
        <v>77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</row>
    <row r="15" spans="1:9">
      <c r="B15" t="s">
        <v>102</v>
      </c>
      <c r="C15" t="s">
        <v>103</v>
      </c>
      <c r="E15" t="s">
        <v>77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</row>
    <row r="16" spans="1:9">
      <c r="B16" t="s">
        <v>104</v>
      </c>
      <c r="C16" t="s">
        <v>105</v>
      </c>
      <c r="E16" t="s">
        <v>77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</row>
    <row r="17" spans="2:9">
      <c r="B17" t="s">
        <v>106</v>
      </c>
      <c r="C17" t="s">
        <v>107</v>
      </c>
      <c r="E17" t="s">
        <v>77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</row>
    <row r="18" spans="2:9">
      <c r="B18" t="s">
        <v>108</v>
      </c>
      <c r="C18" t="s">
        <v>109</v>
      </c>
      <c r="E18" t="s">
        <v>77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</row>
    <row r="19" spans="2:9">
      <c r="B19" t="s">
        <v>110</v>
      </c>
      <c r="C19" t="s">
        <v>111</v>
      </c>
      <c r="E19" t="s">
        <v>77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</row>
    <row r="20" spans="2:9">
      <c r="B20" t="s">
        <v>112</v>
      </c>
      <c r="C20" t="s">
        <v>113</v>
      </c>
      <c r="E20" t="s">
        <v>77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</row>
    <row r="21" spans="2:9">
      <c r="B21" t="s">
        <v>114</v>
      </c>
      <c r="C21" t="s">
        <v>115</v>
      </c>
      <c r="E21" t="s">
        <v>77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</row>
    <row r="22" spans="2:9">
      <c r="B22" t="s">
        <v>116</v>
      </c>
      <c r="C22" t="s">
        <v>117</v>
      </c>
      <c r="E22" t="s">
        <v>77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</row>
    <row r="23" spans="2:9">
      <c r="B23" t="s">
        <v>118</v>
      </c>
      <c r="C23" t="s">
        <v>119</v>
      </c>
      <c r="E23" t="s">
        <v>77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</row>
    <row r="24" spans="2:9">
      <c r="B24" t="s">
        <v>120</v>
      </c>
      <c r="C24" t="s">
        <v>121</v>
      </c>
      <c r="E24" t="s">
        <v>77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</row>
    <row r="25" spans="2:9">
      <c r="B25" t="s">
        <v>122</v>
      </c>
      <c r="C25" t="s">
        <v>123</v>
      </c>
      <c r="E25" t="s">
        <v>77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</row>
    <row r="26" spans="2:9">
      <c r="B26" t="s">
        <v>124</v>
      </c>
      <c r="C26" t="s">
        <v>125</v>
      </c>
      <c r="E26" t="s">
        <v>77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</row>
    <row r="27" spans="2:9">
      <c r="B27" t="s">
        <v>126</v>
      </c>
      <c r="C27" t="s">
        <v>127</v>
      </c>
      <c r="E27" t="s">
        <v>77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</row>
    <row r="28" spans="2:9">
      <c r="B28" t="s">
        <v>128</v>
      </c>
      <c r="C28" t="s">
        <v>129</v>
      </c>
      <c r="E28" t="s">
        <v>77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</row>
    <row r="29" spans="2:9">
      <c r="B29" t="s">
        <v>130</v>
      </c>
      <c r="C29" t="s">
        <v>131</v>
      </c>
      <c r="E29" t="s">
        <v>77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</row>
    <row r="30" spans="2:9">
      <c r="B30" t="s">
        <v>132</v>
      </c>
      <c r="C30" t="s">
        <v>133</v>
      </c>
      <c r="E30" t="s">
        <v>77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</row>
    <row r="31" spans="2:9">
      <c r="B31" t="s">
        <v>134</v>
      </c>
      <c r="C31" t="s">
        <v>135</v>
      </c>
      <c r="E31" t="s">
        <v>77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</row>
    <row r="32" spans="2:9">
      <c r="B32" t="s">
        <v>136</v>
      </c>
      <c r="C32" t="s">
        <v>137</v>
      </c>
      <c r="E32" t="s">
        <v>77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</row>
    <row r="33" spans="2:9">
      <c r="B33" t="s">
        <v>138</v>
      </c>
      <c r="C33" t="s">
        <v>139</v>
      </c>
      <c r="E33" t="s">
        <v>77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</row>
    <row r="34" spans="2:9">
      <c r="B34" t="s">
        <v>140</v>
      </c>
      <c r="C34" t="s">
        <v>141</v>
      </c>
      <c r="E34" t="s">
        <v>77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</row>
    <row r="35" spans="2:9">
      <c r="B35" t="s">
        <v>142</v>
      </c>
      <c r="C35" t="s">
        <v>143</v>
      </c>
      <c r="E35" t="s">
        <v>77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</row>
    <row r="36" spans="2:9">
      <c r="B36" t="s">
        <v>144</v>
      </c>
      <c r="C36" t="s">
        <v>145</v>
      </c>
      <c r="E36" t="s">
        <v>77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</row>
    <row r="37" spans="2:9">
      <c r="B37" t="s">
        <v>146</v>
      </c>
      <c r="C37" t="s">
        <v>147</v>
      </c>
      <c r="E37" t="s">
        <v>77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</row>
    <row r="38" spans="2:9">
      <c r="B38" t="s">
        <v>148</v>
      </c>
      <c r="C38" t="s">
        <v>149</v>
      </c>
      <c r="E38" t="s">
        <v>77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</row>
    <row r="39" spans="2:9">
      <c r="B39" t="s">
        <v>150</v>
      </c>
      <c r="C39" t="s">
        <v>151</v>
      </c>
      <c r="E39" t="s">
        <v>77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</row>
    <row r="40" spans="2:9">
      <c r="B40" t="s">
        <v>152</v>
      </c>
      <c r="C40" t="s">
        <v>153</v>
      </c>
      <c r="E40" t="s">
        <v>77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</row>
    <row r="41" spans="2:9">
      <c r="B41" t="s">
        <v>154</v>
      </c>
      <c r="C41" t="s">
        <v>155</v>
      </c>
      <c r="E41" t="s">
        <v>77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</row>
    <row r="42" spans="2:9">
      <c r="B42" t="s">
        <v>156</v>
      </c>
      <c r="C42" t="s">
        <v>157</v>
      </c>
      <c r="E42" t="s">
        <v>77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</row>
    <row r="43" spans="2:9">
      <c r="B43" t="s">
        <v>158</v>
      </c>
      <c r="C43" t="s">
        <v>159</v>
      </c>
      <c r="E43" t="s">
        <v>77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</row>
    <row r="44" spans="2:9">
      <c r="B44" t="s">
        <v>160</v>
      </c>
      <c r="C44" t="s">
        <v>161</v>
      </c>
      <c r="E44" t="s">
        <v>77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</row>
    <row r="45" spans="2:9">
      <c r="B45" t="s">
        <v>162</v>
      </c>
      <c r="C45" t="s">
        <v>163</v>
      </c>
      <c r="E45" t="s">
        <v>77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</row>
    <row r="46" spans="2:9">
      <c r="B46" t="s">
        <v>164</v>
      </c>
      <c r="C46" t="s">
        <v>165</v>
      </c>
      <c r="E46" t="s">
        <v>77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</row>
    <row r="47" spans="2:9">
      <c r="B47" t="s">
        <v>166</v>
      </c>
      <c r="C47" t="s">
        <v>167</v>
      </c>
      <c r="E47" t="s">
        <v>77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</row>
    <row r="48" spans="2:9">
      <c r="B48" t="s">
        <v>168</v>
      </c>
      <c r="C48" t="s">
        <v>169</v>
      </c>
      <c r="E48" t="s">
        <v>77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</row>
    <row r="49" spans="2:9">
      <c r="B49" t="s">
        <v>170</v>
      </c>
      <c r="C49" t="s">
        <v>171</v>
      </c>
      <c r="E49" t="s">
        <v>77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</row>
    <row r="50" spans="2:9">
      <c r="B50" t="s">
        <v>172</v>
      </c>
      <c r="C50" t="s">
        <v>173</v>
      </c>
      <c r="E50" t="s">
        <v>77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</row>
    <row r="51" spans="2:9">
      <c r="B51" t="s">
        <v>174</v>
      </c>
      <c r="C51" t="s">
        <v>175</v>
      </c>
      <c r="E51" t="s">
        <v>77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</row>
    <row r="52" spans="2:9">
      <c r="B52" t="s">
        <v>176</v>
      </c>
      <c r="C52" t="s">
        <v>177</v>
      </c>
      <c r="E52" t="s">
        <v>77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</row>
    <row r="53" spans="2:9">
      <c r="B53" t="s">
        <v>178</v>
      </c>
      <c r="C53" t="s">
        <v>179</v>
      </c>
      <c r="E53" t="s">
        <v>77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</row>
    <row r="54" spans="2:9">
      <c r="B54" t="s">
        <v>180</v>
      </c>
      <c r="C54" t="s">
        <v>181</v>
      </c>
      <c r="E54" t="s">
        <v>77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</row>
    <row r="55" spans="2:9">
      <c r="B55" t="s">
        <v>182</v>
      </c>
      <c r="C55" t="s">
        <v>183</v>
      </c>
      <c r="E55" t="s">
        <v>77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</row>
    <row r="56" spans="2:9">
      <c r="B56" t="s">
        <v>184</v>
      </c>
      <c r="C56" t="s">
        <v>185</v>
      </c>
      <c r="E56" t="s">
        <v>77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</row>
    <row r="57" spans="2:9">
      <c r="B57" t="s">
        <v>186</v>
      </c>
      <c r="C57" t="s">
        <v>187</v>
      </c>
      <c r="E57" t="s">
        <v>77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</row>
    <row r="58" spans="2:9">
      <c r="B58" t="s">
        <v>188</v>
      </c>
      <c r="C58" t="s">
        <v>189</v>
      </c>
      <c r="E58" t="s">
        <v>77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</row>
    <row r="59" spans="2:9">
      <c r="B59" t="s">
        <v>190</v>
      </c>
      <c r="C59" t="s">
        <v>191</v>
      </c>
      <c r="E59" t="s">
        <v>77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</row>
    <row r="60" spans="2:9">
      <c r="B60" t="s">
        <v>192</v>
      </c>
      <c r="C60" t="s">
        <v>193</v>
      </c>
      <c r="E60" t="s">
        <v>77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</row>
    <row r="61" spans="2:9">
      <c r="B61" t="s">
        <v>194</v>
      </c>
      <c r="C61" t="s">
        <v>195</v>
      </c>
      <c r="E61" t="s">
        <v>77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</row>
    <row r="62" spans="2:9">
      <c r="B62" t="s">
        <v>196</v>
      </c>
      <c r="C62" t="s">
        <v>197</v>
      </c>
      <c r="E62" t="s">
        <v>77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</row>
    <row r="63" spans="2:9">
      <c r="B63" t="s">
        <v>198</v>
      </c>
      <c r="C63" t="s">
        <v>199</v>
      </c>
      <c r="E63" t="s">
        <v>77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</row>
    <row r="64" spans="2:9">
      <c r="B64" t="s">
        <v>200</v>
      </c>
      <c r="C64" t="s">
        <v>201</v>
      </c>
      <c r="E64" t="s">
        <v>77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</row>
    <row r="65" spans="2:9">
      <c r="B65" t="s">
        <v>202</v>
      </c>
      <c r="C65" t="s">
        <v>203</v>
      </c>
      <c r="E65" t="s">
        <v>77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</row>
    <row r="66" spans="2:9">
      <c r="B66" t="s">
        <v>204</v>
      </c>
      <c r="C66" t="s">
        <v>205</v>
      </c>
      <c r="E66" t="s">
        <v>77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</row>
    <row r="67" spans="2:9">
      <c r="B67" t="s">
        <v>206</v>
      </c>
      <c r="C67" t="s">
        <v>207</v>
      </c>
      <c r="E67" t="s">
        <v>77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</row>
    <row r="68" spans="2:9">
      <c r="B68" t="s">
        <v>208</v>
      </c>
      <c r="C68" t="s">
        <v>209</v>
      </c>
      <c r="E68" t="s">
        <v>77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</row>
    <row r="69" spans="2:9">
      <c r="B69" t="s">
        <v>210</v>
      </c>
      <c r="C69" t="s">
        <v>211</v>
      </c>
      <c r="E69" t="s">
        <v>77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</row>
    <row r="70" spans="2:9">
      <c r="B70" t="s">
        <v>212</v>
      </c>
      <c r="C70" t="s">
        <v>213</v>
      </c>
      <c r="E70" t="s">
        <v>77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</row>
    <row r="71" spans="2:9">
      <c r="B71" t="s">
        <v>214</v>
      </c>
      <c r="C71" t="s">
        <v>215</v>
      </c>
      <c r="E71" t="s">
        <v>77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</row>
    <row r="72" spans="2:9">
      <c r="B72" t="s">
        <v>216</v>
      </c>
      <c r="C72" t="s">
        <v>217</v>
      </c>
      <c r="E72" t="s">
        <v>77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</row>
    <row r="73" spans="2:9">
      <c r="B73" t="s">
        <v>218</v>
      </c>
      <c r="C73" t="s">
        <v>219</v>
      </c>
      <c r="E73" t="s">
        <v>77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</row>
    <row r="74" spans="2:9">
      <c r="B74" t="s">
        <v>220</v>
      </c>
      <c r="C74" t="s">
        <v>221</v>
      </c>
      <c r="E74" t="s">
        <v>77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</row>
    <row r="75" spans="2:9">
      <c r="B75" t="s">
        <v>222</v>
      </c>
      <c r="C75" t="s">
        <v>223</v>
      </c>
      <c r="E75" t="s">
        <v>77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</row>
    <row r="76" spans="2:9">
      <c r="B76" t="s">
        <v>224</v>
      </c>
      <c r="C76" t="s">
        <v>225</v>
      </c>
      <c r="E76" t="s">
        <v>77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</row>
    <row r="77" spans="2:9">
      <c r="B77" t="s">
        <v>226</v>
      </c>
      <c r="C77" t="s">
        <v>227</v>
      </c>
      <c r="E77" t="s">
        <v>77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</row>
    <row r="78" spans="2:9">
      <c r="B78" t="s">
        <v>228</v>
      </c>
      <c r="C78" t="s">
        <v>229</v>
      </c>
      <c r="E78" t="s">
        <v>77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</row>
    <row r="79" spans="2:9">
      <c r="B79" t="s">
        <v>230</v>
      </c>
      <c r="C79" t="s">
        <v>231</v>
      </c>
      <c r="E79" t="s">
        <v>77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</row>
    <row r="80" spans="2:9">
      <c r="B80" t="s">
        <v>232</v>
      </c>
      <c r="C80" t="s">
        <v>233</v>
      </c>
      <c r="E80" t="s">
        <v>77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</row>
    <row r="81" spans="2:9">
      <c r="B81" t="s">
        <v>234</v>
      </c>
      <c r="C81" t="s">
        <v>235</v>
      </c>
      <c r="E81" t="s">
        <v>77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</row>
    <row r="82" spans="2:9">
      <c r="B82" t="s">
        <v>236</v>
      </c>
      <c r="C82" t="s">
        <v>237</v>
      </c>
      <c r="E82" t="s">
        <v>77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</row>
    <row r="83" spans="2:9">
      <c r="B83" t="s">
        <v>238</v>
      </c>
      <c r="C83" t="s">
        <v>239</v>
      </c>
      <c r="E83" t="s">
        <v>77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</row>
    <row r="84" spans="2:9">
      <c r="B84" t="s">
        <v>240</v>
      </c>
      <c r="C84" t="s">
        <v>241</v>
      </c>
      <c r="E84" t="s">
        <v>77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</row>
    <row r="85" spans="2:9">
      <c r="B85" t="s">
        <v>242</v>
      </c>
      <c r="C85" t="s">
        <v>243</v>
      </c>
      <c r="E85" t="s">
        <v>77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</row>
    <row r="86" spans="2:9">
      <c r="B86" t="s">
        <v>244</v>
      </c>
      <c r="C86" t="s">
        <v>245</v>
      </c>
      <c r="E86" t="s">
        <v>77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</row>
    <row r="87" spans="2:9">
      <c r="B87" t="s">
        <v>246</v>
      </c>
      <c r="C87" t="s">
        <v>247</v>
      </c>
      <c r="E87" t="s">
        <v>77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</row>
    <row r="88" spans="2:9">
      <c r="B88" t="s">
        <v>248</v>
      </c>
      <c r="C88" t="s">
        <v>249</v>
      </c>
      <c r="E88" t="s">
        <v>77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</row>
    <row r="89" spans="2:9">
      <c r="B89" t="s">
        <v>250</v>
      </c>
      <c r="C89" t="s">
        <v>251</v>
      </c>
      <c r="E89" t="s">
        <v>77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</row>
    <row r="90" spans="2:9">
      <c r="B90" t="s">
        <v>252</v>
      </c>
      <c r="C90" t="s">
        <v>253</v>
      </c>
      <c r="E90" t="s">
        <v>77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</row>
    <row r="91" spans="2:9">
      <c r="B91" t="s">
        <v>254</v>
      </c>
      <c r="C91" t="s">
        <v>255</v>
      </c>
      <c r="E91" t="s">
        <v>77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</row>
    <row r="92" spans="2:9">
      <c r="B92" t="s">
        <v>256</v>
      </c>
      <c r="C92" t="s">
        <v>257</v>
      </c>
      <c r="E92" t="s">
        <v>77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</row>
    <row r="93" spans="2:9">
      <c r="B93" t="s">
        <v>258</v>
      </c>
      <c r="C93" t="s">
        <v>259</v>
      </c>
      <c r="E93" t="s">
        <v>77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</row>
    <row r="94" spans="2:9">
      <c r="B94" t="s">
        <v>260</v>
      </c>
      <c r="C94" t="s">
        <v>261</v>
      </c>
      <c r="E94" t="s">
        <v>77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</row>
    <row r="95" spans="2:9">
      <c r="B95" t="s">
        <v>262</v>
      </c>
      <c r="C95" t="s">
        <v>263</v>
      </c>
      <c r="E95" t="s">
        <v>77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</row>
    <row r="96" spans="2:9">
      <c r="B96" t="s">
        <v>264</v>
      </c>
      <c r="C96" t="s">
        <v>265</v>
      </c>
      <c r="E96" t="s">
        <v>77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</row>
    <row r="97" spans="2:9">
      <c r="B97" t="s">
        <v>266</v>
      </c>
      <c r="C97" t="s">
        <v>267</v>
      </c>
      <c r="E97" t="s">
        <v>77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</row>
    <row r="98" spans="2:9">
      <c r="B98" t="s">
        <v>268</v>
      </c>
      <c r="C98" t="s">
        <v>269</v>
      </c>
      <c r="E98" t="s">
        <v>77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</row>
    <row r="99" spans="2:9">
      <c r="B99" t="s">
        <v>270</v>
      </c>
      <c r="C99" t="s">
        <v>271</v>
      </c>
      <c r="E99" t="s">
        <v>77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</row>
    <row r="100" spans="2:9">
      <c r="B100" t="s">
        <v>272</v>
      </c>
      <c r="C100" t="s">
        <v>273</v>
      </c>
      <c r="E100" t="s">
        <v>77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</row>
    <row r="101" spans="2:9">
      <c r="B101" t="s">
        <v>274</v>
      </c>
      <c r="C101" t="s">
        <v>275</v>
      </c>
      <c r="E101" t="s">
        <v>77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</row>
    <row r="102" spans="2:9">
      <c r="B102" t="s">
        <v>276</v>
      </c>
      <c r="C102" t="s">
        <v>277</v>
      </c>
      <c r="E102" t="s">
        <v>77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</row>
    <row r="103" spans="2:9">
      <c r="B103" t="s">
        <v>278</v>
      </c>
      <c r="C103" t="s">
        <v>279</v>
      </c>
      <c r="E103" t="s">
        <v>77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</row>
    <row r="104" spans="2:9">
      <c r="B104" t="s">
        <v>280</v>
      </c>
      <c r="C104" t="s">
        <v>281</v>
      </c>
      <c r="E104" t="s">
        <v>77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</row>
    <row r="105" spans="2:9">
      <c r="B105" t="s">
        <v>282</v>
      </c>
      <c r="C105" t="s">
        <v>283</v>
      </c>
      <c r="E105" t="s">
        <v>77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</row>
    <row r="106" spans="2:9">
      <c r="B106" t="s">
        <v>284</v>
      </c>
      <c r="C106" t="s">
        <v>285</v>
      </c>
      <c r="E106" t="s">
        <v>77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</row>
    <row r="107" spans="2:9">
      <c r="B107" t="s">
        <v>286</v>
      </c>
      <c r="C107" t="s">
        <v>287</v>
      </c>
      <c r="E107" t="s">
        <v>77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</row>
    <row r="108" spans="2:9">
      <c r="B108" t="s">
        <v>288</v>
      </c>
      <c r="C108" t="s">
        <v>289</v>
      </c>
      <c r="E108" t="s">
        <v>77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</row>
    <row r="109" spans="2:9">
      <c r="B109" t="s">
        <v>290</v>
      </c>
      <c r="C109" t="s">
        <v>291</v>
      </c>
      <c r="E109" t="s">
        <v>77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</row>
    <row r="110" spans="2:9">
      <c r="B110" t="s">
        <v>292</v>
      </c>
      <c r="C110" t="s">
        <v>293</v>
      </c>
      <c r="E110" t="s">
        <v>77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</row>
    <row r="111" spans="2:9">
      <c r="B111" t="s">
        <v>294</v>
      </c>
      <c r="C111" t="s">
        <v>295</v>
      </c>
      <c r="E111" t="s">
        <v>77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</row>
    <row r="112" spans="2:9">
      <c r="B112" t="s">
        <v>296</v>
      </c>
      <c r="C112" t="s">
        <v>297</v>
      </c>
      <c r="E112" t="s">
        <v>77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</row>
    <row r="113" spans="2:9">
      <c r="B113" t="s">
        <v>298</v>
      </c>
      <c r="C113" t="s">
        <v>299</v>
      </c>
      <c r="E113" t="s">
        <v>77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</row>
    <row r="114" spans="2:9">
      <c r="B114" t="s">
        <v>300</v>
      </c>
      <c r="C114" t="s">
        <v>301</v>
      </c>
      <c r="E114" t="s">
        <v>77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</row>
    <row r="115" spans="2:9">
      <c r="B115" t="s">
        <v>302</v>
      </c>
      <c r="C115" t="s">
        <v>303</v>
      </c>
      <c r="E115" t="s">
        <v>77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</row>
    <row r="116" spans="2:9">
      <c r="B116" t="s">
        <v>304</v>
      </c>
      <c r="C116" t="s">
        <v>305</v>
      </c>
      <c r="E116" t="s">
        <v>77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</row>
    <row r="117" spans="2:9">
      <c r="B117" t="s">
        <v>306</v>
      </c>
      <c r="C117" t="s">
        <v>307</v>
      </c>
      <c r="E117" t="s">
        <v>77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</row>
    <row r="118" spans="2:9">
      <c r="B118" t="s">
        <v>308</v>
      </c>
      <c r="C118" t="s">
        <v>309</v>
      </c>
      <c r="E118" t="s">
        <v>77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</row>
    <row r="119" spans="2:9">
      <c r="B119" t="s">
        <v>310</v>
      </c>
      <c r="C119" t="s">
        <v>311</v>
      </c>
      <c r="E119" t="s">
        <v>77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</row>
    <row r="120" spans="2:9">
      <c r="B120" t="s">
        <v>312</v>
      </c>
      <c r="C120" t="s">
        <v>313</v>
      </c>
      <c r="E120" t="s">
        <v>77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</row>
    <row r="121" spans="2:9">
      <c r="B121" t="s">
        <v>314</v>
      </c>
      <c r="C121" t="s">
        <v>315</v>
      </c>
      <c r="E121" t="s">
        <v>77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</row>
    <row r="122" spans="2:9">
      <c r="B122" t="s">
        <v>316</v>
      </c>
      <c r="C122" t="s">
        <v>317</v>
      </c>
      <c r="E122" t="s">
        <v>77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</row>
    <row r="123" spans="2:9">
      <c r="B123" t="s">
        <v>318</v>
      </c>
      <c r="C123" t="s">
        <v>319</v>
      </c>
      <c r="E123" t="s">
        <v>77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</row>
    <row r="124" spans="2:9">
      <c r="B124" t="s">
        <v>320</v>
      </c>
      <c r="C124" t="s">
        <v>321</v>
      </c>
      <c r="E124" t="s">
        <v>77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</row>
    <row r="125" spans="2:9">
      <c r="B125" t="s">
        <v>322</v>
      </c>
      <c r="C125" t="s">
        <v>323</v>
      </c>
      <c r="E125" t="s">
        <v>77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</row>
    <row r="126" spans="2:9">
      <c r="B126" t="s">
        <v>324</v>
      </c>
      <c r="C126" t="s">
        <v>325</v>
      </c>
      <c r="E126" t="s">
        <v>77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</row>
    <row r="127" spans="2:9">
      <c r="B127" t="s">
        <v>326</v>
      </c>
      <c r="C127" t="s">
        <v>327</v>
      </c>
      <c r="E127" t="s">
        <v>77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</row>
    <row r="128" spans="2:9">
      <c r="B128" t="s">
        <v>328</v>
      </c>
      <c r="C128" t="s">
        <v>329</v>
      </c>
      <c r="E128" t="s">
        <v>77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</row>
    <row r="129" spans="2:9">
      <c r="B129" t="s">
        <v>330</v>
      </c>
      <c r="C129" t="s">
        <v>331</v>
      </c>
      <c r="E129" t="s">
        <v>77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</row>
    <row r="130" spans="2:9">
      <c r="B130" t="s">
        <v>332</v>
      </c>
      <c r="C130" t="s">
        <v>333</v>
      </c>
      <c r="E130" t="s">
        <v>77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</row>
    <row r="131" spans="2:9">
      <c r="B131" t="s">
        <v>334</v>
      </c>
      <c r="C131" t="s">
        <v>335</v>
      </c>
      <c r="E131" t="s">
        <v>77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</row>
    <row r="132" spans="2:9">
      <c r="B132" t="s">
        <v>336</v>
      </c>
      <c r="C132" t="s">
        <v>337</v>
      </c>
      <c r="E132" t="s">
        <v>77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</row>
    <row r="133" spans="2:9">
      <c r="B133" t="s">
        <v>338</v>
      </c>
      <c r="C133" t="s">
        <v>339</v>
      </c>
      <c r="E133" t="s">
        <v>77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</row>
    <row r="134" spans="2:9">
      <c r="B134" t="s">
        <v>340</v>
      </c>
      <c r="C134" t="s">
        <v>341</v>
      </c>
      <c r="E134" t="s">
        <v>77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</row>
    <row r="135" spans="2:9">
      <c r="B135" t="s">
        <v>342</v>
      </c>
      <c r="C135" t="s">
        <v>343</v>
      </c>
      <c r="E135" t="s">
        <v>77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</row>
    <row r="136" spans="2:9">
      <c r="B136" t="s">
        <v>344</v>
      </c>
      <c r="C136" t="s">
        <v>345</v>
      </c>
      <c r="E136" t="s">
        <v>77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</row>
    <row r="137" spans="2:9">
      <c r="B137" t="s">
        <v>346</v>
      </c>
      <c r="C137" t="s">
        <v>347</v>
      </c>
      <c r="E137" t="s">
        <v>77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</row>
    <row r="138" spans="2:9">
      <c r="B138" t="s">
        <v>348</v>
      </c>
      <c r="C138" t="s">
        <v>349</v>
      </c>
      <c r="E138" t="s">
        <v>77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</row>
    <row r="139" spans="2:9">
      <c r="B139" t="s">
        <v>350</v>
      </c>
      <c r="C139" t="s">
        <v>351</v>
      </c>
      <c r="E139" t="s">
        <v>77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</row>
    <row r="140" spans="2:9">
      <c r="B140" t="s">
        <v>352</v>
      </c>
      <c r="C140" t="s">
        <v>353</v>
      </c>
      <c r="E140" t="s">
        <v>77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</row>
    <row r="141" spans="2:9">
      <c r="B141" t="s">
        <v>354</v>
      </c>
      <c r="C141" t="s">
        <v>355</v>
      </c>
      <c r="E141" t="s">
        <v>77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AC37-E087-44DB-85E8-D9B03C2E2B37}">
  <sheetPr>
    <pageSetUpPr fitToPage="1"/>
  </sheetPr>
  <dimension ref="A1:AT77"/>
  <sheetViews>
    <sheetView tabSelected="1" topLeftCell="A24" zoomScale="70" zoomScaleNormal="70" workbookViewId="0">
      <selection activeCell="D44" sqref="D44"/>
    </sheetView>
  </sheetViews>
  <sheetFormatPr defaultColWidth="9" defaultRowHeight="15.75"/>
  <cols>
    <col min="1" max="1" width="1.625" style="11" customWidth="1"/>
    <col min="2" max="2" width="84.125" style="11" customWidth="1"/>
    <col min="3" max="3" width="1.625" style="11" customWidth="1"/>
    <col min="4" max="4" width="16.125" style="11" bestFit="1" customWidth="1"/>
    <col min="5" max="5" width="5.75" style="30" customWidth="1"/>
    <col min="6" max="7" width="13.25" style="11" bestFit="1" customWidth="1"/>
    <col min="8" max="8" width="13.25" style="70" bestFit="1" customWidth="1"/>
    <col min="9" max="9" width="5.75" style="30" customWidth="1"/>
    <col min="10" max="10" width="28.75" style="30" bestFit="1" customWidth="1"/>
    <col min="11" max="11" width="5.75" style="30" customWidth="1"/>
    <col min="12" max="13" width="13.25" style="11" bestFit="1" customWidth="1"/>
    <col min="14" max="14" width="13.25" style="70" bestFit="1" customWidth="1"/>
    <col min="15" max="15" width="5.75" style="30" customWidth="1"/>
    <col min="16" max="16" width="28.75" style="30" bestFit="1" customWidth="1"/>
    <col min="17" max="17" width="5.75" style="30" customWidth="1"/>
    <col min="18" max="19" width="13.25" style="11" bestFit="1" customWidth="1"/>
    <col min="20" max="20" width="13.25" style="70" bestFit="1" customWidth="1"/>
    <col min="21" max="21" width="5.75" style="30" customWidth="1"/>
    <col min="22" max="22" width="28.75" style="30" bestFit="1" customWidth="1"/>
    <col min="23" max="23" width="4.5" style="30" customWidth="1"/>
    <col min="24" max="25" width="13.25" style="11" bestFit="1" customWidth="1"/>
    <col min="26" max="26" width="13.25" style="70" bestFit="1" customWidth="1"/>
    <col min="27" max="27" width="3.5" style="30" customWidth="1"/>
    <col min="28" max="28" width="28.75" style="30" bestFit="1" customWidth="1"/>
    <col min="29" max="29" width="16" style="31" customWidth="1"/>
    <col min="30" max="30" width="1.625" style="6" customWidth="1"/>
    <col min="31" max="31" width="29.25" style="6" bestFit="1" customWidth="1"/>
    <col min="32" max="32" width="1.625" style="6" customWidth="1"/>
    <col min="33" max="35" width="19.75" style="6" hidden="1" customWidth="1"/>
    <col min="36" max="36" width="1.625" style="6" hidden="1" customWidth="1"/>
    <col min="37" max="38" width="1.625" style="11" customWidth="1"/>
    <col min="39" max="39" width="84.125" style="11" customWidth="1"/>
    <col min="40" max="40" width="1.625" style="11" customWidth="1"/>
    <col min="41" max="41" width="16.125" style="11" bestFit="1" customWidth="1"/>
    <col min="42" max="42" width="5.75" style="30" customWidth="1"/>
    <col min="43" max="44" width="22.375" style="11" bestFit="1" customWidth="1"/>
    <col min="45" max="45" width="20.5" style="70" bestFit="1" customWidth="1"/>
    <col min="46" max="46" width="5.75" style="30" customWidth="1"/>
    <col min="47" max="16384" width="9" style="11"/>
  </cols>
  <sheetData>
    <row r="1" spans="2:46" s="38" customFormat="1" ht="24" thickBot="1">
      <c r="B1" s="65" t="s">
        <v>356</v>
      </c>
      <c r="C1" s="65"/>
      <c r="D1" s="65"/>
      <c r="E1" s="52"/>
      <c r="F1" s="65"/>
      <c r="G1" s="65"/>
      <c r="H1" s="65"/>
      <c r="I1" s="52"/>
      <c r="J1" s="52"/>
      <c r="K1" s="52"/>
      <c r="L1" s="65"/>
      <c r="M1" s="65"/>
      <c r="N1" s="65"/>
      <c r="O1" s="52"/>
      <c r="P1" s="52"/>
      <c r="Q1" s="52"/>
      <c r="R1" s="65"/>
      <c r="S1" s="65"/>
      <c r="T1" s="65"/>
      <c r="U1" s="52"/>
      <c r="V1" s="52"/>
      <c r="W1" s="52"/>
      <c r="X1" s="65"/>
      <c r="Y1" s="65"/>
      <c r="Z1" s="65"/>
      <c r="AA1" s="52"/>
      <c r="AB1" s="52"/>
      <c r="AC1" s="59"/>
      <c r="AD1" s="57"/>
      <c r="AE1" s="6"/>
      <c r="AF1" s="57"/>
      <c r="AG1" s="6"/>
      <c r="AH1" s="6"/>
      <c r="AI1" s="6"/>
      <c r="AJ1" s="22"/>
      <c r="AM1" s="151" t="s">
        <v>357</v>
      </c>
      <c r="AN1" s="65"/>
      <c r="AO1" s="65"/>
      <c r="AP1" s="52"/>
      <c r="AQ1" s="65"/>
      <c r="AR1" s="65"/>
      <c r="AS1" s="65"/>
      <c r="AT1" s="52"/>
    </row>
    <row r="2" spans="2:46" s="38" customFormat="1" ht="24" thickBot="1">
      <c r="B2" s="27" t="s">
        <v>5</v>
      </c>
      <c r="C2" s="47"/>
      <c r="D2" s="68"/>
      <c r="E2" s="52"/>
      <c r="F2" s="47"/>
      <c r="G2" s="47"/>
      <c r="H2" s="47"/>
      <c r="I2" s="52"/>
      <c r="J2" s="52"/>
      <c r="K2" s="52"/>
      <c r="L2" s="47"/>
      <c r="M2" s="47"/>
      <c r="N2" s="47"/>
      <c r="O2" s="52"/>
      <c r="P2" s="52"/>
      <c r="Q2" s="52"/>
      <c r="R2" s="47"/>
      <c r="S2" s="47"/>
      <c r="T2" s="47"/>
      <c r="U2" s="52"/>
      <c r="V2" s="52"/>
      <c r="W2" s="52"/>
      <c r="X2" s="47"/>
      <c r="Y2" s="47"/>
      <c r="Z2" s="47"/>
      <c r="AA2" s="52"/>
      <c r="AB2" s="52"/>
      <c r="AC2" s="59"/>
      <c r="AD2" s="57"/>
      <c r="AE2" s="6"/>
      <c r="AF2" s="57"/>
      <c r="AG2" s="6"/>
      <c r="AH2" s="6"/>
      <c r="AI2" s="6"/>
      <c r="AJ2" s="22"/>
      <c r="AM2" s="65"/>
      <c r="AN2" s="47"/>
      <c r="AO2" s="68"/>
      <c r="AP2" s="52"/>
      <c r="AQ2" s="47"/>
      <c r="AR2" s="47"/>
      <c r="AS2" s="47"/>
      <c r="AT2" s="52"/>
    </row>
    <row r="3" spans="2:46" s="36" customFormat="1" ht="39">
      <c r="B3" s="122" t="s">
        <v>358</v>
      </c>
      <c r="C3" s="122"/>
      <c r="D3" s="122"/>
      <c r="E3" s="122"/>
      <c r="F3" s="122"/>
      <c r="G3" s="122"/>
      <c r="H3" s="122"/>
      <c r="I3" s="200"/>
      <c r="J3" s="200"/>
      <c r="K3" s="122"/>
      <c r="L3" s="122"/>
      <c r="M3" s="122"/>
      <c r="N3" s="122"/>
      <c r="O3" s="200"/>
      <c r="P3" s="200"/>
      <c r="Q3" s="122"/>
      <c r="R3" s="122"/>
      <c r="S3" s="122"/>
      <c r="T3" s="122"/>
      <c r="U3" s="200"/>
      <c r="V3" s="200"/>
      <c r="W3" s="122"/>
      <c r="X3" s="122"/>
      <c r="Y3" s="122"/>
      <c r="Z3" s="122"/>
      <c r="AA3" s="200"/>
      <c r="AB3" s="200"/>
      <c r="AC3" s="150"/>
      <c r="AD3" s="57"/>
      <c r="AE3" s="66" t="s">
        <v>359</v>
      </c>
      <c r="AF3" s="57"/>
      <c r="AG3" s="101"/>
      <c r="AH3" s="101"/>
      <c r="AI3" s="101"/>
      <c r="AJ3" s="101"/>
      <c r="AK3" s="38"/>
      <c r="AM3" s="122" t="s">
        <v>360</v>
      </c>
      <c r="AN3" s="122"/>
      <c r="AO3" s="122"/>
      <c r="AP3" s="122"/>
      <c r="AQ3" s="122"/>
      <c r="AR3" s="122"/>
      <c r="AS3" s="122"/>
      <c r="AT3" s="122"/>
    </row>
    <row r="4" spans="2:46" ht="24" thickBot="1">
      <c r="B4" s="54"/>
      <c r="C4" s="58"/>
      <c r="D4" s="69"/>
      <c r="E4" s="31"/>
      <c r="F4" s="54"/>
      <c r="G4" s="54"/>
      <c r="H4" s="54"/>
      <c r="I4" s="31"/>
      <c r="K4" s="31"/>
      <c r="L4" s="54"/>
      <c r="M4" s="54"/>
      <c r="N4" s="54"/>
      <c r="O4" s="31"/>
      <c r="Q4" s="31"/>
      <c r="R4" s="54"/>
      <c r="S4" s="54"/>
      <c r="T4" s="54"/>
      <c r="U4" s="31"/>
      <c r="W4" s="31"/>
      <c r="X4" s="54"/>
      <c r="Y4" s="54"/>
      <c r="Z4" s="54"/>
      <c r="AA4" s="31"/>
      <c r="AD4" s="57"/>
      <c r="AE4" s="25"/>
      <c r="AF4" s="57"/>
      <c r="AG4" s="23" t="s">
        <v>361</v>
      </c>
      <c r="AH4" s="23"/>
      <c r="AI4" s="23"/>
      <c r="AJ4" s="22"/>
      <c r="AK4" s="38"/>
      <c r="AM4" s="54"/>
      <c r="AN4" s="58"/>
      <c r="AO4" s="69"/>
      <c r="AP4" s="31"/>
      <c r="AQ4" s="54"/>
      <c r="AR4" s="54"/>
      <c r="AS4" s="54"/>
      <c r="AT4" s="31"/>
    </row>
    <row r="5" spans="2:46" ht="15.4" customHeight="1" thickTop="1">
      <c r="B5" s="198" t="s">
        <v>362</v>
      </c>
      <c r="C5" s="58"/>
      <c r="D5" s="195" t="s">
        <v>363</v>
      </c>
      <c r="E5" s="31"/>
      <c r="F5" s="192" t="s">
        <v>364</v>
      </c>
      <c r="G5" s="193"/>
      <c r="H5" s="194"/>
      <c r="I5" s="31"/>
      <c r="J5" s="195" t="s">
        <v>365</v>
      </c>
      <c r="K5" s="31"/>
      <c r="L5" s="192" t="s">
        <v>366</v>
      </c>
      <c r="M5" s="193"/>
      <c r="N5" s="194"/>
      <c r="O5" s="31"/>
      <c r="P5" s="195" t="s">
        <v>365</v>
      </c>
      <c r="Q5" s="31"/>
      <c r="R5" s="192" t="s">
        <v>367</v>
      </c>
      <c r="S5" s="193"/>
      <c r="T5" s="194"/>
      <c r="U5" s="31"/>
      <c r="V5" s="195" t="s">
        <v>365</v>
      </c>
      <c r="W5" s="31"/>
      <c r="X5" s="192" t="s">
        <v>368</v>
      </c>
      <c r="Y5" s="193"/>
      <c r="Z5" s="194"/>
      <c r="AA5" s="31"/>
      <c r="AB5" s="195" t="s">
        <v>365</v>
      </c>
      <c r="AC5" s="46"/>
      <c r="AD5" s="57"/>
      <c r="AE5" s="25"/>
      <c r="AF5" s="57"/>
      <c r="AG5" s="23"/>
      <c r="AH5" s="23"/>
      <c r="AI5" s="23"/>
      <c r="AJ5" s="24"/>
      <c r="AK5" s="38"/>
      <c r="AM5" s="198" t="s">
        <v>362</v>
      </c>
      <c r="AN5" s="58"/>
      <c r="AO5" s="195" t="s">
        <v>363</v>
      </c>
      <c r="AP5" s="31"/>
      <c r="AQ5" s="192" t="s">
        <v>369</v>
      </c>
      <c r="AR5" s="193"/>
      <c r="AS5" s="194"/>
      <c r="AT5" s="31"/>
    </row>
    <row r="6" spans="2:46" s="3" customFormat="1">
      <c r="B6" s="199"/>
      <c r="C6" s="55"/>
      <c r="D6" s="196"/>
      <c r="E6" s="31"/>
      <c r="F6" s="124" t="s">
        <v>370</v>
      </c>
      <c r="G6" s="121" t="s">
        <v>371</v>
      </c>
      <c r="H6" s="125" t="s">
        <v>372</v>
      </c>
      <c r="I6" s="31"/>
      <c r="J6" s="196"/>
      <c r="K6" s="31"/>
      <c r="L6" s="124" t="s">
        <v>370</v>
      </c>
      <c r="M6" s="121" t="s">
        <v>371</v>
      </c>
      <c r="N6" s="125" t="s">
        <v>372</v>
      </c>
      <c r="O6" s="31"/>
      <c r="P6" s="196"/>
      <c r="Q6" s="31"/>
      <c r="R6" s="124" t="s">
        <v>370</v>
      </c>
      <c r="S6" s="121" t="s">
        <v>371</v>
      </c>
      <c r="T6" s="125" t="s">
        <v>372</v>
      </c>
      <c r="U6" s="31"/>
      <c r="V6" s="196"/>
      <c r="W6" s="31"/>
      <c r="X6" s="124" t="s">
        <v>370</v>
      </c>
      <c r="Y6" s="121" t="s">
        <v>371</v>
      </c>
      <c r="Z6" s="125" t="s">
        <v>372</v>
      </c>
      <c r="AA6" s="31"/>
      <c r="AB6" s="196"/>
      <c r="AC6" s="46"/>
      <c r="AD6" s="57"/>
      <c r="AE6" s="25"/>
      <c r="AF6" s="57"/>
      <c r="AG6" s="4" t="s">
        <v>373</v>
      </c>
      <c r="AH6" s="4"/>
      <c r="AI6" s="4"/>
      <c r="AJ6" s="57"/>
      <c r="AK6" s="38"/>
      <c r="AM6" s="199"/>
      <c r="AN6" s="55"/>
      <c r="AO6" s="196"/>
      <c r="AP6" s="31"/>
      <c r="AQ6" s="124" t="s">
        <v>370</v>
      </c>
      <c r="AR6" s="121" t="s">
        <v>371</v>
      </c>
      <c r="AS6" s="125" t="s">
        <v>372</v>
      </c>
      <c r="AT6" s="31"/>
    </row>
    <row r="7" spans="2:46" s="3" customFormat="1" ht="19.5">
      <c r="B7" s="41" t="s">
        <v>69</v>
      </c>
      <c r="C7" s="55"/>
      <c r="D7" s="196"/>
      <c r="E7" s="31"/>
      <c r="F7" s="124" t="s">
        <v>374</v>
      </c>
      <c r="G7" s="121" t="s">
        <v>374</v>
      </c>
      <c r="H7" s="125" t="s">
        <v>374</v>
      </c>
      <c r="I7" s="31"/>
      <c r="J7" s="196"/>
      <c r="K7" s="31"/>
      <c r="L7" s="124" t="s">
        <v>374</v>
      </c>
      <c r="M7" s="121" t="s">
        <v>374</v>
      </c>
      <c r="N7" s="125" t="s">
        <v>374</v>
      </c>
      <c r="O7" s="31"/>
      <c r="P7" s="196"/>
      <c r="Q7" s="31"/>
      <c r="R7" s="124" t="s">
        <v>374</v>
      </c>
      <c r="S7" s="121" t="s">
        <v>374</v>
      </c>
      <c r="T7" s="125" t="s">
        <v>374</v>
      </c>
      <c r="U7" s="31"/>
      <c r="V7" s="196"/>
      <c r="W7" s="31"/>
      <c r="X7" s="124" t="s">
        <v>374</v>
      </c>
      <c r="Y7" s="121" t="s">
        <v>374</v>
      </c>
      <c r="Z7" s="125" t="s">
        <v>374</v>
      </c>
      <c r="AA7" s="31"/>
      <c r="AB7" s="196"/>
      <c r="AC7" s="46"/>
      <c r="AD7" s="57"/>
      <c r="AE7" s="25"/>
      <c r="AF7" s="57"/>
      <c r="AG7" s="4"/>
      <c r="AH7" s="4"/>
      <c r="AI7" s="4"/>
      <c r="AJ7" s="57"/>
      <c r="AK7" s="38"/>
      <c r="AM7" s="41" t="s">
        <v>69</v>
      </c>
      <c r="AN7" s="55"/>
      <c r="AO7" s="196"/>
      <c r="AP7" s="31"/>
      <c r="AQ7" s="124" t="s">
        <v>374</v>
      </c>
      <c r="AR7" s="121" t="s">
        <v>374</v>
      </c>
      <c r="AS7" s="125" t="s">
        <v>374</v>
      </c>
      <c r="AT7" s="31"/>
    </row>
    <row r="8" spans="2:46" s="3" customFormat="1" ht="16.5" thickBot="1">
      <c r="B8" s="42" t="s">
        <v>375</v>
      </c>
      <c r="C8" s="55"/>
      <c r="D8" s="197"/>
      <c r="E8" s="31"/>
      <c r="F8" s="126">
        <v>3</v>
      </c>
      <c r="G8" s="127">
        <v>3</v>
      </c>
      <c r="H8" s="128">
        <v>3</v>
      </c>
      <c r="I8" s="31"/>
      <c r="J8" s="197"/>
      <c r="K8" s="31"/>
      <c r="L8" s="126">
        <v>3</v>
      </c>
      <c r="M8" s="127">
        <v>3</v>
      </c>
      <c r="N8" s="128">
        <v>3</v>
      </c>
      <c r="O8" s="31"/>
      <c r="P8" s="197"/>
      <c r="Q8" s="31"/>
      <c r="R8" s="126">
        <v>3</v>
      </c>
      <c r="S8" s="127">
        <v>3</v>
      </c>
      <c r="T8" s="128">
        <v>3</v>
      </c>
      <c r="U8" s="31"/>
      <c r="V8" s="197"/>
      <c r="W8" s="31"/>
      <c r="X8" s="126">
        <v>3</v>
      </c>
      <c r="Y8" s="127">
        <v>3</v>
      </c>
      <c r="Z8" s="128">
        <v>3</v>
      </c>
      <c r="AA8" s="31"/>
      <c r="AB8" s="197"/>
      <c r="AC8" s="46"/>
      <c r="AD8" s="57"/>
      <c r="AE8" s="25"/>
      <c r="AF8" s="57"/>
      <c r="AG8" s="4"/>
      <c r="AH8" s="4"/>
      <c r="AI8" s="4"/>
      <c r="AJ8" s="57"/>
      <c r="AK8" s="38"/>
      <c r="AM8" s="42" t="s">
        <v>375</v>
      </c>
      <c r="AN8" s="55"/>
      <c r="AO8" s="197"/>
      <c r="AP8" s="31"/>
      <c r="AQ8" s="126">
        <v>3</v>
      </c>
      <c r="AR8" s="127">
        <v>3</v>
      </c>
      <c r="AS8" s="128">
        <v>3</v>
      </c>
      <c r="AT8" s="31"/>
    </row>
    <row r="9" spans="2:46" s="3" customFormat="1" ht="17.25" thickTop="1" thickBot="1">
      <c r="B9" s="40"/>
      <c r="C9" s="1"/>
      <c r="D9" s="52"/>
      <c r="E9" s="31"/>
      <c r="F9" s="40"/>
      <c r="G9" s="40"/>
      <c r="H9" s="35"/>
      <c r="I9" s="31"/>
      <c r="K9" s="31"/>
      <c r="L9" s="40"/>
      <c r="M9" s="40"/>
      <c r="N9" s="35"/>
      <c r="O9" s="31"/>
      <c r="Q9" s="31"/>
      <c r="R9" s="40"/>
      <c r="S9" s="40"/>
      <c r="T9" s="35"/>
      <c r="U9" s="31"/>
      <c r="W9" s="31"/>
      <c r="X9" s="40"/>
      <c r="Y9" s="40"/>
      <c r="Z9" s="35"/>
      <c r="AA9" s="31"/>
      <c r="AD9" s="57"/>
      <c r="AE9" s="25"/>
      <c r="AF9" s="57"/>
      <c r="AG9" s="25"/>
      <c r="AH9" s="25"/>
      <c r="AI9" s="25"/>
      <c r="AJ9" s="57"/>
      <c r="AK9" s="38"/>
      <c r="AM9" s="40"/>
      <c r="AN9" s="1"/>
      <c r="AO9" s="52"/>
      <c r="AP9" s="31"/>
      <c r="AQ9" s="40"/>
      <c r="AR9" s="40"/>
      <c r="AS9" s="35"/>
      <c r="AT9" s="31"/>
    </row>
    <row r="10" spans="2:46" s="3" customFormat="1" ht="17.25" thickTop="1" thickBot="1">
      <c r="B10" s="39" t="s">
        <v>376</v>
      </c>
      <c r="C10" s="1"/>
      <c r="D10" s="52"/>
      <c r="E10" s="31"/>
      <c r="F10" s="25"/>
      <c r="G10" s="25"/>
      <c r="H10" s="46"/>
      <c r="I10" s="31"/>
      <c r="K10" s="31"/>
      <c r="L10" s="25"/>
      <c r="M10" s="25"/>
      <c r="N10" s="46"/>
      <c r="O10" s="31"/>
      <c r="Q10" s="31"/>
      <c r="R10" s="25"/>
      <c r="S10" s="25"/>
      <c r="T10" s="46"/>
      <c r="U10" s="31"/>
      <c r="W10" s="31"/>
      <c r="X10" s="25"/>
      <c r="Y10" s="25"/>
      <c r="Z10" s="46"/>
      <c r="AA10" s="31"/>
      <c r="AD10" s="57"/>
      <c r="AE10" s="25"/>
      <c r="AF10" s="57"/>
      <c r="AG10" s="25"/>
      <c r="AH10" s="25"/>
      <c r="AI10" s="25"/>
      <c r="AJ10" s="57"/>
      <c r="AK10" s="38"/>
      <c r="AM10" s="39" t="s">
        <v>376</v>
      </c>
      <c r="AN10" s="1"/>
      <c r="AO10" s="52"/>
      <c r="AP10" s="31"/>
      <c r="AQ10" s="25"/>
      <c r="AR10" s="25"/>
      <c r="AS10" s="46"/>
      <c r="AT10" s="31"/>
    </row>
    <row r="11" spans="2:46" s="3" customFormat="1" ht="16.5" thickTop="1">
      <c r="B11" s="43" t="s">
        <v>377</v>
      </c>
      <c r="C11" s="1"/>
      <c r="D11" s="60" t="s">
        <v>378</v>
      </c>
      <c r="E11" s="31"/>
      <c r="F11" s="129"/>
      <c r="G11" s="130"/>
      <c r="H11" s="131">
        <f>IFERROR(SUM(F11:G11),0)</f>
        <v>0</v>
      </c>
      <c r="I11" s="31"/>
      <c r="J11" s="32"/>
      <c r="K11" s="31"/>
      <c r="L11" s="129"/>
      <c r="M11" s="130"/>
      <c r="N11" s="131">
        <f>IFERROR(SUM(L11:M11),0)</f>
        <v>0</v>
      </c>
      <c r="O11" s="31"/>
      <c r="P11" s="32"/>
      <c r="Q11" s="31"/>
      <c r="R11" s="129"/>
      <c r="S11" s="130"/>
      <c r="T11" s="131">
        <f>IFERROR(SUM(R11:S11),0)</f>
        <v>0</v>
      </c>
      <c r="U11" s="31"/>
      <c r="V11" s="32"/>
      <c r="W11" s="31"/>
      <c r="X11" s="129"/>
      <c r="Y11" s="130"/>
      <c r="Z11" s="131">
        <f>IFERROR(SUM(X11:Y11),0)</f>
        <v>0</v>
      </c>
      <c r="AA11" s="31"/>
      <c r="AB11" s="32"/>
      <c r="AC11" s="72"/>
      <c r="AD11" s="57"/>
      <c r="AE11" s="73" t="str">
        <f>IF( SUM( AG11:AI11 ) = 0, 0, $AG$6 )</f>
        <v>Please complete all cells in row</v>
      </c>
      <c r="AF11" s="57"/>
      <c r="AG11" s="74">
        <f t="shared" ref="AG11:AH13" si="0" xml:space="preserve"> IF( ISNUMBER(F11 ), 0, 1 )</f>
        <v>1</v>
      </c>
      <c r="AH11" s="74">
        <f t="shared" si="0"/>
        <v>1</v>
      </c>
      <c r="AI11" s="25"/>
      <c r="AJ11" s="57"/>
      <c r="AK11" s="38"/>
      <c r="AM11" s="43" t="s">
        <v>377</v>
      </c>
      <c r="AN11" s="1"/>
      <c r="AO11" s="60" t="s">
        <v>378</v>
      </c>
      <c r="AP11" s="31"/>
      <c r="AQ11" s="168" t="s">
        <v>75</v>
      </c>
      <c r="AR11" s="168" t="s">
        <v>78</v>
      </c>
      <c r="AS11" s="169" t="s">
        <v>80</v>
      </c>
      <c r="AT11" s="31"/>
    </row>
    <row r="12" spans="2:46" s="3" customFormat="1">
      <c r="B12" s="44" t="s">
        <v>379</v>
      </c>
      <c r="C12" s="1"/>
      <c r="D12" s="61" t="s">
        <v>380</v>
      </c>
      <c r="E12" s="31"/>
      <c r="F12" s="132"/>
      <c r="G12" s="93"/>
      <c r="H12" s="133">
        <f t="shared" ref="H12:H13" si="1">IFERROR(SUM(F12:G12),0)</f>
        <v>0</v>
      </c>
      <c r="I12" s="31"/>
      <c r="J12" s="49"/>
      <c r="K12" s="31"/>
      <c r="L12" s="132"/>
      <c r="M12" s="93"/>
      <c r="N12" s="133">
        <f t="shared" ref="N12:N13" si="2">IFERROR(SUM(L12:M12),0)</f>
        <v>0</v>
      </c>
      <c r="O12" s="31"/>
      <c r="P12" s="49"/>
      <c r="Q12" s="31"/>
      <c r="R12" s="132"/>
      <c r="S12" s="93"/>
      <c r="T12" s="133">
        <f t="shared" ref="T12:T13" si="3">IFERROR(SUM(R12:S12),0)</f>
        <v>0</v>
      </c>
      <c r="U12" s="31"/>
      <c r="V12" s="49"/>
      <c r="W12" s="31"/>
      <c r="X12" s="132"/>
      <c r="Y12" s="93"/>
      <c r="Z12" s="133">
        <f t="shared" ref="Z12:Z13" si="4">IFERROR(SUM(X12:Y12),0)</f>
        <v>0</v>
      </c>
      <c r="AA12" s="31"/>
      <c r="AB12" s="49"/>
      <c r="AC12" s="72"/>
      <c r="AD12" s="57"/>
      <c r="AE12" s="73" t="str">
        <f t="shared" ref="AE12:AE13" si="5">IF( SUM( AG12:AI12 ) = 0, 0, $AG$6 )</f>
        <v>Please complete all cells in row</v>
      </c>
      <c r="AF12" s="57"/>
      <c r="AG12" s="74">
        <f t="shared" si="0"/>
        <v>1</v>
      </c>
      <c r="AH12" s="74">
        <f t="shared" si="0"/>
        <v>1</v>
      </c>
      <c r="AI12" s="25"/>
      <c r="AJ12" s="57"/>
      <c r="AK12" s="38"/>
      <c r="AM12" s="44" t="s">
        <v>379</v>
      </c>
      <c r="AN12" s="1"/>
      <c r="AO12" s="61" t="s">
        <v>380</v>
      </c>
      <c r="AP12" s="31"/>
      <c r="AQ12" s="93" t="s">
        <v>88</v>
      </c>
      <c r="AR12" s="93" t="s">
        <v>90</v>
      </c>
      <c r="AS12" s="170" t="s">
        <v>92</v>
      </c>
      <c r="AT12" s="31"/>
    </row>
    <row r="13" spans="2:46" s="3" customFormat="1">
      <c r="B13" s="44" t="s">
        <v>381</v>
      </c>
      <c r="C13" s="1"/>
      <c r="D13" s="61" t="s">
        <v>382</v>
      </c>
      <c r="E13" s="31"/>
      <c r="F13" s="132"/>
      <c r="G13" s="93"/>
      <c r="H13" s="133">
        <f t="shared" si="1"/>
        <v>0</v>
      </c>
      <c r="I13" s="31"/>
      <c r="J13" s="49"/>
      <c r="K13" s="31"/>
      <c r="L13" s="132"/>
      <c r="M13" s="93"/>
      <c r="N13" s="133">
        <f t="shared" si="2"/>
        <v>0</v>
      </c>
      <c r="O13" s="31"/>
      <c r="P13" s="49"/>
      <c r="Q13" s="31"/>
      <c r="R13" s="132"/>
      <c r="S13" s="93"/>
      <c r="T13" s="133">
        <f t="shared" si="3"/>
        <v>0</v>
      </c>
      <c r="U13" s="31"/>
      <c r="V13" s="49"/>
      <c r="W13" s="31"/>
      <c r="X13" s="132"/>
      <c r="Y13" s="93"/>
      <c r="Z13" s="133">
        <f t="shared" si="4"/>
        <v>0</v>
      </c>
      <c r="AA13" s="31"/>
      <c r="AB13" s="49"/>
      <c r="AC13" s="72"/>
      <c r="AD13" s="57"/>
      <c r="AE13" s="73" t="str">
        <f t="shared" si="5"/>
        <v>Please complete all cells in row</v>
      </c>
      <c r="AF13" s="57"/>
      <c r="AG13" s="74">
        <f t="shared" si="0"/>
        <v>1</v>
      </c>
      <c r="AH13" s="74">
        <f t="shared" si="0"/>
        <v>1</v>
      </c>
      <c r="AI13" s="25"/>
      <c r="AJ13" s="57"/>
      <c r="AK13" s="38"/>
      <c r="AM13" s="44" t="s">
        <v>381</v>
      </c>
      <c r="AN13" s="1"/>
      <c r="AO13" s="61" t="s">
        <v>382</v>
      </c>
      <c r="AP13" s="31"/>
      <c r="AQ13" s="93" t="s">
        <v>94</v>
      </c>
      <c r="AR13" s="93" t="s">
        <v>96</v>
      </c>
      <c r="AS13" s="170" t="s">
        <v>98</v>
      </c>
      <c r="AT13" s="31"/>
    </row>
    <row r="14" spans="2:46" s="3" customFormat="1">
      <c r="B14" s="44" t="s">
        <v>383</v>
      </c>
      <c r="C14" s="1"/>
      <c r="D14" s="61" t="s">
        <v>384</v>
      </c>
      <c r="E14" s="31"/>
      <c r="F14" s="134"/>
      <c r="G14" s="113"/>
      <c r="H14" s="135">
        <f>IFERROR(SUM(F14:G14),0)</f>
        <v>0</v>
      </c>
      <c r="I14" s="31"/>
      <c r="J14" s="106"/>
      <c r="K14" s="31"/>
      <c r="L14" s="134"/>
      <c r="M14" s="113"/>
      <c r="N14" s="135">
        <f>IFERROR(SUM(L14:M14),0)</f>
        <v>0</v>
      </c>
      <c r="O14" s="31"/>
      <c r="P14" s="106"/>
      <c r="Q14" s="31"/>
      <c r="R14" s="134"/>
      <c r="S14" s="113"/>
      <c r="T14" s="135">
        <f>IFERROR(SUM(R14:S14),0)</f>
        <v>0</v>
      </c>
      <c r="U14" s="31"/>
      <c r="V14" s="106"/>
      <c r="W14" s="31"/>
      <c r="X14" s="134"/>
      <c r="Y14" s="113"/>
      <c r="Z14" s="135">
        <f>IFERROR(SUM(X14:Y14),0)</f>
        <v>0</v>
      </c>
      <c r="AA14" s="31"/>
      <c r="AB14" s="106"/>
      <c r="AC14" s="72"/>
      <c r="AD14" s="57"/>
      <c r="AE14" s="102"/>
      <c r="AF14" s="57"/>
      <c r="AG14" s="74"/>
      <c r="AH14" s="74"/>
      <c r="AI14" s="81"/>
      <c r="AJ14" s="81"/>
      <c r="AK14" s="38"/>
      <c r="AM14" s="44" t="s">
        <v>383</v>
      </c>
      <c r="AN14" s="1"/>
      <c r="AO14" s="61" t="s">
        <v>384</v>
      </c>
      <c r="AP14" s="31"/>
      <c r="AQ14" s="113" t="s">
        <v>100</v>
      </c>
      <c r="AR14" s="113" t="s">
        <v>102</v>
      </c>
      <c r="AS14" s="171" t="s">
        <v>104</v>
      </c>
      <c r="AT14" s="31"/>
    </row>
    <row r="15" spans="2:46" s="3" customFormat="1" ht="16.5" thickBot="1">
      <c r="B15" s="45" t="s">
        <v>385</v>
      </c>
      <c r="C15" s="1"/>
      <c r="D15" s="62" t="s">
        <v>386</v>
      </c>
      <c r="E15" s="31"/>
      <c r="F15" s="136">
        <f>IFERROR(SUM(F11:F14),0)</f>
        <v>0</v>
      </c>
      <c r="G15" s="114">
        <f>IFERROR(SUM(G11:G14),0)</f>
        <v>0</v>
      </c>
      <c r="H15" s="135">
        <f>IFERROR(SUM(H11:H14),0)</f>
        <v>0</v>
      </c>
      <c r="I15" s="31"/>
      <c r="J15" s="106"/>
      <c r="K15" s="31"/>
      <c r="L15" s="136">
        <f>IFERROR(SUM(L11:L14),0)</f>
        <v>0</v>
      </c>
      <c r="M15" s="114">
        <f>IFERROR(SUM(M11:M14),0)</f>
        <v>0</v>
      </c>
      <c r="N15" s="135">
        <f>IFERROR(SUM(N11:N14),0)</f>
        <v>0</v>
      </c>
      <c r="O15" s="31"/>
      <c r="P15" s="106"/>
      <c r="Q15" s="31"/>
      <c r="R15" s="136">
        <f>IFERROR(SUM(R11:R14),0)</f>
        <v>0</v>
      </c>
      <c r="S15" s="114">
        <f>IFERROR(SUM(S11:S14),0)</f>
        <v>0</v>
      </c>
      <c r="T15" s="135">
        <f>IFERROR(SUM(T11:T14),0)</f>
        <v>0</v>
      </c>
      <c r="U15" s="31"/>
      <c r="V15" s="106"/>
      <c r="W15" s="31"/>
      <c r="X15" s="136">
        <f>IFERROR(SUM(X11:X14),0)</f>
        <v>0</v>
      </c>
      <c r="Y15" s="114">
        <f>IFERROR(SUM(Y11:Y14),0)</f>
        <v>0</v>
      </c>
      <c r="Z15" s="135">
        <f>IFERROR(SUM(Z11:Z14),0)</f>
        <v>0</v>
      </c>
      <c r="AA15" s="31"/>
      <c r="AB15" s="106"/>
      <c r="AC15" s="72"/>
      <c r="AD15" s="57"/>
      <c r="AE15" s="73"/>
      <c r="AF15" s="57"/>
      <c r="AG15" s="74"/>
      <c r="AH15" s="74"/>
      <c r="AI15" s="25"/>
      <c r="AJ15" s="57"/>
      <c r="AK15" s="38"/>
      <c r="AM15" s="45" t="s">
        <v>385</v>
      </c>
      <c r="AN15" s="1"/>
      <c r="AO15" s="62" t="s">
        <v>386</v>
      </c>
      <c r="AP15" s="31"/>
      <c r="AQ15" s="114" t="s">
        <v>106</v>
      </c>
      <c r="AR15" s="114" t="s">
        <v>108</v>
      </c>
      <c r="AS15" s="171" t="s">
        <v>110</v>
      </c>
      <c r="AT15" s="31"/>
    </row>
    <row r="16" spans="2:46" s="3" customFormat="1" ht="17.25" thickTop="1" thickBot="1">
      <c r="D16" s="3" t="s">
        <v>387</v>
      </c>
      <c r="E16" s="31"/>
      <c r="F16" s="96"/>
      <c r="G16" s="96"/>
      <c r="H16" s="103"/>
      <c r="I16" s="31"/>
      <c r="K16" s="31"/>
      <c r="L16" s="96"/>
      <c r="M16" s="96"/>
      <c r="N16" s="103"/>
      <c r="O16" s="31"/>
      <c r="Q16" s="31"/>
      <c r="R16" s="96"/>
      <c r="S16" s="96"/>
      <c r="T16" s="103"/>
      <c r="U16" s="31"/>
      <c r="W16" s="31"/>
      <c r="X16" s="96"/>
      <c r="Y16" s="96"/>
      <c r="Z16" s="103"/>
      <c r="AA16" s="31"/>
      <c r="AD16" s="57"/>
      <c r="AE16" s="25"/>
      <c r="AF16" s="57"/>
      <c r="AG16" s="25"/>
      <c r="AH16" s="25"/>
      <c r="AI16" s="25"/>
      <c r="AJ16" s="57"/>
      <c r="AK16" s="38"/>
      <c r="AO16" s="3" t="s">
        <v>387</v>
      </c>
      <c r="AP16" s="31"/>
      <c r="AQ16" s="96"/>
      <c r="AR16" s="96"/>
      <c r="AS16" s="103"/>
      <c r="AT16" s="31"/>
    </row>
    <row r="17" spans="2:46" s="3" customFormat="1" ht="20.25" thickTop="1">
      <c r="B17" s="43" t="s">
        <v>388</v>
      </c>
      <c r="C17" s="1"/>
      <c r="D17" s="60" t="s">
        <v>389</v>
      </c>
      <c r="E17" s="31"/>
      <c r="F17" s="129"/>
      <c r="G17" s="130"/>
      <c r="H17" s="131">
        <f>IFERROR(SUM(F17:G17),0)</f>
        <v>0</v>
      </c>
      <c r="I17" s="31"/>
      <c r="J17" s="48"/>
      <c r="K17" s="31"/>
      <c r="L17" s="129"/>
      <c r="M17" s="130"/>
      <c r="N17" s="131">
        <f>IFERROR(SUM(L17:M17),0)</f>
        <v>0</v>
      </c>
      <c r="O17" s="31"/>
      <c r="P17" s="48"/>
      <c r="Q17" s="31"/>
      <c r="R17" s="129"/>
      <c r="S17" s="130"/>
      <c r="T17" s="131">
        <f>IFERROR(SUM(R17:S17),0)</f>
        <v>0</v>
      </c>
      <c r="U17" s="31"/>
      <c r="V17" s="48"/>
      <c r="W17" s="31"/>
      <c r="X17" s="129"/>
      <c r="Y17" s="130"/>
      <c r="Z17" s="131">
        <f>IFERROR(SUM(X17:Y17),0)</f>
        <v>0</v>
      </c>
      <c r="AA17" s="31"/>
      <c r="AB17" s="48"/>
      <c r="AC17" s="72"/>
      <c r="AD17" s="57"/>
      <c r="AE17" s="73" t="str">
        <f t="shared" ref="AE17:AE19" si="6">IF( SUM( AG17:AI17 ) = 0, 0, $AG$6 )</f>
        <v>Please complete all cells in row</v>
      </c>
      <c r="AF17" s="57"/>
      <c r="AG17" s="74">
        <f t="shared" ref="AG17:AH19" si="7" xml:space="preserve"> IF( ISNUMBER(F17 ), 0, 1 )</f>
        <v>1</v>
      </c>
      <c r="AH17" s="74">
        <f t="shared" si="7"/>
        <v>1</v>
      </c>
      <c r="AI17" s="25"/>
      <c r="AJ17" s="57"/>
      <c r="AK17" s="38"/>
      <c r="AM17" s="43" t="s">
        <v>388</v>
      </c>
      <c r="AN17" s="1"/>
      <c r="AO17" s="60" t="s">
        <v>389</v>
      </c>
      <c r="AP17" s="31"/>
      <c r="AQ17" s="168" t="s">
        <v>118</v>
      </c>
      <c r="AR17" s="168" t="s">
        <v>120</v>
      </c>
      <c r="AS17" s="169" t="s">
        <v>122</v>
      </c>
      <c r="AT17" s="31"/>
    </row>
    <row r="18" spans="2:46" s="3" customFormat="1" ht="19.5">
      <c r="B18" s="44" t="s">
        <v>390</v>
      </c>
      <c r="C18" s="1"/>
      <c r="D18" s="61" t="s">
        <v>391</v>
      </c>
      <c r="E18" s="31"/>
      <c r="F18" s="132"/>
      <c r="G18" s="93"/>
      <c r="H18" s="133">
        <f t="shared" ref="H18:H20" si="8">IFERROR(SUM(F18:G18),0)</f>
        <v>0</v>
      </c>
      <c r="I18" s="31"/>
      <c r="J18" s="33"/>
      <c r="K18" s="31"/>
      <c r="L18" s="132"/>
      <c r="M18" s="93"/>
      <c r="N18" s="133">
        <f t="shared" ref="N18:N20" si="9">IFERROR(SUM(L18:M18),0)</f>
        <v>0</v>
      </c>
      <c r="O18" s="31"/>
      <c r="P18" s="33"/>
      <c r="Q18" s="31"/>
      <c r="R18" s="132"/>
      <c r="S18" s="93"/>
      <c r="T18" s="133">
        <f t="shared" ref="T18:T20" si="10">IFERROR(SUM(R18:S18),0)</f>
        <v>0</v>
      </c>
      <c r="U18" s="31"/>
      <c r="V18" s="33"/>
      <c r="W18" s="31"/>
      <c r="X18" s="132"/>
      <c r="Y18" s="93"/>
      <c r="Z18" s="133">
        <f t="shared" ref="Z18:Z20" si="11">IFERROR(SUM(X18:Y18),0)</f>
        <v>0</v>
      </c>
      <c r="AA18" s="31"/>
      <c r="AB18" s="33"/>
      <c r="AC18" s="72"/>
      <c r="AD18" s="57"/>
      <c r="AE18" s="73" t="str">
        <f t="shared" si="6"/>
        <v>Please complete all cells in row</v>
      </c>
      <c r="AF18" s="57"/>
      <c r="AG18" s="74">
        <f t="shared" si="7"/>
        <v>1</v>
      </c>
      <c r="AH18" s="74">
        <f t="shared" si="7"/>
        <v>1</v>
      </c>
      <c r="AI18" s="25"/>
      <c r="AJ18" s="57"/>
      <c r="AK18" s="38"/>
      <c r="AM18" s="44" t="s">
        <v>390</v>
      </c>
      <c r="AN18" s="1"/>
      <c r="AO18" s="61" t="s">
        <v>391</v>
      </c>
      <c r="AP18" s="31"/>
      <c r="AQ18" s="93" t="s">
        <v>124</v>
      </c>
      <c r="AR18" s="93" t="s">
        <v>126</v>
      </c>
      <c r="AS18" s="170" t="s">
        <v>128</v>
      </c>
      <c r="AT18" s="31"/>
    </row>
    <row r="19" spans="2:46" s="3" customFormat="1" ht="19.5">
      <c r="B19" s="44" t="s">
        <v>392</v>
      </c>
      <c r="C19" s="1"/>
      <c r="D19" s="61" t="s">
        <v>393</v>
      </c>
      <c r="E19" s="31"/>
      <c r="F19" s="132"/>
      <c r="G19" s="93"/>
      <c r="H19" s="135">
        <f t="shared" si="8"/>
        <v>0</v>
      </c>
      <c r="I19" s="31"/>
      <c r="J19" s="33"/>
      <c r="K19" s="31"/>
      <c r="L19" s="132"/>
      <c r="M19" s="93"/>
      <c r="N19" s="135">
        <f t="shared" si="9"/>
        <v>0</v>
      </c>
      <c r="O19" s="31"/>
      <c r="P19" s="33"/>
      <c r="Q19" s="31"/>
      <c r="R19" s="132"/>
      <c r="S19" s="93"/>
      <c r="T19" s="135">
        <f t="shared" si="10"/>
        <v>0</v>
      </c>
      <c r="U19" s="31"/>
      <c r="V19" s="33"/>
      <c r="W19" s="31"/>
      <c r="X19" s="132"/>
      <c r="Y19" s="93"/>
      <c r="Z19" s="135">
        <f t="shared" si="11"/>
        <v>0</v>
      </c>
      <c r="AA19" s="31"/>
      <c r="AB19" s="33"/>
      <c r="AC19" s="72"/>
      <c r="AD19" s="57"/>
      <c r="AE19" s="73" t="str">
        <f t="shared" si="6"/>
        <v>Please complete all cells in row</v>
      </c>
      <c r="AF19" s="57"/>
      <c r="AG19" s="74">
        <f t="shared" si="7"/>
        <v>1</v>
      </c>
      <c r="AH19" s="74">
        <f t="shared" si="7"/>
        <v>1</v>
      </c>
      <c r="AI19" s="25"/>
      <c r="AJ19" s="57"/>
      <c r="AK19" s="38"/>
      <c r="AM19" s="44" t="s">
        <v>392</v>
      </c>
      <c r="AN19" s="1"/>
      <c r="AO19" s="61" t="s">
        <v>393</v>
      </c>
      <c r="AP19" s="31"/>
      <c r="AQ19" s="93" t="s">
        <v>130</v>
      </c>
      <c r="AR19" s="93" t="s">
        <v>132</v>
      </c>
      <c r="AS19" s="171" t="s">
        <v>134</v>
      </c>
      <c r="AT19" s="31"/>
    </row>
    <row r="20" spans="2:46" s="3" customFormat="1" ht="16.5" thickBot="1">
      <c r="B20" s="45" t="s">
        <v>394</v>
      </c>
      <c r="C20" s="1"/>
      <c r="D20" s="62" t="s">
        <v>395</v>
      </c>
      <c r="E20" s="31"/>
      <c r="F20" s="140"/>
      <c r="G20" s="141"/>
      <c r="H20" s="139">
        <f t="shared" si="8"/>
        <v>0</v>
      </c>
      <c r="I20" s="31"/>
      <c r="J20" s="34"/>
      <c r="K20" s="31"/>
      <c r="L20" s="140"/>
      <c r="M20" s="141"/>
      <c r="N20" s="139">
        <f t="shared" si="9"/>
        <v>0</v>
      </c>
      <c r="O20" s="31"/>
      <c r="P20" s="34"/>
      <c r="Q20" s="31"/>
      <c r="R20" s="140"/>
      <c r="S20" s="141"/>
      <c r="T20" s="139">
        <f t="shared" si="10"/>
        <v>0</v>
      </c>
      <c r="U20" s="31"/>
      <c r="V20" s="34"/>
      <c r="W20" s="31"/>
      <c r="X20" s="140"/>
      <c r="Y20" s="141"/>
      <c r="Z20" s="139">
        <f t="shared" si="11"/>
        <v>0</v>
      </c>
      <c r="AA20" s="31"/>
      <c r="AB20" s="34"/>
      <c r="AC20" s="72"/>
      <c r="AD20" s="57"/>
      <c r="AE20" s="73"/>
      <c r="AF20" s="57"/>
      <c r="AG20" s="74"/>
      <c r="AH20" s="74"/>
      <c r="AI20" s="25"/>
      <c r="AJ20" s="57"/>
      <c r="AK20" s="38"/>
      <c r="AM20" s="45" t="s">
        <v>394</v>
      </c>
      <c r="AN20" s="1"/>
      <c r="AO20" s="62" t="s">
        <v>395</v>
      </c>
      <c r="AP20" s="31"/>
      <c r="AQ20" s="174" t="s">
        <v>136</v>
      </c>
      <c r="AR20" s="174" t="s">
        <v>138</v>
      </c>
      <c r="AS20" s="173" t="s">
        <v>140</v>
      </c>
      <c r="AT20" s="31"/>
    </row>
    <row r="21" spans="2:46" s="3" customFormat="1" ht="17.25" thickTop="1" thickBot="1">
      <c r="B21" s="67"/>
      <c r="C21" s="1"/>
      <c r="D21" s="51" t="s">
        <v>387</v>
      </c>
      <c r="E21" s="31"/>
      <c r="F21" s="104"/>
      <c r="G21" s="104"/>
      <c r="H21" s="98"/>
      <c r="I21" s="31"/>
      <c r="K21" s="31"/>
      <c r="L21" s="104"/>
      <c r="M21" s="104"/>
      <c r="N21" s="98"/>
      <c r="O21" s="31"/>
      <c r="Q21" s="31"/>
      <c r="R21" s="104"/>
      <c r="S21" s="104"/>
      <c r="T21" s="98"/>
      <c r="U21" s="31"/>
      <c r="W21" s="31"/>
      <c r="X21" s="104"/>
      <c r="Y21" s="104"/>
      <c r="Z21" s="98"/>
      <c r="AA21" s="31"/>
      <c r="AD21" s="57"/>
      <c r="AE21" s="25"/>
      <c r="AF21" s="57"/>
      <c r="AG21" s="25"/>
      <c r="AH21" s="25"/>
      <c r="AI21" s="25"/>
      <c r="AJ21" s="57"/>
      <c r="AK21" s="38"/>
      <c r="AM21" s="67"/>
      <c r="AN21" s="1"/>
      <c r="AO21" s="51" t="s">
        <v>387</v>
      </c>
      <c r="AP21" s="31"/>
      <c r="AQ21" s="104"/>
      <c r="AR21" s="104"/>
      <c r="AS21" s="98"/>
      <c r="AT21" s="31"/>
    </row>
    <row r="22" spans="2:46" s="3" customFormat="1" ht="17.25" thickTop="1" thickBot="1">
      <c r="B22" s="71" t="s">
        <v>396</v>
      </c>
      <c r="C22" s="1"/>
      <c r="D22" s="52" t="s">
        <v>387</v>
      </c>
      <c r="E22" s="31"/>
      <c r="F22" s="105"/>
      <c r="G22" s="105"/>
      <c r="H22" s="99"/>
      <c r="I22" s="31"/>
      <c r="K22" s="31"/>
      <c r="L22" s="105"/>
      <c r="M22" s="105"/>
      <c r="N22" s="99"/>
      <c r="O22" s="31"/>
      <c r="Q22" s="31"/>
      <c r="R22" s="105"/>
      <c r="S22" s="105"/>
      <c r="T22" s="99"/>
      <c r="U22" s="31"/>
      <c r="W22" s="31"/>
      <c r="X22" s="105"/>
      <c r="Y22" s="105"/>
      <c r="Z22" s="99"/>
      <c r="AA22" s="31"/>
      <c r="AD22" s="57"/>
      <c r="AE22" s="25"/>
      <c r="AF22" s="57"/>
      <c r="AG22" s="25"/>
      <c r="AH22" s="25"/>
      <c r="AI22" s="25"/>
      <c r="AJ22" s="57"/>
      <c r="AK22" s="38"/>
      <c r="AM22" s="71" t="s">
        <v>396</v>
      </c>
      <c r="AN22" s="1"/>
      <c r="AO22" s="52" t="s">
        <v>387</v>
      </c>
      <c r="AP22" s="31"/>
      <c r="AQ22" s="105"/>
      <c r="AR22" s="105"/>
      <c r="AS22" s="99"/>
      <c r="AT22" s="31"/>
    </row>
    <row r="23" spans="2:46" s="3" customFormat="1" ht="16.5" thickTop="1">
      <c r="B23" s="43" t="s">
        <v>397</v>
      </c>
      <c r="C23" s="1"/>
      <c r="D23" s="60" t="s">
        <v>398</v>
      </c>
      <c r="E23" s="31"/>
      <c r="F23" s="129"/>
      <c r="G23" s="130"/>
      <c r="H23" s="131">
        <f>IFERROR(SUM(F23:G23),0)</f>
        <v>0</v>
      </c>
      <c r="I23" s="31"/>
      <c r="J23" s="48"/>
      <c r="K23" s="31"/>
      <c r="L23" s="129"/>
      <c r="M23" s="130"/>
      <c r="N23" s="131">
        <f>IFERROR(SUM(L23:M23),0)</f>
        <v>0</v>
      </c>
      <c r="O23" s="31"/>
      <c r="P23" s="48"/>
      <c r="Q23" s="31"/>
      <c r="R23" s="129"/>
      <c r="S23" s="130"/>
      <c r="T23" s="131">
        <f>IFERROR(SUM(R23:S23),0)</f>
        <v>0</v>
      </c>
      <c r="U23" s="31"/>
      <c r="V23" s="48"/>
      <c r="W23" s="31"/>
      <c r="X23" s="129"/>
      <c r="Y23" s="130"/>
      <c r="Z23" s="131">
        <f>IFERROR(SUM(X23:Y23),0)</f>
        <v>0</v>
      </c>
      <c r="AA23" s="31"/>
      <c r="AB23" s="48"/>
      <c r="AC23" s="72"/>
      <c r="AD23" s="57"/>
      <c r="AE23" s="73" t="str">
        <f>IF( SUM( AG23:AI23 ) = 0, 0, $AG$6 )</f>
        <v>Please complete all cells in row</v>
      </c>
      <c r="AF23" s="57"/>
      <c r="AG23" s="74">
        <f t="shared" ref="AG23:AH26" si="12" xml:space="preserve"> IF( ISNUMBER(F23 ), 0, 1 )</f>
        <v>1</v>
      </c>
      <c r="AH23" s="74">
        <f t="shared" si="12"/>
        <v>1</v>
      </c>
      <c r="AI23" s="25"/>
      <c r="AJ23" s="57"/>
      <c r="AK23" s="38"/>
      <c r="AM23" s="43" t="s">
        <v>397</v>
      </c>
      <c r="AN23" s="1"/>
      <c r="AO23" s="60" t="s">
        <v>398</v>
      </c>
      <c r="AP23" s="31"/>
      <c r="AQ23" s="168" t="s">
        <v>142</v>
      </c>
      <c r="AR23" s="168" t="s">
        <v>144</v>
      </c>
      <c r="AS23" s="169" t="s">
        <v>146</v>
      </c>
      <c r="AT23" s="31"/>
    </row>
    <row r="24" spans="2:46" s="3" customFormat="1">
      <c r="B24" s="44" t="s">
        <v>399</v>
      </c>
      <c r="C24" s="1"/>
      <c r="D24" s="61" t="s">
        <v>400</v>
      </c>
      <c r="E24" s="31"/>
      <c r="F24" s="132"/>
      <c r="G24" s="93"/>
      <c r="H24" s="133">
        <f t="shared" ref="H24:H26" si="13">IFERROR(SUM(F24:G24),0)</f>
        <v>0</v>
      </c>
      <c r="I24" s="31"/>
      <c r="J24" s="49"/>
      <c r="K24" s="31"/>
      <c r="L24" s="132"/>
      <c r="M24" s="93"/>
      <c r="N24" s="133">
        <f t="shared" ref="N24:N26" si="14">IFERROR(SUM(L24:M24),0)</f>
        <v>0</v>
      </c>
      <c r="O24" s="31"/>
      <c r="P24" s="49"/>
      <c r="Q24" s="31"/>
      <c r="R24" s="132"/>
      <c r="S24" s="93"/>
      <c r="T24" s="133">
        <f t="shared" ref="T24:T26" si="15">IFERROR(SUM(R24:S24),0)</f>
        <v>0</v>
      </c>
      <c r="U24" s="31"/>
      <c r="V24" s="49"/>
      <c r="W24" s="31"/>
      <c r="X24" s="132"/>
      <c r="Y24" s="93"/>
      <c r="Z24" s="133">
        <f t="shared" ref="Z24:Z26" si="16">IFERROR(SUM(X24:Y24),0)</f>
        <v>0</v>
      </c>
      <c r="AA24" s="31"/>
      <c r="AB24" s="49"/>
      <c r="AC24" s="72"/>
      <c r="AD24" s="57"/>
      <c r="AE24" s="73" t="str">
        <f t="shared" ref="AE24:AE26" si="17">IF( SUM( AG24:AI24 ) = 0, 0, $AG$6 )</f>
        <v>Please complete all cells in row</v>
      </c>
      <c r="AF24" s="57"/>
      <c r="AG24" s="74">
        <f t="shared" si="12"/>
        <v>1</v>
      </c>
      <c r="AH24" s="74">
        <f t="shared" si="12"/>
        <v>1</v>
      </c>
      <c r="AI24" s="25"/>
      <c r="AJ24" s="57"/>
      <c r="AK24" s="38"/>
      <c r="AM24" s="44" t="s">
        <v>399</v>
      </c>
      <c r="AN24" s="1"/>
      <c r="AO24" s="61" t="s">
        <v>400</v>
      </c>
      <c r="AP24" s="31"/>
      <c r="AQ24" s="93" t="s">
        <v>154</v>
      </c>
      <c r="AR24" s="93" t="s">
        <v>156</v>
      </c>
      <c r="AS24" s="170" t="s">
        <v>158</v>
      </c>
      <c r="AT24" s="31"/>
    </row>
    <row r="25" spans="2:46" s="3" customFormat="1">
      <c r="B25" s="44" t="s">
        <v>401</v>
      </c>
      <c r="C25" s="1"/>
      <c r="D25" s="61" t="s">
        <v>402</v>
      </c>
      <c r="E25" s="31"/>
      <c r="F25" s="132"/>
      <c r="G25" s="93"/>
      <c r="H25" s="133">
        <f t="shared" si="13"/>
        <v>0</v>
      </c>
      <c r="I25" s="31"/>
      <c r="J25" s="49"/>
      <c r="K25" s="31"/>
      <c r="L25" s="132"/>
      <c r="M25" s="93"/>
      <c r="N25" s="133">
        <f t="shared" si="14"/>
        <v>0</v>
      </c>
      <c r="O25" s="31"/>
      <c r="P25" s="49"/>
      <c r="Q25" s="31"/>
      <c r="R25" s="132"/>
      <c r="S25" s="93"/>
      <c r="T25" s="133">
        <f t="shared" si="15"/>
        <v>0</v>
      </c>
      <c r="U25" s="31"/>
      <c r="V25" s="49"/>
      <c r="W25" s="31"/>
      <c r="X25" s="132"/>
      <c r="Y25" s="93"/>
      <c r="Z25" s="133">
        <f t="shared" si="16"/>
        <v>0</v>
      </c>
      <c r="AA25" s="31"/>
      <c r="AB25" s="49"/>
      <c r="AC25" s="72"/>
      <c r="AD25" s="57"/>
      <c r="AE25" s="73" t="str">
        <f t="shared" si="17"/>
        <v>Please complete all cells in row</v>
      </c>
      <c r="AF25" s="57"/>
      <c r="AG25" s="74">
        <f t="shared" si="12"/>
        <v>1</v>
      </c>
      <c r="AH25" s="74">
        <f t="shared" si="12"/>
        <v>1</v>
      </c>
      <c r="AI25" s="25"/>
      <c r="AJ25" s="57"/>
      <c r="AK25" s="38"/>
      <c r="AM25" s="44" t="s">
        <v>401</v>
      </c>
      <c r="AN25" s="1"/>
      <c r="AO25" s="61" t="s">
        <v>402</v>
      </c>
      <c r="AP25" s="31"/>
      <c r="AQ25" s="93" t="s">
        <v>160</v>
      </c>
      <c r="AR25" s="93" t="s">
        <v>162</v>
      </c>
      <c r="AS25" s="170" t="s">
        <v>164</v>
      </c>
      <c r="AT25" s="31"/>
    </row>
    <row r="26" spans="2:46" s="3" customFormat="1">
      <c r="B26" s="44" t="s">
        <v>403</v>
      </c>
      <c r="C26" s="1"/>
      <c r="D26" s="61" t="s">
        <v>404</v>
      </c>
      <c r="E26" s="31"/>
      <c r="F26" s="134"/>
      <c r="G26" s="113"/>
      <c r="H26" s="133">
        <f t="shared" si="13"/>
        <v>0</v>
      </c>
      <c r="I26" s="31"/>
      <c r="J26" s="49"/>
      <c r="K26" s="31"/>
      <c r="L26" s="134"/>
      <c r="M26" s="113"/>
      <c r="N26" s="133">
        <f t="shared" si="14"/>
        <v>0</v>
      </c>
      <c r="O26" s="31"/>
      <c r="P26" s="49"/>
      <c r="Q26" s="31"/>
      <c r="R26" s="134"/>
      <c r="S26" s="113"/>
      <c r="T26" s="133">
        <f t="shared" si="15"/>
        <v>0</v>
      </c>
      <c r="U26" s="31"/>
      <c r="V26" s="49"/>
      <c r="W26" s="31"/>
      <c r="X26" s="134"/>
      <c r="Y26" s="113"/>
      <c r="Z26" s="133">
        <f t="shared" si="16"/>
        <v>0</v>
      </c>
      <c r="AA26" s="31"/>
      <c r="AB26" s="49"/>
      <c r="AC26" s="72"/>
      <c r="AD26" s="57"/>
      <c r="AE26" s="73" t="str">
        <f t="shared" si="17"/>
        <v>Please complete all cells in row</v>
      </c>
      <c r="AF26" s="57"/>
      <c r="AG26" s="74">
        <f t="shared" si="12"/>
        <v>1</v>
      </c>
      <c r="AH26" s="74">
        <f t="shared" si="12"/>
        <v>1</v>
      </c>
      <c r="AI26" s="25"/>
      <c r="AJ26" s="57"/>
      <c r="AK26" s="38"/>
      <c r="AM26" s="44" t="s">
        <v>403</v>
      </c>
      <c r="AN26" s="1"/>
      <c r="AO26" s="61" t="s">
        <v>404</v>
      </c>
      <c r="AP26" s="31"/>
      <c r="AQ26" s="93" t="s">
        <v>166</v>
      </c>
      <c r="AR26" s="93" t="s">
        <v>168</v>
      </c>
      <c r="AS26" s="170" t="s">
        <v>170</v>
      </c>
      <c r="AT26" s="31"/>
    </row>
    <row r="27" spans="2:46" s="3" customFormat="1" ht="16.5" thickBot="1">
      <c r="B27" s="45" t="s">
        <v>405</v>
      </c>
      <c r="C27" s="1"/>
      <c r="D27" s="62" t="s">
        <v>406</v>
      </c>
      <c r="E27" s="31"/>
      <c r="F27" s="136">
        <f>IFERROR(SUM(F23:F26),0)</f>
        <v>0</v>
      </c>
      <c r="G27" s="114">
        <f>IFERROR(SUM(G23:G26),0)</f>
        <v>0</v>
      </c>
      <c r="H27" s="135">
        <f>IFERROR(SUM(H23:H26),0)</f>
        <v>0</v>
      </c>
      <c r="I27" s="31"/>
      <c r="J27" s="106"/>
      <c r="K27" s="31"/>
      <c r="L27" s="136">
        <f>IFERROR(SUM(L23:L26),0)</f>
        <v>0</v>
      </c>
      <c r="M27" s="114">
        <f>IFERROR(SUM(M23:M26),0)</f>
        <v>0</v>
      </c>
      <c r="N27" s="135">
        <f>IFERROR(SUM(N23:N26),0)</f>
        <v>0</v>
      </c>
      <c r="O27" s="31"/>
      <c r="P27" s="106"/>
      <c r="Q27" s="31"/>
      <c r="R27" s="136">
        <f>IFERROR(SUM(R23:R26),0)</f>
        <v>0</v>
      </c>
      <c r="S27" s="114">
        <f>IFERROR(SUM(S23:S26),0)</f>
        <v>0</v>
      </c>
      <c r="T27" s="135">
        <f>IFERROR(SUM(T23:T26),0)</f>
        <v>0</v>
      </c>
      <c r="U27" s="31"/>
      <c r="V27" s="106"/>
      <c r="W27" s="31"/>
      <c r="X27" s="136">
        <f>IFERROR(SUM(X23:X26),0)</f>
        <v>0</v>
      </c>
      <c r="Y27" s="114">
        <f>IFERROR(SUM(Y23:Y26),0)</f>
        <v>0</v>
      </c>
      <c r="Z27" s="135">
        <f>IFERROR(SUM(Z23:Z26),0)</f>
        <v>0</v>
      </c>
      <c r="AA27" s="31"/>
      <c r="AB27" s="106"/>
      <c r="AC27" s="72"/>
      <c r="AD27" s="57"/>
      <c r="AE27" s="73"/>
      <c r="AF27" s="57"/>
      <c r="AG27" s="74"/>
      <c r="AH27" s="74"/>
      <c r="AI27" s="25"/>
      <c r="AJ27" s="57"/>
      <c r="AK27" s="38"/>
      <c r="AM27" s="44" t="s">
        <v>405</v>
      </c>
      <c r="AN27" s="1"/>
      <c r="AO27" s="62" t="s">
        <v>406</v>
      </c>
      <c r="AP27" s="31"/>
      <c r="AQ27" s="114" t="s">
        <v>172</v>
      </c>
      <c r="AR27" s="114" t="s">
        <v>174</v>
      </c>
      <c r="AS27" s="171" t="s">
        <v>176</v>
      </c>
      <c r="AT27" s="31"/>
    </row>
    <row r="28" spans="2:46" s="3" customFormat="1" ht="17.25" thickTop="1" thickBot="1">
      <c r="B28" s="2"/>
      <c r="C28" s="1"/>
      <c r="D28" s="2" t="s">
        <v>387</v>
      </c>
      <c r="E28" s="31"/>
      <c r="F28" s="94"/>
      <c r="G28" s="94"/>
      <c r="H28" s="100"/>
      <c r="I28" s="31"/>
      <c r="J28" s="72"/>
      <c r="K28" s="31"/>
      <c r="L28" s="94"/>
      <c r="M28" s="94"/>
      <c r="N28" s="100"/>
      <c r="O28" s="31"/>
      <c r="P28" s="72"/>
      <c r="Q28" s="31"/>
      <c r="R28" s="94"/>
      <c r="S28" s="94"/>
      <c r="T28" s="100"/>
      <c r="U28" s="31"/>
      <c r="V28" s="72"/>
      <c r="W28" s="31"/>
      <c r="X28" s="94"/>
      <c r="Y28" s="94"/>
      <c r="Z28" s="100"/>
      <c r="AA28" s="31"/>
      <c r="AB28" s="72"/>
      <c r="AC28" s="72"/>
      <c r="AD28" s="57"/>
      <c r="AE28" s="73"/>
      <c r="AF28" s="57"/>
      <c r="AG28" s="25"/>
      <c r="AH28" s="25"/>
      <c r="AI28" s="25"/>
      <c r="AJ28" s="57"/>
      <c r="AK28" s="38"/>
      <c r="AM28" s="2"/>
      <c r="AN28" s="1"/>
      <c r="AO28" s="2" t="s">
        <v>387</v>
      </c>
      <c r="AP28" s="31"/>
      <c r="AQ28" s="94"/>
      <c r="AR28" s="94"/>
      <c r="AS28" s="100"/>
      <c r="AT28" s="31"/>
    </row>
    <row r="29" spans="2:46" s="3" customFormat="1" ht="20.25" thickTop="1">
      <c r="B29" s="43" t="s">
        <v>407</v>
      </c>
      <c r="C29" s="1"/>
      <c r="D29" s="60" t="s">
        <v>408</v>
      </c>
      <c r="E29" s="31"/>
      <c r="F29" s="129"/>
      <c r="G29" s="130"/>
      <c r="H29" s="131">
        <f>IFERROR(SUM(F29:G29),0)</f>
        <v>0</v>
      </c>
      <c r="I29" s="31"/>
      <c r="J29" s="32"/>
      <c r="K29" s="31"/>
      <c r="L29" s="129"/>
      <c r="M29" s="130"/>
      <c r="N29" s="131">
        <f>IFERROR(SUM(L29:M29),0)</f>
        <v>0</v>
      </c>
      <c r="O29" s="31"/>
      <c r="P29" s="32"/>
      <c r="Q29" s="31"/>
      <c r="R29" s="129"/>
      <c r="S29" s="130"/>
      <c r="T29" s="131">
        <f>IFERROR(SUM(R29:S29),0)</f>
        <v>0</v>
      </c>
      <c r="U29" s="31"/>
      <c r="V29" s="32"/>
      <c r="W29" s="31"/>
      <c r="X29" s="129"/>
      <c r="Y29" s="130"/>
      <c r="Z29" s="131">
        <f>IFERROR(SUM(X29:Y29),0)</f>
        <v>0</v>
      </c>
      <c r="AA29" s="31"/>
      <c r="AB29" s="32"/>
      <c r="AC29" s="72"/>
      <c r="AD29" s="57"/>
      <c r="AE29" s="73" t="str">
        <f t="shared" ref="AE29:AE31" si="18">IF( SUM( AG29:AI29 ) = 0, 0, $AG$6 )</f>
        <v>Please complete all cells in row</v>
      </c>
      <c r="AF29" s="57"/>
      <c r="AG29" s="74">
        <f t="shared" ref="AG29:AH31" si="19" xml:space="preserve"> IF( ISNUMBER(F29 ), 0, 1 )</f>
        <v>1</v>
      </c>
      <c r="AH29" s="74">
        <f t="shared" si="19"/>
        <v>1</v>
      </c>
      <c r="AI29" s="25"/>
      <c r="AJ29" s="57"/>
      <c r="AK29" s="38"/>
      <c r="AM29" s="43" t="s">
        <v>407</v>
      </c>
      <c r="AN29" s="1"/>
      <c r="AO29" s="60" t="s">
        <v>408</v>
      </c>
      <c r="AP29" s="31"/>
      <c r="AQ29" s="168" t="s">
        <v>184</v>
      </c>
      <c r="AR29" s="168" t="s">
        <v>186</v>
      </c>
      <c r="AS29" s="169" t="s">
        <v>188</v>
      </c>
      <c r="AT29" s="31"/>
    </row>
    <row r="30" spans="2:46" s="3" customFormat="1" ht="19.5">
      <c r="B30" s="44" t="s">
        <v>409</v>
      </c>
      <c r="C30" s="1"/>
      <c r="D30" s="61" t="s">
        <v>410</v>
      </c>
      <c r="E30" s="31"/>
      <c r="F30" s="132"/>
      <c r="G30" s="93"/>
      <c r="H30" s="133">
        <f t="shared" ref="H30:H31" si="20">IFERROR(SUM(F30:G30),0)</f>
        <v>0</v>
      </c>
      <c r="I30" s="31"/>
      <c r="J30" s="33"/>
      <c r="K30" s="31"/>
      <c r="L30" s="132"/>
      <c r="M30" s="93"/>
      <c r="N30" s="133">
        <f t="shared" ref="N30:N31" si="21">IFERROR(SUM(L30:M30),0)</f>
        <v>0</v>
      </c>
      <c r="O30" s="31"/>
      <c r="P30" s="33"/>
      <c r="Q30" s="31"/>
      <c r="R30" s="132"/>
      <c r="S30" s="93"/>
      <c r="T30" s="133">
        <f t="shared" ref="T30:T31" si="22">IFERROR(SUM(R30:S30),0)</f>
        <v>0</v>
      </c>
      <c r="U30" s="31"/>
      <c r="V30" s="33"/>
      <c r="W30" s="31"/>
      <c r="X30" s="132"/>
      <c r="Y30" s="93"/>
      <c r="Z30" s="133">
        <f t="shared" ref="Z30:Z31" si="23">IFERROR(SUM(X30:Y30),0)</f>
        <v>0</v>
      </c>
      <c r="AA30" s="31"/>
      <c r="AB30" s="33"/>
      <c r="AC30" s="72"/>
      <c r="AD30" s="57"/>
      <c r="AE30" s="73" t="str">
        <f t="shared" si="18"/>
        <v>Please complete all cells in row</v>
      </c>
      <c r="AF30" s="57"/>
      <c r="AG30" s="74">
        <f t="shared" si="19"/>
        <v>1</v>
      </c>
      <c r="AH30" s="74">
        <f t="shared" si="19"/>
        <v>1</v>
      </c>
      <c r="AI30" s="25"/>
      <c r="AJ30" s="57"/>
      <c r="AK30" s="38"/>
      <c r="AM30" s="44" t="s">
        <v>409</v>
      </c>
      <c r="AN30" s="1"/>
      <c r="AO30" s="61" t="s">
        <v>410</v>
      </c>
      <c r="AP30" s="31"/>
      <c r="AQ30" s="93" t="s">
        <v>190</v>
      </c>
      <c r="AR30" s="93" t="s">
        <v>192</v>
      </c>
      <c r="AS30" s="170" t="s">
        <v>194</v>
      </c>
      <c r="AT30" s="31"/>
    </row>
    <row r="31" spans="2:46" s="3" customFormat="1" ht="19.5">
      <c r="B31" s="44" t="s">
        <v>411</v>
      </c>
      <c r="C31" s="1"/>
      <c r="D31" s="61" t="s">
        <v>412</v>
      </c>
      <c r="E31" s="31"/>
      <c r="F31" s="132"/>
      <c r="G31" s="93"/>
      <c r="H31" s="133">
        <f t="shared" si="20"/>
        <v>0</v>
      </c>
      <c r="I31" s="31"/>
      <c r="J31" s="33"/>
      <c r="K31" s="31"/>
      <c r="L31" s="132"/>
      <c r="M31" s="93"/>
      <c r="N31" s="133">
        <f t="shared" si="21"/>
        <v>0</v>
      </c>
      <c r="O31" s="31"/>
      <c r="P31" s="33"/>
      <c r="Q31" s="31"/>
      <c r="R31" s="132"/>
      <c r="S31" s="93"/>
      <c r="T31" s="133">
        <f t="shared" si="22"/>
        <v>0</v>
      </c>
      <c r="U31" s="31"/>
      <c r="V31" s="33"/>
      <c r="W31" s="31"/>
      <c r="X31" s="132"/>
      <c r="Y31" s="93"/>
      <c r="Z31" s="133">
        <f t="shared" si="23"/>
        <v>0</v>
      </c>
      <c r="AA31" s="31"/>
      <c r="AB31" s="33"/>
      <c r="AC31" s="72"/>
      <c r="AD31" s="57"/>
      <c r="AE31" s="73" t="str">
        <f t="shared" si="18"/>
        <v>Please complete all cells in row</v>
      </c>
      <c r="AF31" s="57"/>
      <c r="AG31" s="74">
        <f t="shared" si="19"/>
        <v>1</v>
      </c>
      <c r="AH31" s="74">
        <f t="shared" si="19"/>
        <v>1</v>
      </c>
      <c r="AI31" s="25"/>
      <c r="AJ31" s="57"/>
      <c r="AK31" s="38"/>
      <c r="AM31" s="44" t="s">
        <v>411</v>
      </c>
      <c r="AN31" s="1"/>
      <c r="AO31" s="61" t="s">
        <v>412</v>
      </c>
      <c r="AP31" s="31"/>
      <c r="AQ31" s="93" t="s">
        <v>196</v>
      </c>
      <c r="AR31" s="93" t="s">
        <v>198</v>
      </c>
      <c r="AS31" s="170" t="s">
        <v>200</v>
      </c>
      <c r="AT31" s="31"/>
    </row>
    <row r="32" spans="2:46" s="3" customFormat="1" ht="16.5" thickBot="1">
      <c r="B32" s="45" t="s">
        <v>413</v>
      </c>
      <c r="C32" s="1"/>
      <c r="D32" s="62" t="s">
        <v>414</v>
      </c>
      <c r="E32" s="31"/>
      <c r="F32" s="140"/>
      <c r="G32" s="141"/>
      <c r="H32" s="139">
        <f>IFERROR(SUM(F32:G32),0)</f>
        <v>0</v>
      </c>
      <c r="I32" s="31"/>
      <c r="J32" s="34"/>
      <c r="K32" s="31"/>
      <c r="L32" s="140"/>
      <c r="M32" s="141"/>
      <c r="N32" s="139">
        <f>IFERROR(SUM(L32:M32),0)</f>
        <v>0</v>
      </c>
      <c r="O32" s="31"/>
      <c r="P32" s="34"/>
      <c r="Q32" s="31"/>
      <c r="R32" s="140"/>
      <c r="S32" s="141"/>
      <c r="T32" s="139">
        <f>IFERROR(SUM(R32:S32),0)</f>
        <v>0</v>
      </c>
      <c r="U32" s="31"/>
      <c r="V32" s="34"/>
      <c r="W32" s="31"/>
      <c r="X32" s="140"/>
      <c r="Y32" s="141"/>
      <c r="Z32" s="139">
        <f>IFERROR(SUM(X32:Y32),0)</f>
        <v>0</v>
      </c>
      <c r="AA32" s="31"/>
      <c r="AB32" s="34"/>
      <c r="AC32" s="72"/>
      <c r="AD32" s="57"/>
      <c r="AE32" s="73"/>
      <c r="AF32" s="57"/>
      <c r="AG32" s="74"/>
      <c r="AH32" s="74"/>
      <c r="AI32" s="25"/>
      <c r="AJ32" s="57"/>
      <c r="AK32" s="38"/>
      <c r="AM32" s="45" t="s">
        <v>413</v>
      </c>
      <c r="AN32" s="1"/>
      <c r="AO32" s="62" t="s">
        <v>414</v>
      </c>
      <c r="AP32" s="31"/>
      <c r="AQ32" s="174" t="s">
        <v>202</v>
      </c>
      <c r="AR32" s="174" t="s">
        <v>204</v>
      </c>
      <c r="AS32" s="173" t="s">
        <v>206</v>
      </c>
      <c r="AT32" s="31"/>
    </row>
    <row r="33" spans="1:46" s="3" customFormat="1" ht="17.25" thickTop="1" thickBot="1">
      <c r="A33" s="6"/>
      <c r="B33" s="25"/>
      <c r="C33" s="25"/>
      <c r="D33" s="25" t="s">
        <v>387</v>
      </c>
      <c r="E33" s="31"/>
      <c r="F33" s="95"/>
      <c r="G33" s="95"/>
      <c r="H33" s="107"/>
      <c r="I33" s="31"/>
      <c r="J33" s="25"/>
      <c r="K33" s="31"/>
      <c r="L33" s="95"/>
      <c r="M33" s="95"/>
      <c r="N33" s="107"/>
      <c r="O33" s="31"/>
      <c r="P33" s="25"/>
      <c r="Q33" s="31"/>
      <c r="R33" s="95"/>
      <c r="S33" s="95"/>
      <c r="T33" s="107"/>
      <c r="U33" s="31"/>
      <c r="V33" s="25"/>
      <c r="W33" s="31"/>
      <c r="X33" s="95"/>
      <c r="Y33" s="95"/>
      <c r="Z33" s="107"/>
      <c r="AA33" s="31"/>
      <c r="AB33" s="25"/>
      <c r="AC33" s="25"/>
      <c r="AD33" s="57"/>
      <c r="AE33" s="25"/>
      <c r="AF33" s="57"/>
      <c r="AG33" s="25"/>
      <c r="AH33" s="25"/>
      <c r="AI33" s="25"/>
      <c r="AJ33" s="57"/>
      <c r="AK33" s="38"/>
      <c r="AL33" s="6"/>
      <c r="AM33" s="25"/>
      <c r="AN33" s="25"/>
      <c r="AO33" s="25" t="s">
        <v>387</v>
      </c>
      <c r="AP33" s="31"/>
      <c r="AQ33" s="95"/>
      <c r="AR33" s="95"/>
      <c r="AS33" s="107"/>
      <c r="AT33" s="31"/>
    </row>
    <row r="34" spans="1:46" s="3" customFormat="1" ht="17.25" thickTop="1" thickBot="1">
      <c r="B34" s="71" t="s">
        <v>415</v>
      </c>
      <c r="C34" s="25"/>
      <c r="D34" s="25" t="s">
        <v>387</v>
      </c>
      <c r="E34" s="31"/>
      <c r="F34" s="95"/>
      <c r="G34" s="95"/>
      <c r="H34" s="107"/>
      <c r="I34" s="31"/>
      <c r="J34" s="25"/>
      <c r="K34" s="31"/>
      <c r="L34" s="95"/>
      <c r="M34" s="95"/>
      <c r="N34" s="107"/>
      <c r="O34" s="31"/>
      <c r="P34" s="25"/>
      <c r="Q34" s="31"/>
      <c r="R34" s="95"/>
      <c r="S34" s="95"/>
      <c r="T34" s="107"/>
      <c r="U34" s="31"/>
      <c r="V34" s="25"/>
      <c r="W34" s="31"/>
      <c r="X34" s="95"/>
      <c r="Y34" s="95"/>
      <c r="Z34" s="107"/>
      <c r="AA34" s="31"/>
      <c r="AB34" s="25"/>
      <c r="AC34" s="25"/>
      <c r="AD34" s="57"/>
      <c r="AE34" s="25"/>
      <c r="AF34" s="57"/>
      <c r="AG34" s="25"/>
      <c r="AH34" s="25"/>
      <c r="AI34" s="25"/>
      <c r="AJ34" s="57"/>
      <c r="AK34" s="38"/>
      <c r="AM34" s="71" t="s">
        <v>415</v>
      </c>
      <c r="AN34" s="25"/>
      <c r="AO34" s="25" t="s">
        <v>387</v>
      </c>
      <c r="AP34" s="31"/>
      <c r="AQ34" s="95"/>
      <c r="AR34" s="95"/>
      <c r="AS34" s="107"/>
      <c r="AT34" s="31"/>
    </row>
    <row r="35" spans="1:46" s="3" customFormat="1" ht="16.5" thickTop="1">
      <c r="B35" s="43" t="s">
        <v>416</v>
      </c>
      <c r="C35" s="1"/>
      <c r="D35" s="60" t="s">
        <v>417</v>
      </c>
      <c r="E35" s="31"/>
      <c r="F35" s="129"/>
      <c r="G35" s="130"/>
      <c r="H35" s="131">
        <f>IFERROR(SUM(F35:G35),0)</f>
        <v>0</v>
      </c>
      <c r="I35" s="31"/>
      <c r="J35" s="48"/>
      <c r="K35" s="31"/>
      <c r="L35" s="129"/>
      <c r="M35" s="130"/>
      <c r="N35" s="131">
        <f>IFERROR(SUM(L35:M35),0)</f>
        <v>0</v>
      </c>
      <c r="O35" s="31"/>
      <c r="P35" s="48"/>
      <c r="Q35" s="31"/>
      <c r="R35" s="129"/>
      <c r="S35" s="130"/>
      <c r="T35" s="131">
        <f>IFERROR(SUM(R35:S35),0)</f>
        <v>0</v>
      </c>
      <c r="U35" s="31"/>
      <c r="V35" s="48"/>
      <c r="W35" s="31"/>
      <c r="X35" s="129"/>
      <c r="Y35" s="130"/>
      <c r="Z35" s="131">
        <f>IFERROR(SUM(X35:Y35),0)</f>
        <v>0</v>
      </c>
      <c r="AA35" s="31"/>
      <c r="AB35" s="48"/>
      <c r="AC35" s="72"/>
      <c r="AD35" s="57"/>
      <c r="AE35" s="73" t="str">
        <f t="shared" ref="AE35:AE36" si="24">IF( SUM( AG35:AI35 ) = 0, 0, $AG$6 )</f>
        <v>Please complete all cells in row</v>
      </c>
      <c r="AF35" s="57"/>
      <c r="AG35" s="74">
        <f xml:space="preserve"> IF( ISNUMBER(F35 ), 0, 1 )</f>
        <v>1</v>
      </c>
      <c r="AH35" s="74">
        <f xml:space="preserve"> IF( ISNUMBER(G35 ), 0, 1 )</f>
        <v>1</v>
      </c>
      <c r="AI35" s="25"/>
      <c r="AJ35" s="57"/>
      <c r="AK35" s="38"/>
      <c r="AM35" s="43" t="s">
        <v>416</v>
      </c>
      <c r="AN35" s="1"/>
      <c r="AO35" s="60" t="s">
        <v>417</v>
      </c>
      <c r="AP35" s="31"/>
      <c r="AQ35" s="168" t="s">
        <v>208</v>
      </c>
      <c r="AR35" s="168" t="s">
        <v>210</v>
      </c>
      <c r="AS35" s="169" t="s">
        <v>212</v>
      </c>
      <c r="AT35" s="31"/>
    </row>
    <row r="36" spans="1:46" s="3" customFormat="1">
      <c r="B36" s="44" t="s">
        <v>418</v>
      </c>
      <c r="C36" s="1"/>
      <c r="D36" s="61" t="s">
        <v>419</v>
      </c>
      <c r="E36" s="31"/>
      <c r="F36" s="132"/>
      <c r="G36" s="93"/>
      <c r="H36" s="133">
        <f t="shared" ref="H36:H41" si="25">IFERROR(SUM(F36:G36),0)</f>
        <v>0</v>
      </c>
      <c r="I36" s="31"/>
      <c r="J36" s="49"/>
      <c r="K36" s="31"/>
      <c r="L36" s="132"/>
      <c r="M36" s="93"/>
      <c r="N36" s="133">
        <f t="shared" ref="N36" si="26">IFERROR(SUM(L36:M36),0)</f>
        <v>0</v>
      </c>
      <c r="O36" s="31"/>
      <c r="P36" s="49"/>
      <c r="Q36" s="31"/>
      <c r="R36" s="132"/>
      <c r="S36" s="93"/>
      <c r="T36" s="133">
        <f t="shared" ref="T36" si="27">IFERROR(SUM(R36:S36),0)</f>
        <v>0</v>
      </c>
      <c r="U36" s="31"/>
      <c r="V36" s="49"/>
      <c r="W36" s="31"/>
      <c r="X36" s="132"/>
      <c r="Y36" s="93"/>
      <c r="Z36" s="133">
        <f t="shared" ref="Z36" si="28">IFERROR(SUM(X36:Y36),0)</f>
        <v>0</v>
      </c>
      <c r="AA36" s="31"/>
      <c r="AB36" s="49"/>
      <c r="AC36" s="72"/>
      <c r="AD36" s="57"/>
      <c r="AE36" s="73" t="str">
        <f t="shared" si="24"/>
        <v>Please complete all cells in row</v>
      </c>
      <c r="AF36" s="57"/>
      <c r="AG36" s="74">
        <f xml:space="preserve"> IF( ISNUMBER(F36 ), 0, 1 )</f>
        <v>1</v>
      </c>
      <c r="AH36" s="74">
        <f xml:space="preserve"> IF( ISNUMBER(G36 ), 0, 1 )</f>
        <v>1</v>
      </c>
      <c r="AI36" s="25"/>
      <c r="AJ36" s="57"/>
      <c r="AK36" s="38"/>
      <c r="AM36" s="44" t="s">
        <v>418</v>
      </c>
      <c r="AN36" s="1"/>
      <c r="AO36" s="61" t="s">
        <v>419</v>
      </c>
      <c r="AP36" s="31"/>
      <c r="AQ36" s="93" t="s">
        <v>214</v>
      </c>
      <c r="AR36" s="93" t="s">
        <v>216</v>
      </c>
      <c r="AS36" s="170" t="s">
        <v>218</v>
      </c>
      <c r="AT36" s="31"/>
    </row>
    <row r="37" spans="1:46" s="3" customFormat="1">
      <c r="B37" s="44" t="s">
        <v>420</v>
      </c>
      <c r="C37" s="1"/>
      <c r="D37" s="61" t="s">
        <v>421</v>
      </c>
      <c r="E37" s="31"/>
      <c r="F37" s="132"/>
      <c r="G37" s="93"/>
      <c r="H37" s="133">
        <f>IFERROR(SUM(F37:G37),0)</f>
        <v>0</v>
      </c>
      <c r="I37" s="31"/>
      <c r="J37" s="49"/>
      <c r="K37" s="31"/>
      <c r="L37" s="132"/>
      <c r="M37" s="93"/>
      <c r="N37" s="133">
        <f>IFERROR(SUM(L37:M37),0)</f>
        <v>0</v>
      </c>
      <c r="O37" s="31"/>
      <c r="P37" s="49"/>
      <c r="Q37" s="31"/>
      <c r="R37" s="132"/>
      <c r="S37" s="93"/>
      <c r="T37" s="133">
        <f>IFERROR(SUM(R37:S37),0)</f>
        <v>0</v>
      </c>
      <c r="U37" s="31"/>
      <c r="V37" s="49"/>
      <c r="W37" s="31"/>
      <c r="X37" s="132"/>
      <c r="Y37" s="93"/>
      <c r="Z37" s="133">
        <f>IFERROR(SUM(X37:Y37),0)</f>
        <v>0</v>
      </c>
      <c r="AA37" s="31"/>
      <c r="AB37" s="49"/>
      <c r="AC37" s="72"/>
      <c r="AD37" s="57"/>
      <c r="AE37" s="102"/>
      <c r="AF37" s="57"/>
      <c r="AG37" s="74"/>
      <c r="AH37" s="74"/>
      <c r="AI37" s="81"/>
      <c r="AJ37" s="81"/>
      <c r="AK37" s="38"/>
      <c r="AM37" s="44" t="s">
        <v>420</v>
      </c>
      <c r="AN37" s="1"/>
      <c r="AO37" s="61" t="s">
        <v>421</v>
      </c>
      <c r="AP37" s="31"/>
      <c r="AQ37" s="93" t="s">
        <v>220</v>
      </c>
      <c r="AR37" s="93" t="s">
        <v>222</v>
      </c>
      <c r="AS37" s="170" t="s">
        <v>224</v>
      </c>
      <c r="AT37" s="31"/>
    </row>
    <row r="38" spans="1:46" s="3" customFormat="1">
      <c r="B38" s="44" t="s">
        <v>422</v>
      </c>
      <c r="C38" s="1"/>
      <c r="D38" s="61" t="s">
        <v>423</v>
      </c>
      <c r="E38" s="31"/>
      <c r="F38" s="132"/>
      <c r="G38" s="93"/>
      <c r="H38" s="133">
        <f t="shared" si="25"/>
        <v>0</v>
      </c>
      <c r="I38" s="31"/>
      <c r="J38" s="49"/>
      <c r="K38" s="31"/>
      <c r="L38" s="132"/>
      <c r="M38" s="93"/>
      <c r="N38" s="133">
        <f t="shared" ref="N38:N41" si="29">IFERROR(SUM(L38:M38),0)</f>
        <v>0</v>
      </c>
      <c r="O38" s="31"/>
      <c r="P38" s="49"/>
      <c r="Q38" s="31"/>
      <c r="R38" s="132"/>
      <c r="S38" s="93"/>
      <c r="T38" s="133">
        <f t="shared" ref="T38:T41" si="30">IFERROR(SUM(R38:S38),0)</f>
        <v>0</v>
      </c>
      <c r="U38" s="31"/>
      <c r="V38" s="49"/>
      <c r="W38" s="31"/>
      <c r="X38" s="132"/>
      <c r="Y38" s="93"/>
      <c r="Z38" s="133">
        <f t="shared" ref="Z38:Z41" si="31">IFERROR(SUM(X38:Y38),0)</f>
        <v>0</v>
      </c>
      <c r="AA38" s="31"/>
      <c r="AB38" s="49"/>
      <c r="AC38" s="72"/>
      <c r="AD38" s="57"/>
      <c r="AE38" s="102"/>
      <c r="AF38" s="57"/>
      <c r="AG38" s="74"/>
      <c r="AH38" s="74"/>
      <c r="AI38" s="81"/>
      <c r="AJ38" s="81"/>
      <c r="AK38" s="38"/>
      <c r="AM38" s="44" t="s">
        <v>422</v>
      </c>
      <c r="AN38" s="1"/>
      <c r="AO38" s="61" t="s">
        <v>423</v>
      </c>
      <c r="AP38" s="31"/>
      <c r="AQ38" s="93" t="s">
        <v>232</v>
      </c>
      <c r="AR38" s="93" t="s">
        <v>234</v>
      </c>
      <c r="AS38" s="170" t="s">
        <v>236</v>
      </c>
      <c r="AT38" s="31"/>
    </row>
    <row r="39" spans="1:46" s="3" customFormat="1">
      <c r="B39" s="44" t="s">
        <v>424</v>
      </c>
      <c r="C39" s="1"/>
      <c r="D39" s="61" t="s">
        <v>425</v>
      </c>
      <c r="E39" s="31"/>
      <c r="F39" s="132"/>
      <c r="G39" s="93"/>
      <c r="H39" s="133">
        <f t="shared" si="25"/>
        <v>0</v>
      </c>
      <c r="I39" s="31"/>
      <c r="J39" s="49"/>
      <c r="K39" s="31"/>
      <c r="L39" s="132"/>
      <c r="M39" s="93"/>
      <c r="N39" s="133">
        <f t="shared" si="29"/>
        <v>0</v>
      </c>
      <c r="O39" s="31"/>
      <c r="P39" s="49"/>
      <c r="Q39" s="31"/>
      <c r="R39" s="132"/>
      <c r="S39" s="93"/>
      <c r="T39" s="133">
        <f t="shared" si="30"/>
        <v>0</v>
      </c>
      <c r="U39" s="31"/>
      <c r="V39" s="49"/>
      <c r="W39" s="31"/>
      <c r="X39" s="132"/>
      <c r="Y39" s="93"/>
      <c r="Z39" s="133">
        <f t="shared" si="31"/>
        <v>0</v>
      </c>
      <c r="AA39" s="31"/>
      <c r="AB39" s="49"/>
      <c r="AC39" s="72"/>
      <c r="AD39" s="57"/>
      <c r="AE39" s="102"/>
      <c r="AF39" s="57"/>
      <c r="AG39" s="74"/>
      <c r="AH39" s="74"/>
      <c r="AI39" s="81"/>
      <c r="AJ39" s="81"/>
      <c r="AK39" s="38"/>
      <c r="AM39" s="44" t="s">
        <v>424</v>
      </c>
      <c r="AN39" s="1"/>
      <c r="AO39" s="61" t="s">
        <v>425</v>
      </c>
      <c r="AP39" s="31"/>
      <c r="AQ39" s="93" t="s">
        <v>238</v>
      </c>
      <c r="AR39" s="93" t="s">
        <v>240</v>
      </c>
      <c r="AS39" s="170" t="s">
        <v>242</v>
      </c>
      <c r="AT39" s="31"/>
    </row>
    <row r="40" spans="1:46" s="3" customFormat="1">
      <c r="B40" s="44" t="s">
        <v>426</v>
      </c>
      <c r="C40" s="1"/>
      <c r="D40" s="61" t="s">
        <v>427</v>
      </c>
      <c r="E40" s="31"/>
      <c r="F40" s="132"/>
      <c r="G40" s="93"/>
      <c r="H40" s="133">
        <f t="shared" si="25"/>
        <v>0</v>
      </c>
      <c r="I40" s="31"/>
      <c r="J40" s="49"/>
      <c r="K40" s="31"/>
      <c r="L40" s="132"/>
      <c r="M40" s="93"/>
      <c r="N40" s="133">
        <f t="shared" si="29"/>
        <v>0</v>
      </c>
      <c r="O40" s="31"/>
      <c r="P40" s="49"/>
      <c r="Q40" s="31"/>
      <c r="R40" s="132"/>
      <c r="S40" s="93"/>
      <c r="T40" s="133">
        <f t="shared" si="30"/>
        <v>0</v>
      </c>
      <c r="U40" s="31"/>
      <c r="V40" s="49"/>
      <c r="W40" s="31"/>
      <c r="X40" s="132"/>
      <c r="Y40" s="93"/>
      <c r="Z40" s="133">
        <f t="shared" si="31"/>
        <v>0</v>
      </c>
      <c r="AA40" s="31"/>
      <c r="AB40" s="49"/>
      <c r="AC40" s="72"/>
      <c r="AD40" s="57"/>
      <c r="AE40" s="102"/>
      <c r="AF40" s="57"/>
      <c r="AG40" s="74"/>
      <c r="AH40" s="74"/>
      <c r="AI40" s="81"/>
      <c r="AJ40" s="81"/>
      <c r="AK40" s="38"/>
      <c r="AM40" s="44" t="s">
        <v>426</v>
      </c>
      <c r="AN40" s="1"/>
      <c r="AO40" s="61" t="s">
        <v>427</v>
      </c>
      <c r="AP40" s="31"/>
      <c r="AQ40" s="93" t="s">
        <v>244</v>
      </c>
      <c r="AR40" s="93" t="s">
        <v>246</v>
      </c>
      <c r="AS40" s="170" t="s">
        <v>248</v>
      </c>
      <c r="AT40" s="31"/>
    </row>
    <row r="41" spans="1:46" s="3" customFormat="1">
      <c r="B41" s="44" t="s">
        <v>428</v>
      </c>
      <c r="C41" s="1"/>
      <c r="D41" s="61" t="s">
        <v>429</v>
      </c>
      <c r="E41" s="31"/>
      <c r="F41" s="132"/>
      <c r="G41" s="93"/>
      <c r="H41" s="133">
        <f t="shared" si="25"/>
        <v>0</v>
      </c>
      <c r="I41" s="31"/>
      <c r="J41" s="49"/>
      <c r="K41" s="31"/>
      <c r="L41" s="132"/>
      <c r="M41" s="93"/>
      <c r="N41" s="133">
        <f t="shared" si="29"/>
        <v>0</v>
      </c>
      <c r="O41" s="31"/>
      <c r="P41" s="49"/>
      <c r="Q41" s="31"/>
      <c r="R41" s="132"/>
      <c r="S41" s="93"/>
      <c r="T41" s="133">
        <f t="shared" si="30"/>
        <v>0</v>
      </c>
      <c r="U41" s="31"/>
      <c r="V41" s="49"/>
      <c r="W41" s="31"/>
      <c r="X41" s="132"/>
      <c r="Y41" s="93"/>
      <c r="Z41" s="133">
        <f t="shared" si="31"/>
        <v>0</v>
      </c>
      <c r="AA41" s="31"/>
      <c r="AB41" s="49"/>
      <c r="AC41" s="72"/>
      <c r="AD41" s="57"/>
      <c r="AE41" s="102"/>
      <c r="AF41" s="57"/>
      <c r="AG41" s="74"/>
      <c r="AH41" s="74"/>
      <c r="AI41" s="81"/>
      <c r="AJ41" s="81"/>
      <c r="AK41" s="38"/>
      <c r="AM41" s="44" t="s">
        <v>428</v>
      </c>
      <c r="AN41" s="1"/>
      <c r="AO41" s="61" t="s">
        <v>429</v>
      </c>
      <c r="AP41" s="31"/>
      <c r="AQ41" s="93" t="s">
        <v>250</v>
      </c>
      <c r="AR41" s="93" t="s">
        <v>252</v>
      </c>
      <c r="AS41" s="170" t="s">
        <v>254</v>
      </c>
      <c r="AT41" s="31"/>
    </row>
    <row r="42" spans="1:46" s="3" customFormat="1" ht="16.5" thickBot="1">
      <c r="B42" s="45" t="s">
        <v>430</v>
      </c>
      <c r="C42" s="1"/>
      <c r="D42" s="62" t="s">
        <v>431</v>
      </c>
      <c r="E42" s="31"/>
      <c r="F42" s="142">
        <f>IFERROR(SUM(F35:F41),0)</f>
        <v>0</v>
      </c>
      <c r="G42" s="115">
        <f>IFERROR(SUM(G35:G41),0)</f>
        <v>0</v>
      </c>
      <c r="H42" s="143">
        <f>IFERROR(SUM(H35:H41),0)</f>
        <v>0</v>
      </c>
      <c r="I42" s="31"/>
      <c r="J42" s="49"/>
      <c r="K42" s="31"/>
      <c r="L42" s="142">
        <f>IFERROR(SUM(L35:L41),0)</f>
        <v>0</v>
      </c>
      <c r="M42" s="115">
        <f>IFERROR(SUM(M35:M41),0)</f>
        <v>0</v>
      </c>
      <c r="N42" s="143">
        <f>IFERROR(SUM(N35:N41),0)</f>
        <v>0</v>
      </c>
      <c r="O42" s="31"/>
      <c r="P42" s="49"/>
      <c r="Q42" s="31"/>
      <c r="R42" s="142">
        <f>IFERROR(SUM(R35:R41),0)</f>
        <v>0</v>
      </c>
      <c r="S42" s="115">
        <f>IFERROR(SUM(S35:S41),0)</f>
        <v>0</v>
      </c>
      <c r="T42" s="143">
        <f>IFERROR(SUM(T35:T41),0)</f>
        <v>0</v>
      </c>
      <c r="U42" s="31"/>
      <c r="V42" s="49"/>
      <c r="W42" s="31"/>
      <c r="X42" s="142">
        <f>IFERROR(SUM(X35:X41),0)</f>
        <v>0</v>
      </c>
      <c r="Y42" s="115">
        <f>IFERROR(SUM(Y35:Y41),0)</f>
        <v>0</v>
      </c>
      <c r="Z42" s="143">
        <f>IFERROR(SUM(Z35:Z41),0)</f>
        <v>0</v>
      </c>
      <c r="AA42" s="31"/>
      <c r="AB42" s="49"/>
      <c r="AC42" s="72"/>
      <c r="AD42" s="57"/>
      <c r="AE42" s="73"/>
      <c r="AF42" s="57"/>
      <c r="AG42" s="74"/>
      <c r="AH42" s="74"/>
      <c r="AI42" s="25"/>
      <c r="AJ42" s="57"/>
      <c r="AK42" s="38"/>
      <c r="AM42" s="44" t="s">
        <v>430</v>
      </c>
      <c r="AN42" s="1"/>
      <c r="AO42" s="62" t="s">
        <v>431</v>
      </c>
      <c r="AP42" s="31"/>
      <c r="AQ42" s="115" t="s">
        <v>256</v>
      </c>
      <c r="AR42" s="115" t="s">
        <v>258</v>
      </c>
      <c r="AS42" s="175" t="s">
        <v>260</v>
      </c>
      <c r="AT42" s="31"/>
    </row>
    <row r="43" spans="1:46" s="3" customFormat="1" ht="17.25" thickTop="1" thickBot="1">
      <c r="B43" s="37"/>
      <c r="C43" s="37"/>
      <c r="D43" s="37" t="s">
        <v>387</v>
      </c>
      <c r="E43" s="31"/>
      <c r="F43" s="108"/>
      <c r="G43" s="108"/>
      <c r="H43" s="109"/>
      <c r="I43" s="31"/>
      <c r="J43" s="56"/>
      <c r="K43" s="31"/>
      <c r="L43" s="108"/>
      <c r="M43" s="108"/>
      <c r="N43" s="109"/>
      <c r="O43" s="31"/>
      <c r="P43" s="56"/>
      <c r="Q43" s="31"/>
      <c r="R43" s="108"/>
      <c r="S43" s="108"/>
      <c r="T43" s="109"/>
      <c r="U43" s="31"/>
      <c r="V43" s="56"/>
      <c r="W43" s="31"/>
      <c r="X43" s="108"/>
      <c r="Y43" s="108"/>
      <c r="Z43" s="109"/>
      <c r="AA43" s="31"/>
      <c r="AB43" s="56"/>
      <c r="AC43" s="72"/>
      <c r="AD43" s="57"/>
      <c r="AE43" s="25"/>
      <c r="AF43" s="57"/>
      <c r="AG43" s="25"/>
      <c r="AH43" s="25"/>
      <c r="AI43" s="25"/>
      <c r="AJ43" s="57"/>
      <c r="AK43" s="38"/>
      <c r="AM43" s="37"/>
      <c r="AN43" s="37"/>
      <c r="AO43" s="37" t="s">
        <v>387</v>
      </c>
      <c r="AP43" s="31"/>
      <c r="AQ43" s="108"/>
      <c r="AR43" s="108"/>
      <c r="AS43" s="109"/>
      <c r="AT43" s="31"/>
    </row>
    <row r="44" spans="1:46" s="3" customFormat="1" ht="20.25" thickTop="1">
      <c r="A44" s="6"/>
      <c r="B44" s="43" t="s">
        <v>432</v>
      </c>
      <c r="C44" s="1"/>
      <c r="D44" s="60" t="s">
        <v>433</v>
      </c>
      <c r="E44" s="31"/>
      <c r="F44" s="129"/>
      <c r="G44" s="130"/>
      <c r="H44" s="131">
        <f t="shared" ref="H44:H46" si="32">IFERROR(SUM(F44:G44),0)</f>
        <v>0</v>
      </c>
      <c r="I44" s="31"/>
      <c r="J44" s="32"/>
      <c r="K44" s="31"/>
      <c r="L44" s="129"/>
      <c r="M44" s="130"/>
      <c r="N44" s="131">
        <f t="shared" ref="N44:N46" si="33">IFERROR(SUM(L44:M44),0)</f>
        <v>0</v>
      </c>
      <c r="O44" s="31"/>
      <c r="P44" s="32"/>
      <c r="Q44" s="31"/>
      <c r="R44" s="129"/>
      <c r="S44" s="130"/>
      <c r="T44" s="131">
        <f t="shared" ref="T44:T46" si="34">IFERROR(SUM(R44:S44),0)</f>
        <v>0</v>
      </c>
      <c r="U44" s="31"/>
      <c r="V44" s="32"/>
      <c r="W44" s="31"/>
      <c r="X44" s="129"/>
      <c r="Y44" s="130"/>
      <c r="Z44" s="131">
        <f t="shared" ref="Z44:Z46" si="35">IFERROR(SUM(X44:Y44),0)</f>
        <v>0</v>
      </c>
      <c r="AA44" s="31"/>
      <c r="AB44" s="32"/>
      <c r="AC44" s="72"/>
      <c r="AD44" s="57"/>
      <c r="AE44" s="73" t="str">
        <f t="shared" ref="AE44:AE46" si="36">IF( SUM( AG44:AI44 ) = 0, 0, $AG$6 )</f>
        <v>Please complete all cells in row</v>
      </c>
      <c r="AF44" s="57"/>
      <c r="AG44" s="74">
        <f t="shared" ref="AG44:AH46" si="37" xml:space="preserve"> IF( ISNUMBER(F44 ), 0, 1 )</f>
        <v>1</v>
      </c>
      <c r="AH44" s="74">
        <f t="shared" si="37"/>
        <v>1</v>
      </c>
      <c r="AI44" s="25"/>
      <c r="AJ44" s="57"/>
      <c r="AK44" s="38"/>
      <c r="AL44" s="6"/>
      <c r="AM44" s="43" t="s">
        <v>432</v>
      </c>
      <c r="AN44" s="1"/>
      <c r="AO44" s="60" t="s">
        <v>433</v>
      </c>
      <c r="AP44" s="31"/>
      <c r="AQ44" s="168" t="s">
        <v>268</v>
      </c>
      <c r="AR44" s="168" t="s">
        <v>270</v>
      </c>
      <c r="AS44" s="169" t="s">
        <v>272</v>
      </c>
      <c r="AT44" s="31"/>
    </row>
    <row r="45" spans="1:46" s="3" customFormat="1" ht="19.5">
      <c r="A45" s="6"/>
      <c r="B45" s="44" t="s">
        <v>434</v>
      </c>
      <c r="C45" s="1"/>
      <c r="D45" s="61" t="s">
        <v>435</v>
      </c>
      <c r="E45" s="31"/>
      <c r="F45" s="132"/>
      <c r="G45" s="93"/>
      <c r="H45" s="133">
        <f t="shared" si="32"/>
        <v>0</v>
      </c>
      <c r="I45" s="31"/>
      <c r="J45" s="33"/>
      <c r="K45" s="31"/>
      <c r="L45" s="132"/>
      <c r="M45" s="93"/>
      <c r="N45" s="133">
        <f t="shared" si="33"/>
        <v>0</v>
      </c>
      <c r="O45" s="31"/>
      <c r="P45" s="33"/>
      <c r="Q45" s="31"/>
      <c r="R45" s="132"/>
      <c r="S45" s="93"/>
      <c r="T45" s="133">
        <f t="shared" si="34"/>
        <v>0</v>
      </c>
      <c r="U45" s="31"/>
      <c r="V45" s="33"/>
      <c r="W45" s="31"/>
      <c r="X45" s="132"/>
      <c r="Y45" s="93"/>
      <c r="Z45" s="133">
        <f t="shared" si="35"/>
        <v>0</v>
      </c>
      <c r="AA45" s="31"/>
      <c r="AB45" s="33"/>
      <c r="AC45" s="72"/>
      <c r="AD45" s="57"/>
      <c r="AE45" s="73" t="str">
        <f t="shared" si="36"/>
        <v>Please complete all cells in row</v>
      </c>
      <c r="AF45" s="57"/>
      <c r="AG45" s="74">
        <f t="shared" si="37"/>
        <v>1</v>
      </c>
      <c r="AH45" s="74">
        <f t="shared" si="37"/>
        <v>1</v>
      </c>
      <c r="AI45" s="25"/>
      <c r="AJ45" s="57"/>
      <c r="AK45" s="38"/>
      <c r="AL45" s="6"/>
      <c r="AM45" s="44" t="s">
        <v>434</v>
      </c>
      <c r="AN45" s="1"/>
      <c r="AO45" s="61" t="s">
        <v>435</v>
      </c>
      <c r="AP45" s="31"/>
      <c r="AQ45" s="93" t="s">
        <v>274</v>
      </c>
      <c r="AR45" s="93" t="s">
        <v>276</v>
      </c>
      <c r="AS45" s="170" t="s">
        <v>278</v>
      </c>
      <c r="AT45" s="31"/>
    </row>
    <row r="46" spans="1:46" s="3" customFormat="1" ht="19.5">
      <c r="A46" s="6"/>
      <c r="B46" s="44" t="s">
        <v>436</v>
      </c>
      <c r="C46" s="1"/>
      <c r="D46" s="61" t="s">
        <v>437</v>
      </c>
      <c r="E46" s="31"/>
      <c r="F46" s="132"/>
      <c r="G46" s="93"/>
      <c r="H46" s="133">
        <f t="shared" si="32"/>
        <v>0</v>
      </c>
      <c r="I46" s="31"/>
      <c r="J46" s="33"/>
      <c r="K46" s="31"/>
      <c r="L46" s="132"/>
      <c r="M46" s="93"/>
      <c r="N46" s="133">
        <f t="shared" si="33"/>
        <v>0</v>
      </c>
      <c r="O46" s="31"/>
      <c r="P46" s="33"/>
      <c r="Q46" s="31"/>
      <c r="R46" s="132"/>
      <c r="S46" s="93"/>
      <c r="T46" s="133">
        <f t="shared" si="34"/>
        <v>0</v>
      </c>
      <c r="U46" s="31"/>
      <c r="V46" s="33"/>
      <c r="W46" s="31"/>
      <c r="X46" s="132"/>
      <c r="Y46" s="93"/>
      <c r="Z46" s="133">
        <f t="shared" si="35"/>
        <v>0</v>
      </c>
      <c r="AA46" s="31"/>
      <c r="AB46" s="33"/>
      <c r="AC46" s="72"/>
      <c r="AD46" s="57"/>
      <c r="AE46" s="73" t="str">
        <f t="shared" si="36"/>
        <v>Please complete all cells in row</v>
      </c>
      <c r="AF46" s="57"/>
      <c r="AG46" s="74">
        <f t="shared" si="37"/>
        <v>1</v>
      </c>
      <c r="AH46" s="74">
        <f t="shared" si="37"/>
        <v>1</v>
      </c>
      <c r="AI46" s="25"/>
      <c r="AJ46" s="57"/>
      <c r="AK46" s="38"/>
      <c r="AL46" s="6"/>
      <c r="AM46" s="44" t="s">
        <v>436</v>
      </c>
      <c r="AN46" s="1"/>
      <c r="AO46" s="61" t="s">
        <v>437</v>
      </c>
      <c r="AP46" s="31"/>
      <c r="AQ46" s="93" t="s">
        <v>280</v>
      </c>
      <c r="AR46" s="93" t="s">
        <v>282</v>
      </c>
      <c r="AS46" s="170" t="s">
        <v>284</v>
      </c>
      <c r="AT46" s="31"/>
    </row>
    <row r="47" spans="1:46" s="3" customFormat="1" ht="16.5" thickBot="1">
      <c r="B47" s="45" t="s">
        <v>438</v>
      </c>
      <c r="C47" s="1"/>
      <c r="D47" s="62" t="s">
        <v>439</v>
      </c>
      <c r="E47" s="31"/>
      <c r="F47" s="140"/>
      <c r="G47" s="141"/>
      <c r="H47" s="146">
        <f>IFERROR(SUM(F47:G47),0)</f>
        <v>0</v>
      </c>
      <c r="I47" s="31"/>
      <c r="J47" s="34"/>
      <c r="K47" s="31"/>
      <c r="L47" s="140"/>
      <c r="M47" s="141"/>
      <c r="N47" s="146">
        <f>IFERROR(SUM(L47:M47),0)</f>
        <v>0</v>
      </c>
      <c r="O47" s="31"/>
      <c r="P47" s="34"/>
      <c r="Q47" s="31"/>
      <c r="R47" s="140"/>
      <c r="S47" s="141"/>
      <c r="T47" s="146">
        <f>IFERROR(SUM(R47:S47),0)</f>
        <v>0</v>
      </c>
      <c r="U47" s="31"/>
      <c r="V47" s="34"/>
      <c r="W47" s="31"/>
      <c r="X47" s="140"/>
      <c r="Y47" s="141"/>
      <c r="Z47" s="146">
        <f>IFERROR(SUM(X47:Y47),0)</f>
        <v>0</v>
      </c>
      <c r="AA47" s="31"/>
      <c r="AB47" s="34"/>
      <c r="AC47" s="72"/>
      <c r="AD47" s="57"/>
      <c r="AE47" s="73"/>
      <c r="AF47" s="57"/>
      <c r="AG47" s="74"/>
      <c r="AH47" s="74"/>
      <c r="AI47" s="25"/>
      <c r="AJ47" s="57"/>
      <c r="AK47" s="38"/>
      <c r="AM47" s="45" t="s">
        <v>438</v>
      </c>
      <c r="AN47" s="1"/>
      <c r="AO47" s="62" t="s">
        <v>439</v>
      </c>
      <c r="AP47" s="31"/>
      <c r="AQ47" s="174" t="s">
        <v>286</v>
      </c>
      <c r="AR47" s="174" t="s">
        <v>288</v>
      </c>
      <c r="AS47" s="176" t="s">
        <v>290</v>
      </c>
      <c r="AT47" s="31"/>
    </row>
    <row r="48" spans="1:46" s="3" customFormat="1" ht="17.25" thickTop="1" thickBot="1">
      <c r="A48" s="6"/>
      <c r="B48" s="25"/>
      <c r="C48" s="25"/>
      <c r="D48" s="25" t="s">
        <v>387</v>
      </c>
      <c r="E48" s="31"/>
      <c r="F48" s="95"/>
      <c r="G48" s="95"/>
      <c r="H48" s="107"/>
      <c r="I48" s="31"/>
      <c r="J48" s="25"/>
      <c r="K48" s="31"/>
      <c r="L48" s="95"/>
      <c r="M48" s="95"/>
      <c r="N48" s="107"/>
      <c r="O48" s="31"/>
      <c r="P48" s="25"/>
      <c r="Q48" s="31"/>
      <c r="R48" s="95"/>
      <c r="S48" s="95"/>
      <c r="T48" s="107"/>
      <c r="U48" s="31"/>
      <c r="V48" s="25"/>
      <c r="W48" s="31"/>
      <c r="X48" s="95"/>
      <c r="Y48" s="95"/>
      <c r="Z48" s="107"/>
      <c r="AA48" s="31"/>
      <c r="AB48" s="25"/>
      <c r="AC48" s="25"/>
      <c r="AD48" s="57"/>
      <c r="AE48" s="25"/>
      <c r="AF48" s="57"/>
      <c r="AG48" s="25"/>
      <c r="AH48" s="25"/>
      <c r="AI48" s="25"/>
      <c r="AJ48" s="57"/>
      <c r="AK48" s="38"/>
      <c r="AL48" s="6"/>
      <c r="AM48" s="25"/>
      <c r="AN48" s="25"/>
      <c r="AO48" s="25" t="s">
        <v>387</v>
      </c>
      <c r="AP48" s="31"/>
      <c r="AQ48" s="95"/>
      <c r="AR48" s="95"/>
      <c r="AS48" s="107"/>
      <c r="AT48" s="31"/>
    </row>
    <row r="49" spans="1:46" s="3" customFormat="1" ht="17.25" thickTop="1" thickBot="1">
      <c r="B49" s="39" t="s">
        <v>440</v>
      </c>
      <c r="C49" s="1"/>
      <c r="D49" s="52" t="s">
        <v>387</v>
      </c>
      <c r="E49" s="31"/>
      <c r="F49" s="105"/>
      <c r="G49" s="105"/>
      <c r="H49" s="99"/>
      <c r="I49" s="31"/>
      <c r="K49" s="31"/>
      <c r="L49" s="105"/>
      <c r="M49" s="105"/>
      <c r="N49" s="99"/>
      <c r="O49" s="31"/>
      <c r="Q49" s="31"/>
      <c r="R49" s="105"/>
      <c r="S49" s="105"/>
      <c r="T49" s="99"/>
      <c r="U49" s="31"/>
      <c r="W49" s="31"/>
      <c r="X49" s="105"/>
      <c r="Y49" s="105"/>
      <c r="Z49" s="99"/>
      <c r="AA49" s="31"/>
      <c r="AD49" s="57"/>
      <c r="AE49" s="25"/>
      <c r="AF49" s="57"/>
      <c r="AG49" s="25"/>
      <c r="AH49" s="25"/>
      <c r="AI49" s="25"/>
      <c r="AJ49" s="57"/>
      <c r="AK49" s="38"/>
      <c r="AM49" s="39" t="s">
        <v>440</v>
      </c>
      <c r="AN49" s="1"/>
      <c r="AO49" s="52" t="s">
        <v>387</v>
      </c>
      <c r="AP49" s="31"/>
      <c r="AQ49" s="105"/>
      <c r="AR49" s="105"/>
      <c r="AS49" s="99"/>
      <c r="AT49" s="31"/>
    </row>
    <row r="50" spans="1:46" s="3" customFormat="1" ht="17.25" thickTop="1" thickBot="1">
      <c r="B50" s="45" t="s">
        <v>441</v>
      </c>
      <c r="C50" s="1"/>
      <c r="D50" s="63" t="s">
        <v>442</v>
      </c>
      <c r="E50" s="31"/>
      <c r="F50" s="144">
        <f>IFERROR(SUM(F15+F27+F42),0)</f>
        <v>0</v>
      </c>
      <c r="G50" s="145">
        <f>IFERROR(SUM(G15+G27+G42),0)</f>
        <v>0</v>
      </c>
      <c r="H50" s="131">
        <f>IFERROR(SUM(F50:G50),0)</f>
        <v>0</v>
      </c>
      <c r="I50" s="31"/>
      <c r="J50" s="32"/>
      <c r="K50" s="31"/>
      <c r="L50" s="144">
        <f>IFERROR(SUM(L15+L27+L42),0)</f>
        <v>0</v>
      </c>
      <c r="M50" s="145">
        <f>IFERROR(SUM(M15+M27+M42),0)</f>
        <v>0</v>
      </c>
      <c r="N50" s="131">
        <f>IFERROR(SUM(L50:M50),0)</f>
        <v>0</v>
      </c>
      <c r="O50" s="31"/>
      <c r="P50" s="32"/>
      <c r="Q50" s="31"/>
      <c r="R50" s="144">
        <f>IFERROR(SUM(R15+R27+R42),0)</f>
        <v>0</v>
      </c>
      <c r="S50" s="145">
        <f>IFERROR(SUM(S15+S27+S42),0)</f>
        <v>0</v>
      </c>
      <c r="T50" s="131">
        <f>IFERROR(SUM(R50:S50),0)</f>
        <v>0</v>
      </c>
      <c r="U50" s="31"/>
      <c r="V50" s="32"/>
      <c r="W50" s="31"/>
      <c r="X50" s="144">
        <f>IFERROR(SUM(X15+X27+X42),0)</f>
        <v>0</v>
      </c>
      <c r="Y50" s="145">
        <f>IFERROR(SUM(Y15+Y27+Y42),0)</f>
        <v>0</v>
      </c>
      <c r="Z50" s="131">
        <f>IFERROR(SUM(X50:Y50),0)</f>
        <v>0</v>
      </c>
      <c r="AA50" s="31"/>
      <c r="AB50" s="32"/>
      <c r="AC50" s="72"/>
      <c r="AD50" s="57"/>
      <c r="AE50" s="73">
        <f t="shared" ref="AE50" si="38">IF( SUM( AG50:AI50 ) = 0, 0, $AG$6 )</f>
        <v>0</v>
      </c>
      <c r="AF50" s="57"/>
      <c r="AG50" s="74">
        <f xml:space="preserve"> IF( ISNUMBER(F50 ), 0, 1 )</f>
        <v>0</v>
      </c>
      <c r="AH50" s="74">
        <f xml:space="preserve"> IF( ISNUMBER(G50 ), 0, 1 )</f>
        <v>0</v>
      </c>
      <c r="AI50" s="25"/>
      <c r="AJ50" s="57"/>
      <c r="AK50" s="38"/>
      <c r="AM50" s="43" t="s">
        <v>441</v>
      </c>
      <c r="AN50" s="1"/>
      <c r="AO50" s="63" t="s">
        <v>442</v>
      </c>
      <c r="AP50" s="31"/>
      <c r="AQ50" s="177" t="s">
        <v>292</v>
      </c>
      <c r="AR50" s="177" t="s">
        <v>294</v>
      </c>
      <c r="AS50" s="169" t="s">
        <v>296</v>
      </c>
      <c r="AT50" s="31"/>
    </row>
    <row r="51" spans="1:46" s="3" customFormat="1" ht="17.25" thickTop="1" thickBot="1">
      <c r="A51" s="110"/>
      <c r="B51" s="107"/>
      <c r="C51" s="107"/>
      <c r="D51" s="107" t="s">
        <v>387</v>
      </c>
      <c r="E51" s="31"/>
      <c r="F51" s="95"/>
      <c r="G51" s="95"/>
      <c r="H51" s="107"/>
      <c r="I51" s="31"/>
      <c r="J51" s="107"/>
      <c r="K51" s="31"/>
      <c r="L51" s="95"/>
      <c r="M51" s="95"/>
      <c r="N51" s="107"/>
      <c r="O51" s="31"/>
      <c r="P51" s="107"/>
      <c r="Q51" s="31"/>
      <c r="R51" s="95"/>
      <c r="S51" s="95"/>
      <c r="T51" s="107"/>
      <c r="U51" s="31"/>
      <c r="V51" s="107"/>
      <c r="W51" s="31"/>
      <c r="X51" s="95"/>
      <c r="Y51" s="95"/>
      <c r="Z51" s="107"/>
      <c r="AA51" s="31"/>
      <c r="AB51" s="107"/>
      <c r="AC51" s="107"/>
      <c r="AD51" s="57"/>
      <c r="AE51" s="25"/>
      <c r="AF51" s="57"/>
      <c r="AG51" s="25"/>
      <c r="AH51" s="25"/>
      <c r="AI51" s="25"/>
      <c r="AJ51" s="57"/>
      <c r="AK51" s="38"/>
      <c r="AL51" s="110"/>
      <c r="AM51" s="107"/>
      <c r="AN51" s="107"/>
      <c r="AO51" s="107" t="s">
        <v>387</v>
      </c>
      <c r="AP51" s="31"/>
      <c r="AQ51" s="95"/>
      <c r="AR51" s="95"/>
      <c r="AS51" s="107"/>
      <c r="AT51" s="31"/>
    </row>
    <row r="52" spans="1:46" s="3" customFormat="1" ht="17.25" thickTop="1" thickBot="1">
      <c r="B52" s="71" t="s">
        <v>443</v>
      </c>
      <c r="C52" s="107"/>
      <c r="D52" s="107" t="s">
        <v>387</v>
      </c>
      <c r="E52" s="31"/>
      <c r="F52" s="95"/>
      <c r="G52" s="95"/>
      <c r="H52" s="107"/>
      <c r="I52" s="31"/>
      <c r="J52" s="107"/>
      <c r="K52" s="31"/>
      <c r="L52" s="95"/>
      <c r="M52" s="95"/>
      <c r="N52" s="107"/>
      <c r="O52" s="31"/>
      <c r="P52" s="107"/>
      <c r="Q52" s="31"/>
      <c r="R52" s="95"/>
      <c r="S52" s="95"/>
      <c r="T52" s="107"/>
      <c r="U52" s="31"/>
      <c r="V52" s="107"/>
      <c r="W52" s="31"/>
      <c r="X52" s="95"/>
      <c r="Y52" s="95"/>
      <c r="Z52" s="107"/>
      <c r="AA52" s="31"/>
      <c r="AB52" s="107"/>
      <c r="AC52" s="107"/>
      <c r="AD52" s="57"/>
      <c r="AE52" s="25"/>
      <c r="AF52" s="57"/>
      <c r="AG52" s="25"/>
      <c r="AH52" s="25"/>
      <c r="AI52" s="25"/>
      <c r="AJ52" s="57"/>
      <c r="AK52" s="38"/>
      <c r="AM52" s="71" t="s">
        <v>443</v>
      </c>
      <c r="AN52" s="107"/>
      <c r="AO52" s="107" t="s">
        <v>387</v>
      </c>
      <c r="AP52" s="31"/>
      <c r="AQ52" s="95"/>
      <c r="AR52" s="95"/>
      <c r="AS52" s="107"/>
      <c r="AT52" s="31"/>
    </row>
    <row r="53" spans="1:46" s="3" customFormat="1" ht="16.5" thickTop="1">
      <c r="B53" s="76" t="s">
        <v>444</v>
      </c>
      <c r="C53" s="107"/>
      <c r="D53" s="60" t="s">
        <v>445</v>
      </c>
      <c r="E53" s="31"/>
      <c r="F53" s="147"/>
      <c r="G53" s="148"/>
      <c r="H53" s="131">
        <f>IFERROR(SUM(F53:G53),0)</f>
        <v>0</v>
      </c>
      <c r="I53" s="31"/>
      <c r="J53" s="77"/>
      <c r="K53" s="31"/>
      <c r="L53" s="147"/>
      <c r="M53" s="148"/>
      <c r="N53" s="131">
        <f>IFERROR(SUM(L53:M53),0)</f>
        <v>0</v>
      </c>
      <c r="O53" s="31"/>
      <c r="P53" s="77"/>
      <c r="Q53" s="31"/>
      <c r="R53" s="147"/>
      <c r="S53" s="148"/>
      <c r="T53" s="131">
        <f>IFERROR(SUM(R53:S53),0)</f>
        <v>0</v>
      </c>
      <c r="U53" s="31"/>
      <c r="V53" s="77"/>
      <c r="W53" s="31"/>
      <c r="X53" s="147"/>
      <c r="Y53" s="148"/>
      <c r="Z53" s="131">
        <f>IFERROR(SUM(X53:Y53),0)</f>
        <v>0</v>
      </c>
      <c r="AA53" s="31"/>
      <c r="AB53" s="77"/>
      <c r="AC53" s="25"/>
      <c r="AD53" s="57"/>
      <c r="AE53" s="73">
        <f t="shared" ref="AE53:AE56" si="39">IF( SUM( AG53:AI53 ) = 0, 0, $AG$6 )</f>
        <v>0</v>
      </c>
      <c r="AF53" s="57"/>
      <c r="AG53" s="25"/>
      <c r="AH53" s="25"/>
      <c r="AI53" s="74">
        <f xml:space="preserve"> IF( ISNUMBER(H53 ), 0, 1 )</f>
        <v>0</v>
      </c>
      <c r="AJ53" s="57"/>
      <c r="AK53" s="38"/>
      <c r="AM53" s="76" t="s">
        <v>444</v>
      </c>
      <c r="AN53" s="107"/>
      <c r="AO53" s="60" t="s">
        <v>445</v>
      </c>
      <c r="AP53" s="31"/>
      <c r="AQ53" s="178" t="s">
        <v>304</v>
      </c>
      <c r="AR53" s="178" t="s">
        <v>306</v>
      </c>
      <c r="AS53" s="169" t="s">
        <v>308</v>
      </c>
      <c r="AT53" s="31"/>
    </row>
    <row r="54" spans="1:46" s="3" customFormat="1">
      <c r="B54" s="78" t="s">
        <v>446</v>
      </c>
      <c r="C54" s="107"/>
      <c r="D54" s="61" t="s">
        <v>447</v>
      </c>
      <c r="E54" s="31"/>
      <c r="F54" s="149"/>
      <c r="G54" s="116"/>
      <c r="H54" s="133">
        <f>IFERROR(SUM(F54:G54),0)</f>
        <v>0</v>
      </c>
      <c r="I54" s="31"/>
      <c r="J54" s="64"/>
      <c r="K54" s="31"/>
      <c r="L54" s="149"/>
      <c r="M54" s="116"/>
      <c r="N54" s="133">
        <f>IFERROR(SUM(L54:M54),0)</f>
        <v>0</v>
      </c>
      <c r="O54" s="31"/>
      <c r="P54" s="64"/>
      <c r="Q54" s="31"/>
      <c r="R54" s="149"/>
      <c r="S54" s="116"/>
      <c r="T54" s="133">
        <f>IFERROR(SUM(R54:S54),0)</f>
        <v>0</v>
      </c>
      <c r="U54" s="31"/>
      <c r="V54" s="64"/>
      <c r="W54" s="31"/>
      <c r="X54" s="149"/>
      <c r="Y54" s="116"/>
      <c r="Z54" s="133">
        <f>IFERROR(SUM(X54:Y54),0)</f>
        <v>0</v>
      </c>
      <c r="AA54" s="31"/>
      <c r="AB54" s="64"/>
      <c r="AC54" s="25"/>
      <c r="AD54" s="57"/>
      <c r="AE54" s="73">
        <f t="shared" si="39"/>
        <v>0</v>
      </c>
      <c r="AF54" s="57"/>
      <c r="AG54" s="25"/>
      <c r="AH54" s="25"/>
      <c r="AI54" s="74">
        <f xml:space="preserve"> IF( ISNUMBER(H54 ), 0, 1 )</f>
        <v>0</v>
      </c>
      <c r="AJ54" s="57"/>
      <c r="AK54" s="38"/>
      <c r="AM54" s="78" t="s">
        <v>446</v>
      </c>
      <c r="AN54" s="107"/>
      <c r="AO54" s="61" t="s">
        <v>447</v>
      </c>
      <c r="AP54" s="31"/>
      <c r="AQ54" s="116" t="s">
        <v>310</v>
      </c>
      <c r="AR54" s="116" t="s">
        <v>312</v>
      </c>
      <c r="AS54" s="170" t="s">
        <v>314</v>
      </c>
      <c r="AT54" s="31"/>
    </row>
    <row r="55" spans="1:46">
      <c r="B55" s="78" t="s">
        <v>448</v>
      </c>
      <c r="D55" s="61" t="s">
        <v>449</v>
      </c>
      <c r="E55" s="31"/>
      <c r="F55" s="149"/>
      <c r="G55" s="116"/>
      <c r="H55" s="133">
        <f>IFERROR(SUM(F55:G55),0)</f>
        <v>0</v>
      </c>
      <c r="I55" s="31"/>
      <c r="J55" s="117"/>
      <c r="K55" s="31"/>
      <c r="L55" s="149"/>
      <c r="M55" s="116"/>
      <c r="N55" s="133">
        <f>IFERROR(SUM(L55:M55),0)</f>
        <v>0</v>
      </c>
      <c r="O55" s="31"/>
      <c r="P55" s="117"/>
      <c r="Q55" s="31"/>
      <c r="R55" s="149"/>
      <c r="S55" s="116"/>
      <c r="T55" s="133">
        <f>IFERROR(SUM(R55:S55),0)</f>
        <v>0</v>
      </c>
      <c r="U55" s="31"/>
      <c r="V55" s="117"/>
      <c r="W55" s="31"/>
      <c r="X55" s="149"/>
      <c r="Y55" s="116"/>
      <c r="Z55" s="133">
        <f>IFERROR(SUM(X55:Y55),0)</f>
        <v>0</v>
      </c>
      <c r="AA55" s="31"/>
      <c r="AB55" s="117"/>
      <c r="AD55" s="57"/>
      <c r="AF55" s="57"/>
      <c r="AG55" s="24"/>
      <c r="AH55" s="24"/>
      <c r="AI55" s="24"/>
      <c r="AJ55" s="24"/>
      <c r="AK55" s="38"/>
      <c r="AM55" s="78" t="s">
        <v>448</v>
      </c>
      <c r="AO55" s="61" t="s">
        <v>449</v>
      </c>
      <c r="AP55" s="31"/>
      <c r="AQ55" s="116" t="s">
        <v>316</v>
      </c>
      <c r="AR55" s="116" t="s">
        <v>318</v>
      </c>
      <c r="AS55" s="170" t="s">
        <v>320</v>
      </c>
      <c r="AT55" s="31"/>
    </row>
    <row r="56" spans="1:46" s="3" customFormat="1">
      <c r="B56" s="78" t="s">
        <v>450</v>
      </c>
      <c r="C56" s="107"/>
      <c r="D56" s="61" t="s">
        <v>451</v>
      </c>
      <c r="E56" s="31"/>
      <c r="F56" s="149"/>
      <c r="G56" s="116"/>
      <c r="H56" s="133">
        <f>IFERROR(SUM(F56:G56),0)</f>
        <v>0</v>
      </c>
      <c r="I56" s="31"/>
      <c r="J56" s="64"/>
      <c r="K56" s="31"/>
      <c r="L56" s="149"/>
      <c r="M56" s="116"/>
      <c r="N56" s="133">
        <f>IFERROR(SUM(L56:M56),0)</f>
        <v>0</v>
      </c>
      <c r="O56" s="31"/>
      <c r="P56" s="64"/>
      <c r="Q56" s="31"/>
      <c r="R56" s="149"/>
      <c r="S56" s="116"/>
      <c r="T56" s="133">
        <f>IFERROR(SUM(R56:S56),0)</f>
        <v>0</v>
      </c>
      <c r="U56" s="31"/>
      <c r="V56" s="64"/>
      <c r="W56" s="31"/>
      <c r="X56" s="149"/>
      <c r="Y56" s="116"/>
      <c r="Z56" s="133">
        <f>IFERROR(SUM(X56:Y56),0)</f>
        <v>0</v>
      </c>
      <c r="AA56" s="31"/>
      <c r="AB56" s="64"/>
      <c r="AC56" s="25"/>
      <c r="AD56" s="57"/>
      <c r="AE56" s="73">
        <f t="shared" si="39"/>
        <v>0</v>
      </c>
      <c r="AF56" s="57"/>
      <c r="AG56" s="25"/>
      <c r="AH56" s="25"/>
      <c r="AI56" s="74">
        <f xml:space="preserve"> IF( ISNUMBER(H56 ), 0, 1 )</f>
        <v>0</v>
      </c>
      <c r="AJ56" s="57"/>
      <c r="AK56" s="38"/>
      <c r="AM56" s="78" t="s">
        <v>450</v>
      </c>
      <c r="AN56" s="107"/>
      <c r="AO56" s="61" t="s">
        <v>451</v>
      </c>
      <c r="AP56" s="31"/>
      <c r="AQ56" s="116" t="s">
        <v>322</v>
      </c>
      <c r="AR56" s="116" t="s">
        <v>324</v>
      </c>
      <c r="AS56" s="170" t="s">
        <v>326</v>
      </c>
      <c r="AT56" s="31"/>
    </row>
    <row r="57" spans="1:46" s="3" customFormat="1" ht="16.5" thickBot="1">
      <c r="B57" s="79" t="s">
        <v>452</v>
      </c>
      <c r="C57" s="107"/>
      <c r="D57" s="62" t="s">
        <v>453</v>
      </c>
      <c r="E57" s="31"/>
      <c r="F57" s="137">
        <f>IFERROR(SUM(F53:F56),0)</f>
        <v>0</v>
      </c>
      <c r="G57" s="138">
        <f>IFERROR(SUM(G53:G56),0)</f>
        <v>0</v>
      </c>
      <c r="H57" s="146">
        <f>IFERROR(SUM(H53:H56),0)</f>
        <v>0</v>
      </c>
      <c r="I57" s="31"/>
      <c r="J57" s="75"/>
      <c r="K57" s="31"/>
      <c r="L57" s="137">
        <f>IFERROR(SUM(L53:L56),0)</f>
        <v>0</v>
      </c>
      <c r="M57" s="138">
        <f>IFERROR(SUM(M53:M56),0)</f>
        <v>0</v>
      </c>
      <c r="N57" s="146">
        <f>IFERROR(SUM(N53:N56),0)</f>
        <v>0</v>
      </c>
      <c r="O57" s="31"/>
      <c r="P57" s="75"/>
      <c r="Q57" s="31"/>
      <c r="R57" s="137">
        <f>IFERROR(SUM(R53:R56),0)</f>
        <v>0</v>
      </c>
      <c r="S57" s="138">
        <f>IFERROR(SUM(S53:S56),0)</f>
        <v>0</v>
      </c>
      <c r="T57" s="146">
        <f>IFERROR(SUM(T53:T56),0)</f>
        <v>0</v>
      </c>
      <c r="U57" s="31"/>
      <c r="V57" s="75"/>
      <c r="W57" s="31"/>
      <c r="X57" s="137">
        <f>IFERROR(SUM(X53:X56),0)</f>
        <v>0</v>
      </c>
      <c r="Y57" s="138">
        <f>IFERROR(SUM(Y53:Y56),0)</f>
        <v>0</v>
      </c>
      <c r="Z57" s="146">
        <f>IFERROR(SUM(Z53:Z56),0)</f>
        <v>0</v>
      </c>
      <c r="AA57" s="31"/>
      <c r="AB57" s="75"/>
      <c r="AC57" s="25"/>
      <c r="AD57" s="57"/>
      <c r="AE57" s="25"/>
      <c r="AF57" s="57"/>
      <c r="AG57" s="25"/>
      <c r="AH57" s="25"/>
      <c r="AI57" s="74">
        <f xml:space="preserve"> IF( ISNUMBER(H57 ), 0, 1 )</f>
        <v>0</v>
      </c>
      <c r="AJ57" s="57"/>
      <c r="AK57" s="38"/>
      <c r="AM57" s="79" t="s">
        <v>452</v>
      </c>
      <c r="AN57" s="107"/>
      <c r="AO57" s="62" t="s">
        <v>453</v>
      </c>
      <c r="AP57" s="31"/>
      <c r="AQ57" s="172" t="s">
        <v>328</v>
      </c>
      <c r="AR57" s="172" t="s">
        <v>330</v>
      </c>
      <c r="AS57" s="176" t="s">
        <v>332</v>
      </c>
      <c r="AT57" s="31"/>
    </row>
    <row r="58" spans="1:46" s="3" customFormat="1" ht="16.5" thickTop="1">
      <c r="B58" s="25"/>
      <c r="C58" s="107"/>
      <c r="D58" s="2" t="s">
        <v>387</v>
      </c>
      <c r="E58" s="31"/>
      <c r="F58" s="95"/>
      <c r="G58" s="95"/>
      <c r="H58" s="95"/>
      <c r="I58" s="31"/>
      <c r="J58" s="25"/>
      <c r="K58" s="31"/>
      <c r="L58" s="95"/>
      <c r="M58" s="95"/>
      <c r="N58" s="95"/>
      <c r="O58" s="31"/>
      <c r="P58" s="25"/>
      <c r="Q58" s="31"/>
      <c r="R58" s="95"/>
      <c r="S58" s="95"/>
      <c r="T58" s="95"/>
      <c r="U58" s="31"/>
      <c r="V58" s="25"/>
      <c r="W58" s="31"/>
      <c r="X58" s="95"/>
      <c r="Y58" s="95"/>
      <c r="Z58" s="95"/>
      <c r="AA58" s="31"/>
      <c r="AB58" s="25"/>
      <c r="AC58" s="25"/>
      <c r="AD58" s="57"/>
      <c r="AE58" s="25"/>
      <c r="AF58" s="57"/>
      <c r="AG58" s="25"/>
      <c r="AH58" s="25"/>
      <c r="AI58" s="74"/>
      <c r="AJ58" s="57"/>
      <c r="AK58" s="38"/>
      <c r="AM58" s="25"/>
      <c r="AN58" s="107"/>
      <c r="AO58" s="2" t="s">
        <v>387</v>
      </c>
      <c r="AP58" s="31"/>
      <c r="AQ58" s="95"/>
      <c r="AR58" s="95"/>
      <c r="AS58" s="95"/>
      <c r="AT58" s="31"/>
    </row>
    <row r="59" spans="1:46" s="3" customFormat="1" ht="16.5" thickBot="1">
      <c r="B59" s="25"/>
      <c r="C59" s="25"/>
      <c r="D59" s="25" t="s">
        <v>387</v>
      </c>
      <c r="E59" s="31"/>
      <c r="F59" s="95"/>
      <c r="G59" s="95"/>
      <c r="H59" s="95"/>
      <c r="I59" s="31"/>
      <c r="J59" s="25"/>
      <c r="K59" s="31"/>
      <c r="L59" s="95"/>
      <c r="M59" s="95"/>
      <c r="N59" s="95"/>
      <c r="O59" s="31"/>
      <c r="P59" s="25"/>
      <c r="Q59" s="31"/>
      <c r="R59" s="95"/>
      <c r="S59" s="95"/>
      <c r="T59" s="95"/>
      <c r="U59" s="31"/>
      <c r="V59" s="25"/>
      <c r="W59" s="31"/>
      <c r="X59" s="95"/>
      <c r="Y59" s="95"/>
      <c r="Z59" s="95"/>
      <c r="AA59" s="31"/>
      <c r="AB59" s="25"/>
      <c r="AC59" s="25"/>
      <c r="AD59" s="57"/>
      <c r="AE59" s="25"/>
      <c r="AF59" s="57"/>
      <c r="AG59" s="25"/>
      <c r="AH59" s="25"/>
      <c r="AI59" s="25"/>
      <c r="AJ59" s="57"/>
      <c r="AK59" s="38"/>
      <c r="AM59" s="25"/>
      <c r="AN59" s="25"/>
      <c r="AO59" s="25" t="s">
        <v>387</v>
      </c>
      <c r="AP59" s="31"/>
      <c r="AQ59" s="95"/>
      <c r="AR59" s="95"/>
      <c r="AS59" s="95"/>
      <c r="AT59" s="31"/>
    </row>
    <row r="60" spans="1:46" ht="17.25" thickTop="1" thickBot="1">
      <c r="A60" s="3"/>
      <c r="B60" s="71" t="s">
        <v>454</v>
      </c>
      <c r="C60" s="25"/>
      <c r="D60" s="25" t="s">
        <v>387</v>
      </c>
      <c r="E60" s="31"/>
      <c r="F60" s="95"/>
      <c r="G60" s="95"/>
      <c r="H60" s="111"/>
      <c r="I60" s="31"/>
      <c r="J60" s="25"/>
      <c r="K60" s="31"/>
      <c r="L60" s="95"/>
      <c r="M60" s="95"/>
      <c r="N60" s="111"/>
      <c r="O60" s="31"/>
      <c r="P60" s="25"/>
      <c r="Q60" s="31"/>
      <c r="R60" s="95"/>
      <c r="S60" s="95"/>
      <c r="T60" s="111"/>
      <c r="U60" s="31"/>
      <c r="V60" s="25"/>
      <c r="W60" s="31"/>
      <c r="X60" s="95"/>
      <c r="Y60" s="95"/>
      <c r="Z60" s="111"/>
      <c r="AA60" s="31"/>
      <c r="AB60" s="25"/>
      <c r="AC60" s="25"/>
      <c r="AD60" s="57"/>
      <c r="AE60" s="25"/>
      <c r="AF60" s="57"/>
      <c r="AG60" s="25"/>
      <c r="AH60" s="25"/>
      <c r="AI60" s="25"/>
      <c r="AJ60" s="57"/>
      <c r="AK60" s="38"/>
      <c r="AL60" s="3"/>
      <c r="AM60" s="71" t="s">
        <v>454</v>
      </c>
      <c r="AN60" s="25"/>
      <c r="AO60" s="25" t="s">
        <v>387</v>
      </c>
      <c r="AP60" s="31"/>
      <c r="AQ60" s="95"/>
      <c r="AR60" s="95"/>
      <c r="AS60" s="111"/>
      <c r="AT60" s="31"/>
    </row>
    <row r="61" spans="1:46" ht="17.25" thickTop="1" thickBot="1">
      <c r="A61" s="3"/>
      <c r="B61" s="45" t="s">
        <v>455</v>
      </c>
      <c r="C61" s="25"/>
      <c r="D61" s="63" t="s">
        <v>456</v>
      </c>
      <c r="E61" s="31"/>
      <c r="F61" s="144">
        <f>IFERROR(F50-F57,0)</f>
        <v>0</v>
      </c>
      <c r="G61" s="145">
        <f>IFERROR(G50-G57,0)</f>
        <v>0</v>
      </c>
      <c r="H61" s="131">
        <f>IFERROR(SUM(F61:G61),0)</f>
        <v>0</v>
      </c>
      <c r="I61" s="31"/>
      <c r="J61" s="48"/>
      <c r="K61" s="31"/>
      <c r="L61" s="144">
        <f>IFERROR(L50-L57,0)</f>
        <v>0</v>
      </c>
      <c r="M61" s="145">
        <f>IFERROR(M50-M57,0)</f>
        <v>0</v>
      </c>
      <c r="N61" s="131">
        <f>IFERROR(SUM(L61:M61),0)</f>
        <v>0</v>
      </c>
      <c r="O61" s="31"/>
      <c r="P61" s="48"/>
      <c r="Q61" s="31"/>
      <c r="R61" s="144">
        <f>IFERROR(R50-R57,0)</f>
        <v>0</v>
      </c>
      <c r="S61" s="145">
        <f>IFERROR(S50-S57,0)</f>
        <v>0</v>
      </c>
      <c r="T61" s="131">
        <f>IFERROR(SUM(R61:S61),0)</f>
        <v>0</v>
      </c>
      <c r="U61" s="31"/>
      <c r="V61" s="48"/>
      <c r="W61" s="31"/>
      <c r="X61" s="144">
        <f>IFERROR(X50-X57,0)</f>
        <v>0</v>
      </c>
      <c r="Y61" s="145">
        <f>IFERROR(Y50-Y57,0)</f>
        <v>0</v>
      </c>
      <c r="Z61" s="131">
        <f>IFERROR(SUM(X61:Y61),0)</f>
        <v>0</v>
      </c>
      <c r="AA61" s="31"/>
      <c r="AB61" s="48"/>
      <c r="AC61" s="72"/>
      <c r="AD61" s="57"/>
      <c r="AE61" s="73">
        <f t="shared" ref="AE61" si="40">IF( SUM( AG61:AI61 ) = 0, 0, $AG$6 )</f>
        <v>0</v>
      </c>
      <c r="AF61" s="57"/>
      <c r="AG61" s="74">
        <f xml:space="preserve"> IF( ISNUMBER(F61 ), 0, 1 )</f>
        <v>0</v>
      </c>
      <c r="AH61" s="74">
        <f xml:space="preserve"> IF( ISNUMBER(G61 ), 0, 1 )</f>
        <v>0</v>
      </c>
      <c r="AI61" s="25"/>
      <c r="AJ61" s="57"/>
      <c r="AK61" s="38"/>
      <c r="AL61" s="3"/>
      <c r="AM61" s="79" t="s">
        <v>455</v>
      </c>
      <c r="AN61" s="25"/>
      <c r="AO61" s="63" t="s">
        <v>456</v>
      </c>
      <c r="AP61" s="31"/>
      <c r="AQ61" s="168" t="s">
        <v>334</v>
      </c>
      <c r="AR61" s="168" t="s">
        <v>336</v>
      </c>
      <c r="AS61" s="169" t="s">
        <v>338</v>
      </c>
      <c r="AT61" s="31"/>
    </row>
    <row r="62" spans="1:46" ht="17.25" thickTop="1" thickBot="1">
      <c r="A62" s="3"/>
      <c r="B62" s="25"/>
      <c r="C62" s="25"/>
      <c r="D62" s="25" t="s">
        <v>387</v>
      </c>
      <c r="E62" s="31"/>
      <c r="F62" s="95"/>
      <c r="G62" s="95"/>
      <c r="H62" s="95"/>
      <c r="I62" s="31"/>
      <c r="J62" s="25"/>
      <c r="K62" s="31"/>
      <c r="L62" s="95"/>
      <c r="M62" s="95"/>
      <c r="N62" s="95"/>
      <c r="O62" s="31"/>
      <c r="P62" s="25"/>
      <c r="Q62" s="31"/>
      <c r="R62" s="95"/>
      <c r="S62" s="95"/>
      <c r="T62" s="95"/>
      <c r="U62" s="31"/>
      <c r="V62" s="25"/>
      <c r="W62" s="31"/>
      <c r="X62" s="95"/>
      <c r="Y62" s="95"/>
      <c r="Z62" s="95"/>
      <c r="AA62" s="31"/>
      <c r="AB62" s="25"/>
      <c r="AC62" s="25"/>
      <c r="AD62" s="57"/>
      <c r="AE62" s="25"/>
      <c r="AF62" s="57"/>
      <c r="AG62" s="25"/>
      <c r="AH62" s="25"/>
      <c r="AI62" s="25"/>
      <c r="AJ62" s="57"/>
      <c r="AK62" s="38"/>
      <c r="AL62" s="3"/>
      <c r="AM62" s="25"/>
      <c r="AN62" s="25"/>
      <c r="AO62" s="25" t="s">
        <v>387</v>
      </c>
      <c r="AP62" s="31"/>
      <c r="AQ62" s="95"/>
      <c r="AR62" s="95"/>
      <c r="AS62" s="95"/>
      <c r="AT62" s="31"/>
    </row>
    <row r="63" spans="1:46" ht="16.5" thickTop="1">
      <c r="B63" s="53" t="s">
        <v>362</v>
      </c>
      <c r="C63" s="25"/>
      <c r="D63" s="25" t="s">
        <v>387</v>
      </c>
      <c r="E63" s="31"/>
      <c r="F63" s="158" t="s">
        <v>370</v>
      </c>
      <c r="G63" s="159" t="s">
        <v>371</v>
      </c>
      <c r="H63" s="95"/>
      <c r="I63" s="31"/>
      <c r="J63" s="25"/>
      <c r="K63" s="31"/>
      <c r="L63" s="158" t="s">
        <v>370</v>
      </c>
      <c r="M63" s="159" t="s">
        <v>371</v>
      </c>
      <c r="N63" s="95"/>
      <c r="O63" s="31"/>
      <c r="P63" s="25"/>
      <c r="Q63" s="31"/>
      <c r="R63" s="158" t="s">
        <v>370</v>
      </c>
      <c r="S63" s="159" t="s">
        <v>371</v>
      </c>
      <c r="T63" s="95"/>
      <c r="U63" s="31"/>
      <c r="V63" s="25"/>
      <c r="W63" s="31"/>
      <c r="X63" s="158" t="s">
        <v>370</v>
      </c>
      <c r="Y63" s="159" t="s">
        <v>371</v>
      </c>
      <c r="Z63" s="95"/>
      <c r="AA63" s="31"/>
      <c r="AB63" s="25"/>
      <c r="AC63" s="25"/>
      <c r="AD63" s="57"/>
      <c r="AE63" s="25"/>
      <c r="AF63" s="57"/>
      <c r="AG63" s="25"/>
      <c r="AH63" s="25"/>
      <c r="AI63" s="25"/>
      <c r="AJ63" s="57"/>
      <c r="AK63" s="38"/>
      <c r="AM63" s="53" t="s">
        <v>362</v>
      </c>
      <c r="AN63" s="25"/>
      <c r="AO63" s="25" t="s">
        <v>387</v>
      </c>
      <c r="AP63" s="31"/>
      <c r="AQ63" s="158" t="s">
        <v>370</v>
      </c>
      <c r="AR63" s="159" t="s">
        <v>371</v>
      </c>
      <c r="AS63" s="95"/>
      <c r="AT63" s="31"/>
    </row>
    <row r="64" spans="1:46" ht="19.5">
      <c r="B64" s="41" t="s">
        <v>69</v>
      </c>
      <c r="C64" s="3"/>
      <c r="D64" s="3" t="s">
        <v>387</v>
      </c>
      <c r="E64" s="31"/>
      <c r="F64" s="160" t="s">
        <v>457</v>
      </c>
      <c r="G64" s="161" t="s">
        <v>457</v>
      </c>
      <c r="H64" s="95"/>
      <c r="I64" s="31"/>
      <c r="K64" s="31"/>
      <c r="L64" s="160" t="s">
        <v>457</v>
      </c>
      <c r="M64" s="161" t="s">
        <v>457</v>
      </c>
      <c r="N64" s="95"/>
      <c r="O64" s="31"/>
      <c r="Q64" s="31"/>
      <c r="R64" s="160" t="s">
        <v>457</v>
      </c>
      <c r="S64" s="161" t="s">
        <v>457</v>
      </c>
      <c r="T64" s="95"/>
      <c r="U64" s="31"/>
      <c r="W64" s="31"/>
      <c r="X64" s="160" t="s">
        <v>457</v>
      </c>
      <c r="Y64" s="161" t="s">
        <v>457</v>
      </c>
      <c r="Z64" s="95"/>
      <c r="AA64" s="31"/>
      <c r="AD64" s="57"/>
      <c r="AE64" s="25"/>
      <c r="AF64" s="57"/>
      <c r="AG64" s="25"/>
      <c r="AH64" s="25"/>
      <c r="AI64" s="25"/>
      <c r="AJ64" s="57"/>
      <c r="AK64" s="38"/>
      <c r="AM64" s="41" t="s">
        <v>69</v>
      </c>
      <c r="AN64" s="3"/>
      <c r="AO64" s="3" t="s">
        <v>387</v>
      </c>
      <c r="AP64" s="31"/>
      <c r="AQ64" s="160" t="s">
        <v>457</v>
      </c>
      <c r="AR64" s="161" t="s">
        <v>457</v>
      </c>
      <c r="AS64" s="95"/>
      <c r="AT64" s="31"/>
    </row>
    <row r="65" spans="2:46" ht="16.5" thickBot="1">
      <c r="B65" s="42" t="s">
        <v>375</v>
      </c>
      <c r="C65" s="3"/>
      <c r="D65" s="3" t="s">
        <v>387</v>
      </c>
      <c r="E65" s="31"/>
      <c r="F65" s="162">
        <v>3</v>
      </c>
      <c r="G65" s="163">
        <v>3</v>
      </c>
      <c r="H65" s="95"/>
      <c r="I65" s="31"/>
      <c r="K65" s="31"/>
      <c r="L65" s="162">
        <v>3</v>
      </c>
      <c r="M65" s="163">
        <v>3</v>
      </c>
      <c r="N65" s="95"/>
      <c r="O65" s="31"/>
      <c r="Q65" s="31"/>
      <c r="R65" s="162">
        <v>3</v>
      </c>
      <c r="S65" s="163">
        <v>3</v>
      </c>
      <c r="T65" s="95"/>
      <c r="U65" s="31"/>
      <c r="W65" s="31"/>
      <c r="X65" s="162">
        <v>3</v>
      </c>
      <c r="Y65" s="163">
        <v>3</v>
      </c>
      <c r="Z65" s="95"/>
      <c r="AA65" s="31"/>
      <c r="AD65" s="57"/>
      <c r="AE65" s="25"/>
      <c r="AF65" s="57"/>
      <c r="AG65" s="25"/>
      <c r="AH65" s="25"/>
      <c r="AI65" s="25"/>
      <c r="AJ65" s="57"/>
      <c r="AK65" s="38"/>
      <c r="AM65" s="42" t="s">
        <v>375</v>
      </c>
      <c r="AN65" s="3"/>
      <c r="AO65" s="3" t="s">
        <v>387</v>
      </c>
      <c r="AP65" s="31"/>
      <c r="AQ65" s="162">
        <v>3</v>
      </c>
      <c r="AR65" s="163">
        <v>3</v>
      </c>
      <c r="AS65" s="95"/>
      <c r="AT65" s="31"/>
    </row>
    <row r="66" spans="2:46" ht="17.25" thickTop="1" thickBot="1">
      <c r="B66" s="3"/>
      <c r="C66" s="3"/>
      <c r="D66" s="3" t="s">
        <v>387</v>
      </c>
      <c r="E66" s="31"/>
      <c r="F66" s="96"/>
      <c r="G66" s="96"/>
      <c r="H66" s="97"/>
      <c r="I66" s="31"/>
      <c r="K66" s="31"/>
      <c r="L66" s="96"/>
      <c r="M66" s="96"/>
      <c r="N66" s="97"/>
      <c r="O66" s="31"/>
      <c r="Q66" s="31"/>
      <c r="R66" s="96"/>
      <c r="S66" s="96"/>
      <c r="T66" s="97"/>
      <c r="U66" s="31"/>
      <c r="W66" s="31"/>
      <c r="X66" s="96"/>
      <c r="Y66" s="96"/>
      <c r="Z66" s="97"/>
      <c r="AA66" s="31"/>
      <c r="AD66" s="57"/>
      <c r="AE66" s="25"/>
      <c r="AF66" s="57"/>
      <c r="AG66" s="25"/>
      <c r="AH66" s="25"/>
      <c r="AI66" s="25"/>
      <c r="AJ66" s="57"/>
      <c r="AK66" s="38"/>
      <c r="AM66" s="3"/>
      <c r="AN66" s="3"/>
      <c r="AO66" s="3" t="s">
        <v>387</v>
      </c>
      <c r="AP66" s="31"/>
      <c r="AQ66" s="96"/>
      <c r="AR66" s="96"/>
      <c r="AS66" s="97"/>
      <c r="AT66" s="31"/>
    </row>
    <row r="67" spans="2:46" ht="17.25" thickTop="1" thickBot="1">
      <c r="B67" s="39" t="s">
        <v>458</v>
      </c>
      <c r="C67" s="3"/>
      <c r="D67" s="3" t="s">
        <v>387</v>
      </c>
      <c r="E67" s="31"/>
      <c r="F67" s="97"/>
      <c r="G67" s="97"/>
      <c r="H67" s="97"/>
      <c r="I67" s="31"/>
      <c r="K67" s="31"/>
      <c r="L67" s="97"/>
      <c r="M67" s="97"/>
      <c r="N67" s="97"/>
      <c r="O67" s="31"/>
      <c r="Q67" s="31"/>
      <c r="R67" s="97"/>
      <c r="S67" s="97"/>
      <c r="T67" s="97"/>
      <c r="U67" s="31"/>
      <c r="W67" s="31"/>
      <c r="X67" s="97"/>
      <c r="Y67" s="97"/>
      <c r="Z67" s="97"/>
      <c r="AA67" s="31"/>
      <c r="AD67" s="57"/>
      <c r="AE67" s="25"/>
      <c r="AF67" s="57"/>
      <c r="AG67" s="25"/>
      <c r="AH67" s="25"/>
      <c r="AI67" s="25"/>
      <c r="AJ67" s="57"/>
      <c r="AK67" s="38"/>
      <c r="AM67" s="39" t="s">
        <v>458</v>
      </c>
      <c r="AN67" s="3"/>
      <c r="AO67" s="3" t="s">
        <v>387</v>
      </c>
      <c r="AP67" s="31"/>
      <c r="AQ67" s="97"/>
      <c r="AR67" s="97"/>
      <c r="AS67" s="97"/>
      <c r="AT67" s="31"/>
    </row>
    <row r="68" spans="2:46" ht="16.5" thickTop="1">
      <c r="B68" s="80" t="s">
        <v>459</v>
      </c>
      <c r="C68" s="3"/>
      <c r="D68" s="60" t="s">
        <v>460</v>
      </c>
      <c r="E68" s="31"/>
      <c r="F68" s="152"/>
      <c r="G68" s="153"/>
      <c r="H68" s="154"/>
      <c r="I68" s="31"/>
      <c r="J68" s="48"/>
      <c r="K68" s="31"/>
      <c r="L68" s="152"/>
      <c r="M68" s="153"/>
      <c r="N68" s="154"/>
      <c r="O68" s="31"/>
      <c r="P68" s="48"/>
      <c r="Q68" s="31"/>
      <c r="R68" s="152"/>
      <c r="S68" s="153"/>
      <c r="T68" s="154"/>
      <c r="U68" s="31"/>
      <c r="V68" s="48"/>
      <c r="W68" s="31"/>
      <c r="X68" s="152"/>
      <c r="Y68" s="153"/>
      <c r="Z68" s="154"/>
      <c r="AA68" s="31"/>
      <c r="AB68" s="48"/>
      <c r="AC68" s="72"/>
      <c r="AD68" s="57"/>
      <c r="AE68" s="73" t="str">
        <f t="shared" ref="AE68:AE69" si="41">IF( SUM( AG68:AI68 ) = 0, 0, $AG$6 )</f>
        <v>Please complete all cells in row</v>
      </c>
      <c r="AF68" s="57"/>
      <c r="AG68" s="74">
        <f xml:space="preserve"> IF( ISNUMBER(F68 ), 0, 1 )</f>
        <v>1</v>
      </c>
      <c r="AH68" s="25"/>
      <c r="AI68" s="25"/>
      <c r="AJ68" s="57"/>
      <c r="AK68" s="38"/>
      <c r="AM68" s="80" t="s">
        <v>459</v>
      </c>
      <c r="AN68" s="3"/>
      <c r="AO68" s="60" t="s">
        <v>460</v>
      </c>
      <c r="AP68" s="31"/>
      <c r="AQ68" s="181" t="s">
        <v>346</v>
      </c>
      <c r="AR68" s="182"/>
      <c r="AS68" s="183"/>
      <c r="AT68" s="31"/>
    </row>
    <row r="69" spans="2:46" ht="16.5" thickBot="1">
      <c r="B69" s="118" t="s">
        <v>461</v>
      </c>
      <c r="C69" s="3"/>
      <c r="D69" s="62" t="s">
        <v>462</v>
      </c>
      <c r="E69" s="31"/>
      <c r="F69" s="155"/>
      <c r="G69" s="156"/>
      <c r="H69" s="157"/>
      <c r="I69" s="31"/>
      <c r="J69" s="50"/>
      <c r="K69" s="31"/>
      <c r="L69" s="155"/>
      <c r="M69" s="156"/>
      <c r="N69" s="157"/>
      <c r="O69" s="31"/>
      <c r="P69" s="50"/>
      <c r="Q69" s="31"/>
      <c r="R69" s="155"/>
      <c r="S69" s="156"/>
      <c r="T69" s="157"/>
      <c r="U69" s="31"/>
      <c r="V69" s="50"/>
      <c r="W69" s="31"/>
      <c r="X69" s="155"/>
      <c r="Y69" s="156"/>
      <c r="Z69" s="157"/>
      <c r="AA69" s="31"/>
      <c r="AB69" s="50"/>
      <c r="AC69" s="72"/>
      <c r="AD69" s="57"/>
      <c r="AE69" s="73" t="str">
        <f t="shared" si="41"/>
        <v>Please complete all cells in row</v>
      </c>
      <c r="AF69" s="57"/>
      <c r="AG69" s="25"/>
      <c r="AH69" s="74">
        <f xml:space="preserve"> IF( ISNUMBER(G69 ), 0, 1 )</f>
        <v>1</v>
      </c>
      <c r="AI69" s="25"/>
      <c r="AJ69" s="57"/>
      <c r="AK69" s="38"/>
      <c r="AM69" s="118" t="s">
        <v>461</v>
      </c>
      <c r="AN69" s="3"/>
      <c r="AO69" s="62" t="s">
        <v>462</v>
      </c>
      <c r="AP69" s="31"/>
      <c r="AQ69" s="184"/>
      <c r="AR69" s="185" t="s">
        <v>348</v>
      </c>
      <c r="AS69" s="186"/>
      <c r="AT69" s="31"/>
    </row>
    <row r="70" spans="2:46" ht="17.25" thickTop="1" thickBot="1">
      <c r="D70" s="11" t="s">
        <v>387</v>
      </c>
      <c r="E70" s="31"/>
      <c r="I70" s="31"/>
      <c r="K70" s="31"/>
      <c r="O70" s="31"/>
      <c r="Q70" s="31"/>
      <c r="U70" s="31"/>
      <c r="W70" s="31"/>
      <c r="AA70" s="31"/>
      <c r="AD70" s="57"/>
      <c r="AE70" s="30"/>
      <c r="AF70" s="57"/>
      <c r="AG70" s="30"/>
      <c r="AH70" s="30"/>
      <c r="AI70" s="30"/>
      <c r="AJ70" s="30"/>
      <c r="AK70" s="38"/>
      <c r="AO70" s="11" t="s">
        <v>387</v>
      </c>
      <c r="AP70" s="31"/>
      <c r="AQ70" s="189"/>
      <c r="AR70" s="189"/>
      <c r="AS70" s="190"/>
      <c r="AT70" s="31"/>
    </row>
    <row r="71" spans="2:46" ht="16.5" thickTop="1">
      <c r="B71" s="53" t="s">
        <v>362</v>
      </c>
      <c r="C71" s="25"/>
      <c r="D71" s="25" t="s">
        <v>387</v>
      </c>
      <c r="E71" s="31"/>
      <c r="F71" s="158" t="s">
        <v>370</v>
      </c>
      <c r="G71" s="164" t="s">
        <v>371</v>
      </c>
      <c r="H71" s="123" t="s">
        <v>372</v>
      </c>
      <c r="I71" s="31"/>
      <c r="J71" s="25"/>
      <c r="K71" s="31"/>
      <c r="L71" s="158" t="s">
        <v>370</v>
      </c>
      <c r="M71" s="164" t="s">
        <v>371</v>
      </c>
      <c r="N71" s="123" t="s">
        <v>372</v>
      </c>
      <c r="O71" s="31"/>
      <c r="P71" s="25"/>
      <c r="Q71" s="31"/>
      <c r="R71" s="158" t="s">
        <v>370</v>
      </c>
      <c r="S71" s="164" t="s">
        <v>371</v>
      </c>
      <c r="T71" s="123" t="s">
        <v>372</v>
      </c>
      <c r="U71" s="31"/>
      <c r="V71" s="25"/>
      <c r="W71" s="31"/>
      <c r="X71" s="158" t="s">
        <v>370</v>
      </c>
      <c r="Y71" s="164" t="s">
        <v>371</v>
      </c>
      <c r="Z71" s="123" t="s">
        <v>372</v>
      </c>
      <c r="AA71" s="31"/>
      <c r="AB71" s="25"/>
      <c r="AC71" s="25"/>
      <c r="AD71" s="57"/>
      <c r="AE71" s="25"/>
      <c r="AF71" s="57"/>
      <c r="AG71" s="25"/>
      <c r="AH71" s="25"/>
      <c r="AI71" s="25"/>
      <c r="AJ71" s="57"/>
      <c r="AK71" s="38"/>
      <c r="AM71" s="53" t="s">
        <v>362</v>
      </c>
      <c r="AN71" s="25"/>
      <c r="AO71" s="25" t="s">
        <v>387</v>
      </c>
      <c r="AP71" s="31"/>
      <c r="AQ71" s="158" t="s">
        <v>370</v>
      </c>
      <c r="AR71" s="164" t="s">
        <v>371</v>
      </c>
      <c r="AS71" s="123" t="s">
        <v>372</v>
      </c>
      <c r="AT71" s="31"/>
    </row>
    <row r="72" spans="2:46" ht="19.5">
      <c r="B72" s="41" t="s">
        <v>69</v>
      </c>
      <c r="C72" s="3"/>
      <c r="D72" s="3" t="s">
        <v>387</v>
      </c>
      <c r="E72" s="31"/>
      <c r="F72" s="124" t="s">
        <v>374</v>
      </c>
      <c r="G72" s="121" t="s">
        <v>374</v>
      </c>
      <c r="H72" s="125" t="s">
        <v>374</v>
      </c>
      <c r="I72" s="31"/>
      <c r="K72" s="31"/>
      <c r="L72" s="124" t="s">
        <v>374</v>
      </c>
      <c r="M72" s="121" t="s">
        <v>374</v>
      </c>
      <c r="N72" s="125" t="s">
        <v>374</v>
      </c>
      <c r="O72" s="31"/>
      <c r="Q72" s="31"/>
      <c r="R72" s="124" t="s">
        <v>374</v>
      </c>
      <c r="S72" s="121" t="s">
        <v>374</v>
      </c>
      <c r="T72" s="125" t="s">
        <v>374</v>
      </c>
      <c r="U72" s="31"/>
      <c r="W72" s="31"/>
      <c r="X72" s="124" t="s">
        <v>374</v>
      </c>
      <c r="Y72" s="121" t="s">
        <v>374</v>
      </c>
      <c r="Z72" s="125" t="s">
        <v>374</v>
      </c>
      <c r="AA72" s="31"/>
      <c r="AD72" s="57"/>
      <c r="AE72" s="25"/>
      <c r="AF72" s="57"/>
      <c r="AG72" s="25"/>
      <c r="AH72" s="25"/>
      <c r="AI72" s="25"/>
      <c r="AJ72" s="57"/>
      <c r="AK72" s="38"/>
      <c r="AM72" s="41" t="s">
        <v>69</v>
      </c>
      <c r="AN72" s="3"/>
      <c r="AO72" s="3" t="s">
        <v>387</v>
      </c>
      <c r="AP72" s="31"/>
      <c r="AQ72" s="124" t="s">
        <v>374</v>
      </c>
      <c r="AR72" s="121" t="s">
        <v>374</v>
      </c>
      <c r="AS72" s="125" t="s">
        <v>374</v>
      </c>
      <c r="AT72" s="31"/>
    </row>
    <row r="73" spans="2:46" ht="16.5" thickBot="1">
      <c r="B73" s="42" t="s">
        <v>375</v>
      </c>
      <c r="C73" s="3"/>
      <c r="D73" s="3" t="s">
        <v>387</v>
      </c>
      <c r="E73" s="31"/>
      <c r="F73" s="126">
        <v>3</v>
      </c>
      <c r="G73" s="127">
        <v>3</v>
      </c>
      <c r="H73" s="128">
        <v>3</v>
      </c>
      <c r="I73" s="31"/>
      <c r="K73" s="31"/>
      <c r="L73" s="126">
        <v>3</v>
      </c>
      <c r="M73" s="127">
        <v>3</v>
      </c>
      <c r="N73" s="128">
        <v>3</v>
      </c>
      <c r="O73" s="31"/>
      <c r="Q73" s="31"/>
      <c r="R73" s="126">
        <v>3</v>
      </c>
      <c r="S73" s="127">
        <v>3</v>
      </c>
      <c r="T73" s="128">
        <v>3</v>
      </c>
      <c r="U73" s="31"/>
      <c r="W73" s="31"/>
      <c r="X73" s="126">
        <v>3</v>
      </c>
      <c r="Y73" s="127">
        <v>3</v>
      </c>
      <c r="Z73" s="128">
        <v>3</v>
      </c>
      <c r="AA73" s="31"/>
      <c r="AD73" s="57"/>
      <c r="AE73" s="25"/>
      <c r="AF73" s="57"/>
      <c r="AG73" s="25"/>
      <c r="AH73" s="25"/>
      <c r="AI73" s="25"/>
      <c r="AJ73" s="57"/>
      <c r="AK73" s="38"/>
      <c r="AM73" s="42" t="s">
        <v>375</v>
      </c>
      <c r="AN73" s="3"/>
      <c r="AO73" s="3" t="s">
        <v>387</v>
      </c>
      <c r="AP73" s="31"/>
      <c r="AQ73" s="126">
        <v>3</v>
      </c>
      <c r="AR73" s="127">
        <v>3</v>
      </c>
      <c r="AS73" s="128">
        <v>3</v>
      </c>
      <c r="AT73" s="31"/>
    </row>
    <row r="74" spans="2:46" ht="17.25" thickTop="1" thickBot="1">
      <c r="D74" s="11" t="s">
        <v>387</v>
      </c>
      <c r="E74" s="31"/>
      <c r="I74" s="31"/>
      <c r="K74" s="31"/>
      <c r="O74" s="31"/>
      <c r="Q74" s="31"/>
      <c r="U74" s="31"/>
      <c r="W74" s="31"/>
      <c r="AA74" s="31"/>
      <c r="AD74" s="57"/>
      <c r="AF74" s="57"/>
      <c r="AK74" s="38"/>
      <c r="AO74" s="11" t="s">
        <v>387</v>
      </c>
      <c r="AP74" s="31"/>
      <c r="AQ74" s="189"/>
      <c r="AR74" s="189"/>
      <c r="AS74" s="190"/>
      <c r="AT74" s="31"/>
    </row>
    <row r="75" spans="2:46" s="3" customFormat="1" ht="17.25" thickTop="1" thickBot="1">
      <c r="B75" s="39" t="s">
        <v>463</v>
      </c>
      <c r="C75" s="107"/>
      <c r="D75" s="2" t="s">
        <v>387</v>
      </c>
      <c r="E75" s="31"/>
      <c r="F75" s="95"/>
      <c r="G75" s="95"/>
      <c r="H75" s="95"/>
      <c r="I75" s="31"/>
      <c r="J75" s="25"/>
      <c r="K75" s="31"/>
      <c r="L75" s="95"/>
      <c r="M75" s="95"/>
      <c r="N75" s="95"/>
      <c r="O75" s="31"/>
      <c r="P75" s="25"/>
      <c r="Q75" s="31"/>
      <c r="R75" s="95"/>
      <c r="S75" s="95"/>
      <c r="T75" s="95"/>
      <c r="U75" s="31"/>
      <c r="V75" s="25"/>
      <c r="W75" s="31"/>
      <c r="X75" s="95"/>
      <c r="Y75" s="95"/>
      <c r="Z75" s="95"/>
      <c r="AA75" s="31"/>
      <c r="AB75" s="25"/>
      <c r="AC75" s="25"/>
      <c r="AD75" s="57"/>
      <c r="AE75" s="25"/>
      <c r="AF75" s="57"/>
      <c r="AG75" s="81"/>
      <c r="AH75" s="81"/>
      <c r="AI75" s="74"/>
      <c r="AJ75" s="81"/>
      <c r="AK75" s="38"/>
      <c r="AM75" s="39" t="s">
        <v>463</v>
      </c>
      <c r="AN75" s="107"/>
      <c r="AO75" s="2" t="s">
        <v>387</v>
      </c>
      <c r="AP75" s="31"/>
      <c r="AQ75" s="187"/>
      <c r="AR75" s="187"/>
      <c r="AS75" s="187"/>
      <c r="AT75" s="31"/>
    </row>
    <row r="76" spans="2:46" s="3" customFormat="1" ht="17.25" thickTop="1" thickBot="1">
      <c r="B76" s="119" t="s">
        <v>464</v>
      </c>
      <c r="C76" s="107"/>
      <c r="D76" s="63" t="s">
        <v>465</v>
      </c>
      <c r="E76" s="31"/>
      <c r="F76" s="165"/>
      <c r="G76" s="166"/>
      <c r="H76" s="167">
        <f>IFERROR(SUM(F76:G76),0)</f>
        <v>0</v>
      </c>
      <c r="I76" s="31"/>
      <c r="J76" s="82"/>
      <c r="K76" s="31"/>
      <c r="L76" s="165"/>
      <c r="M76" s="166"/>
      <c r="N76" s="167">
        <f>IFERROR(SUM(L76:M76),0)</f>
        <v>0</v>
      </c>
      <c r="O76" s="31"/>
      <c r="P76" s="82"/>
      <c r="Q76" s="31"/>
      <c r="R76" s="165"/>
      <c r="S76" s="166"/>
      <c r="T76" s="167">
        <f>IFERROR(SUM(R76:S76),0)</f>
        <v>0</v>
      </c>
      <c r="U76" s="31"/>
      <c r="V76" s="82"/>
      <c r="W76" s="31"/>
      <c r="X76" s="165"/>
      <c r="Y76" s="166"/>
      <c r="Z76" s="167">
        <f>IFERROR(SUM(X76:Y76),0)</f>
        <v>0</v>
      </c>
      <c r="AA76" s="31"/>
      <c r="AB76" s="82"/>
      <c r="AC76" s="25"/>
      <c r="AD76" s="57"/>
      <c r="AE76" s="120">
        <f>IF( SUM( AG76:AI76 ) = 0, 0, $AG$6 )</f>
        <v>0</v>
      </c>
      <c r="AF76" s="57"/>
      <c r="AG76" s="81"/>
      <c r="AH76" s="81"/>
      <c r="AI76" s="74">
        <f xml:space="preserve"> IF( ISNUMBER(H76 ), 0, 1 )</f>
        <v>0</v>
      </c>
      <c r="AJ76" s="81"/>
      <c r="AK76" s="38"/>
      <c r="AM76" s="119" t="s">
        <v>464</v>
      </c>
      <c r="AN76" s="107"/>
      <c r="AO76" s="63" t="s">
        <v>465</v>
      </c>
      <c r="AP76" s="31"/>
      <c r="AQ76" s="179" t="s">
        <v>350</v>
      </c>
      <c r="AR76" s="179" t="s">
        <v>352</v>
      </c>
      <c r="AS76" s="180" t="s">
        <v>354</v>
      </c>
      <c r="AT76" s="31"/>
    </row>
    <row r="77" spans="2:46" s="3" customFormat="1" ht="16.5" thickTop="1">
      <c r="B77" s="25"/>
      <c r="C77" s="107"/>
      <c r="D77" s="2" t="s">
        <v>387</v>
      </c>
      <c r="E77" s="31"/>
      <c r="F77" s="95"/>
      <c r="G77" s="95"/>
      <c r="H77" s="112"/>
      <c r="I77" s="31"/>
      <c r="J77" s="25"/>
      <c r="K77" s="31"/>
      <c r="L77" s="95"/>
      <c r="M77" s="95"/>
      <c r="N77" s="112"/>
      <c r="O77" s="31"/>
      <c r="P77" s="25"/>
      <c r="Q77" s="31"/>
      <c r="R77" s="95"/>
      <c r="S77" s="95"/>
      <c r="T77" s="112"/>
      <c r="U77" s="31"/>
      <c r="V77" s="25"/>
      <c r="W77" s="31"/>
      <c r="X77" s="95"/>
      <c r="Y77" s="95"/>
      <c r="Z77" s="112"/>
      <c r="AA77" s="31"/>
      <c r="AB77" s="25"/>
      <c r="AC77" s="25"/>
      <c r="AD77" s="57"/>
      <c r="AE77" s="120"/>
      <c r="AF77" s="57"/>
      <c r="AG77" s="81"/>
      <c r="AH77" s="81"/>
      <c r="AI77" s="74"/>
      <c r="AJ77" s="81"/>
      <c r="AK77" s="38"/>
      <c r="AM77" s="25"/>
      <c r="AN77" s="107"/>
      <c r="AO77" s="2" t="s">
        <v>387</v>
      </c>
      <c r="AP77" s="31"/>
      <c r="AQ77" s="187"/>
      <c r="AR77" s="187"/>
      <c r="AS77" s="188"/>
      <c r="AT77" s="31"/>
    </row>
  </sheetData>
  <sheetProtection formatColumns="0" formatRows="0"/>
  <mergeCells count="17">
    <mergeCell ref="I3:J3"/>
    <mergeCell ref="O3:P3"/>
    <mergeCell ref="U3:V3"/>
    <mergeCell ref="AA3:AB3"/>
    <mergeCell ref="B5:B6"/>
    <mergeCell ref="D5:D8"/>
    <mergeCell ref="F5:H5"/>
    <mergeCell ref="J5:J8"/>
    <mergeCell ref="L5:N5"/>
    <mergeCell ref="P5:P8"/>
    <mergeCell ref="AQ5:AS5"/>
    <mergeCell ref="R5:T5"/>
    <mergeCell ref="V5:V8"/>
    <mergeCell ref="X5:Z5"/>
    <mergeCell ref="AB5:AB8"/>
    <mergeCell ref="AM5:AM6"/>
    <mergeCell ref="AO5:AO8"/>
  </mergeCells>
  <phoneticPr fontId="45" type="noConversion"/>
  <conditionalFormatting sqref="AE11 AE53:AE54 AE56 AE76:AE77 AE35:AE42 AE23:AE31">
    <cfRule type="cellIs" dxfId="8" priority="16" operator="equal">
      <formula>0</formula>
    </cfRule>
  </conditionalFormatting>
  <conditionalFormatting sqref="AE12:AE15">
    <cfRule type="cellIs" dxfId="7" priority="15" operator="equal">
      <formula>0</formula>
    </cfRule>
  </conditionalFormatting>
  <conditionalFormatting sqref="AE17:AE20">
    <cfRule type="cellIs" dxfId="6" priority="14" operator="equal">
      <formula>0</formula>
    </cfRule>
  </conditionalFormatting>
  <conditionalFormatting sqref="AE44:AE46">
    <cfRule type="cellIs" dxfId="5" priority="12" operator="equal">
      <formula>0</formula>
    </cfRule>
  </conditionalFormatting>
  <conditionalFormatting sqref="AE50">
    <cfRule type="cellIs" dxfId="4" priority="11" operator="equal">
      <formula>0</formula>
    </cfRule>
  </conditionalFormatting>
  <conditionalFormatting sqref="AE61">
    <cfRule type="cellIs" dxfId="3" priority="10" operator="equal">
      <formula>0</formula>
    </cfRule>
  </conditionalFormatting>
  <conditionalFormatting sqref="AE68:AE69">
    <cfRule type="cellIs" dxfId="2" priority="9" operator="equal">
      <formula>0</formula>
    </cfRule>
  </conditionalFormatting>
  <conditionalFormatting sqref="AE32">
    <cfRule type="cellIs" dxfId="1" priority="8" operator="equal">
      <formula>0</formula>
    </cfRule>
  </conditionalFormatting>
  <conditionalFormatting sqref="AE47">
    <cfRule type="cellIs" dxfId="0" priority="7" operator="equal">
      <formula>0</formula>
    </cfRule>
  </conditionalFormatting>
  <dataValidations count="1">
    <dataValidation type="custom" allowBlank="1" showErrorMessage="1" errorTitle="Input Error" error="Please input a numeric value." sqref="H17:H18 H61 AS27 H27 T17:T18 T61 T27 AS11:AS15 N17:N18 H11:H15 N61 N27 N11:N15 AS17:AS18 AS61 T11:T15 Z17:Z18 Z61 Z27 Z11:Z15" xr:uid="{76472D0A-80E6-48F6-A606-EDD2D982A8B8}">
      <formula1>ISNUMBER(H11)</formula1>
    </dataValidation>
  </dataValidation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DD628C-92DD-4916-B977-D58ABBDA82CB}">
          <x14:formula1>
            <xm:f>Lists!$C$5:$C$23</xm:f>
          </x14:formula1>
          <xm:sqref>B2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 - Excel" ma:contentTypeID="0x010100573134B1BDBFC74F8C2DBF70E4CDEAD4010003DABE3384B68D438657CFF4DDF21D07" ma:contentTypeVersion="98" ma:contentTypeDescription="" ma:contentTypeScope="" ma:versionID="f8b93fbe3775b1b3875afb67f98abbd4">
  <xsd:schema xmlns:xsd="http://www.w3.org/2001/XMLSchema" xmlns:xs="http://www.w3.org/2001/XMLSchema" xmlns:p="http://schemas.microsoft.com/office/2006/metadata/properties" xmlns:ns2="7041854e-4853-44f9-9e63-23b7acad5461" targetNamespace="http://schemas.microsoft.com/office/2006/metadata/properties" ma:root="true" ma:fieldsID="4f82093ec5251718904e1f5bdf2a9042" ns2:_=""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2:Ass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sset" ma:index="30" nillable="true" ma:displayName="Asset Type" ma:default="Standard" ma:description="Standard - Information that does not contain sensitive or personal data.&#10;Sensitive personal data - Information that contains sensitive personal data.&#10;Sensitive commercial data - Information that is sensitive but does NOT contain personal data." ma:format="RadioButtons" ma:internalName="Asset">
      <xsd:simpleType>
        <xsd:restriction base="dms:Choice">
          <xsd:enumeration value="Standard"/>
          <xsd:enumeration value="Sensitive personal data"/>
          <xsd:enumeration value="Sensitive commercial dat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Company performance monitoring ＆ engagement</TermName>
          <TermId xmlns="http://schemas.microsoft.com/office/infopath/2007/PartnerControls">3cbb2248-aeb0-4f5e-8833-d72f52afb8f0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1896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Asset xmlns="7041854e-4853-44f9-9e63-23b7acad5461" xsi:nil="true"/>
  </documentManagement>
</p:properties>
</file>

<file path=customXml/itemProps1.xml><?xml version="1.0" encoding="utf-8"?>
<ds:datastoreItem xmlns:ds="http://schemas.openxmlformats.org/officeDocument/2006/customXml" ds:itemID="{B7439F28-D9B0-4DC6-9AA1-5AEF7A7C6897}"/>
</file>

<file path=customXml/itemProps2.xml><?xml version="1.0" encoding="utf-8"?>
<ds:datastoreItem xmlns:ds="http://schemas.openxmlformats.org/officeDocument/2006/customXml" ds:itemID="{E77B0E92-7D25-4372-AD38-EAF3508E4F54}"/>
</file>

<file path=customXml/itemProps3.xml><?xml version="1.0" encoding="utf-8"?>
<ds:datastoreItem xmlns:ds="http://schemas.openxmlformats.org/officeDocument/2006/customXml" ds:itemID="{C20E50A8-55DC-42F2-AFC2-161B1E01FBC2}"/>
</file>

<file path=customXml/itemProps4.xml><?xml version="1.0" encoding="utf-8"?>
<ds:datastoreItem xmlns:ds="http://schemas.openxmlformats.org/officeDocument/2006/customXml" ds:itemID="{301079C5-9F56-4351-B994-BDB070C81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2022-02-11T11:18:17Z</dcterms:created>
  <dcterms:modified xsi:type="dcterms:W3CDTF">2023-06-02T08:40:36Z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0x010100573134B1BDBFC74F8C2DBF70E4CDEAD4010003DABE3384B68D438657CFF4DDF21D07</vt:lpwstr>
  </property>
  <property fmtid="{D5CDD505-2E9C-101B-9397-08002B2CF9AE}" pid="3" name="Meeting">
    <vt:lpwstr/>
  </property>
  <property fmtid="{D5CDD505-2E9C-101B-9397-08002B2CF9AE}" pid="4" name="Stakeholder 2">
    <vt:lpwstr/>
  </property>
  <property fmtid="{D5CDD505-2E9C-101B-9397-08002B2CF9AE}" pid="5" name="Hierarchy">
    <vt:lpwstr/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Project Code">
    <vt:lpwstr>1896;#Company performance monitoring ＆ engagement|3cbb2248-aeb0-4f5e-8833-d72f52afb8f0</vt:lpwstr>
  </property>
  <property fmtid="{D5CDD505-2E9C-101B-9397-08002B2CF9AE}" pid="9" name="Stakeholder 3">
    <vt:lpwstr/>
  </property>
  <property fmtid="{D5CDD505-2E9C-101B-9397-08002B2CF9AE}" pid="10" name="Security Classification">
    <vt:lpwstr>21;#OFFICIAL|c2540f30-f875-494b-a43f-ebfb5017a6ad</vt:lpwstr>
  </property>
  <property fmtid="{D5CDD505-2E9C-101B-9397-08002B2CF9AE}" pid="11" name="Stakeholder">
    <vt:lpwstr/>
  </property>
  <property fmtid="{D5CDD505-2E9C-101B-9397-08002B2CF9AE}" pid="12" name="Stakeholder 4">
    <vt:lpwstr/>
  </property>
  <property fmtid="{D5CDD505-2E9C-101B-9397-08002B2CF9AE}" pid="13" name="Follow-up">
    <vt:bool>false</vt:bool>
  </property>
  <property fmtid="{D5CDD505-2E9C-101B-9397-08002B2CF9AE}" pid="14" name="Stakeholder_x0020_3">
    <vt:lpwstr/>
  </property>
  <property fmtid="{D5CDD505-2E9C-101B-9397-08002B2CF9AE}" pid="15" name="Stakeholder_x0020_4">
    <vt:lpwstr/>
  </property>
  <property fmtid="{D5CDD505-2E9C-101B-9397-08002B2CF9AE}" pid="16" name="Stakeholder_x0020_2">
    <vt:lpwstr/>
  </property>
  <property fmtid="{D5CDD505-2E9C-101B-9397-08002B2CF9AE}" pid="17" name="Stakeholder_x0020_5">
    <vt:lpwstr/>
  </property>
</Properties>
</file>