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wat-my.sharepoint.com/personal/flora_bogdanovic_ofwat_gov_uk/Documents/Desktop/Flora/Transparency submissions/"/>
    </mc:Choice>
  </mc:AlternateContent>
  <xr:revisionPtr revIDLastSave="1" documentId="8_{F3AED635-FD8A-45BB-B635-2976A74A58B0}" xr6:coauthVersionLast="47" xr6:coauthVersionMax="47" xr10:uidLastSave="{1F589165-8F9B-442F-9BA5-F18D54DFD84C}"/>
  <bookViews>
    <workbookView xWindow="28680" yWindow="-120" windowWidth="29040" windowHeight="15720" xr2:uid="{5A409652-61DF-4A78-A6F1-4A4D5F6FBFE3}"/>
  </bookViews>
  <sheets>
    <sheet name="Transparency Transactions Feb24" sheetId="1" r:id="rId1"/>
  </sheets>
  <definedNames>
    <definedName name="_xlnm._FilterDatabase" localSheetId="0" hidden="1">'Transparency Transactions Feb24'!$A$1:$L$8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<sst xmlns="http://schemas.openxmlformats.org/spreadsheetml/2006/main" count="217" uniqueCount="73">
  <si>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</si>
  <si>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</si>
  <si>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</si>
  <si>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</si>
  <si>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</si>
  <si>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</si>
  <si>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</si>
  <si>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</si>
  <si>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Description</t>
  </si>
  <si>
    <t>OFWAT</t>
  </si>
  <si>
    <t>Professional Services Other</t>
  </si>
  <si>
    <t>Policy and Outcomes</t>
  </si>
  <si>
    <t>Agilia Infrastructure Partners Limited</t>
  </si>
  <si>
    <t>1253</t>
  </si>
  <si>
    <t>Professional fees for providing consultancy services</t>
  </si>
  <si>
    <t>Company Performance and Price Reviews</t>
  </si>
  <si>
    <t>Aqua Consultants Ltd</t>
  </si>
  <si>
    <t>INV-7392</t>
  </si>
  <si>
    <t>Consultants</t>
  </si>
  <si>
    <t>INV-7457</t>
  </si>
  <si>
    <t>Legal Consultancy/Services</t>
  </si>
  <si>
    <t>Ashurst Llp</t>
  </si>
  <si>
    <t>500108503</t>
  </si>
  <si>
    <t>500108770</t>
  </si>
  <si>
    <t>Regulatory Enablers</t>
  </si>
  <si>
    <t>500108937</t>
  </si>
  <si>
    <t>500109955</t>
  </si>
  <si>
    <t>Rent &amp; Building Insurance</t>
  </si>
  <si>
    <t>Corporate Enablers</t>
  </si>
  <si>
    <t>Bruntwood 2000 Beta Portfolio Ltd</t>
  </si>
  <si>
    <t>SIN378788</t>
  </si>
  <si>
    <t>Rent charges for Birmingham office</t>
  </si>
  <si>
    <t>Service Charge</t>
  </si>
  <si>
    <t>Service charge costs for Birmingham office</t>
  </si>
  <si>
    <t>SIN381042</t>
  </si>
  <si>
    <t>SIN395063</t>
  </si>
  <si>
    <t>SIN395065</t>
  </si>
  <si>
    <t>Civil Aviation Authority</t>
  </si>
  <si>
    <t>14-10049850</t>
  </si>
  <si>
    <t>Quarterly charges for London Office</t>
  </si>
  <si>
    <t>Software</t>
  </si>
  <si>
    <t>Condeco Ltd</t>
  </si>
  <si>
    <t>INV-26729</t>
  </si>
  <si>
    <t>Software Support</t>
  </si>
  <si>
    <t>Edge Economic Consulting Ltd</t>
  </si>
  <si>
    <t>INV-0002</t>
  </si>
  <si>
    <t>Secondees</t>
  </si>
  <si>
    <t>RAPID</t>
  </si>
  <si>
    <t>Environment Agency - Southern</t>
  </si>
  <si>
    <t>2197151</t>
  </si>
  <si>
    <t>Professional fees for providing contingent labour</t>
  </si>
  <si>
    <t>Grant Thornton UK LLP</t>
  </si>
  <si>
    <t>30201756</t>
  </si>
  <si>
    <t>30203873</t>
  </si>
  <si>
    <t>Recruitment</t>
  </si>
  <si>
    <t>Linkedin Ireland</t>
  </si>
  <si>
    <t>78111962830</t>
  </si>
  <si>
    <t>Recruitment Services</t>
  </si>
  <si>
    <t>MHP Group Limited</t>
  </si>
  <si>
    <t>600403119</t>
  </si>
  <si>
    <t>Michael Page International</t>
  </si>
  <si>
    <t>Mmomentum Ltd</t>
  </si>
  <si>
    <t>OFW009</t>
  </si>
  <si>
    <t>Ove Arup And Partners Ltd</t>
  </si>
  <si>
    <t>88-2318769</t>
  </si>
  <si>
    <t>Engineering Consultancy Support</t>
  </si>
  <si>
    <t>Pa Consulting Services Ltd</t>
  </si>
  <si>
    <t>0000029870</t>
  </si>
  <si>
    <t>Pricewaterhousecoopers</t>
  </si>
  <si>
    <t>1356097591</t>
  </si>
  <si>
    <t>1356166148</t>
  </si>
  <si>
    <t>University Of Oxford</t>
  </si>
  <si>
    <t>Modelling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</si>
</sst>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0" xfId="0" applyFont="1" applyFill="1"/>
    <xf numFmtId="14" fontId="2" fillId="2" borderId="0" xfId="0" applyNumberFormat="1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1" fontId="2" fillId="2" borderId="0" xfId="0" applyNumberFormat="1" applyFont="1" applyFill="1" applyAlignment="1">
      <alignment horizontal="left" vertical="top"/>
    </xf>
    <xf numFmtId="2" fontId="2" fillId="2" borderId="0" xfId="1" applyNumberFormat="1" applyFont="1" applyFill="1" applyBorder="1" applyAlignment="1">
      <alignment horizontal="left" vertical="top"/>
    </xf>
    <xf numFmtId="0" fontId="3" fillId="0" borderId="0" xfId="0" applyFont="1"/>
    <xf numFmtId="0" fontId="4" fillId="2" borderId="0" xfId="0" applyFont="1" applyFill="1"/>
    <xf numFmtId="14" fontId="4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2" fontId="4" fillId="0" borderId="0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2"/>
    <xf numFmtId="2" fontId="4" fillId="2" borderId="0" xfId="1" applyNumberFormat="1" applyFont="1" applyFill="1" applyBorder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2" fontId="0" fillId="0" borderId="0" xfId="1" applyNumberFormat="1" applyFont="1" applyBorder="1" applyAlignment="1">
      <alignment horizontal="left" vertical="top"/>
    </xf>
    <xf numFmtId="2" fontId="0" fillId="0" borderId="0" xfId="1" applyNumberFormat="1" applyFont="1" applyAlignment="1">
      <alignment horizontal="left" vertical="top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479E6-87D7-4650-8D03-06319F53A9AB}">
  <sheetPr>
    <tabColor rgb="FF92D050"/>
  </sheetPr>
  <dimension ref="A1:L32"/>
  <sheetViews>
    <sheetView tabSelected="1" workbookViewId="0"/>
  </sheetViews>
  <sheetFormatPr defaultRowHeight="15" x14ac:dyDescent="0.25"/>
  <cols>
    <col min="1" max="1" width="18.5703125" bestFit="1" customWidth="1"/>
    <col min="2" max="2" width="10.42578125" customWidth="1"/>
    <col min="3" max="3" width="10.7109375" style="15" bestFit="1" customWidth="1"/>
    <col min="4" max="4" width="28.85546875" style="16" customWidth="1"/>
    <col min="5" max="5" width="38.5703125" style="16" bestFit="1" customWidth="1"/>
    <col min="6" max="6" width="36.5703125" style="16" bestFit="1" customWidth="1"/>
    <col min="7" max="7" width="20.42578125" style="17" customWidth="1"/>
    <col min="8" max="8" width="14.85546875" style="19" customWidth="1"/>
    <col min="9" max="9" width="62" style="16" customWidth="1"/>
  </cols>
  <sheetData>
    <row r="1" spans="1:12" s="6" customForma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3" t="s">
        <v>8</v>
      </c>
    </row>
    <row r="2" spans="1:12" x14ac:dyDescent="0.25">
      <c r="A2" s="7" t="s">
        <v>9</v>
      </c>
      <c r="B2" s="7" t="s">
        <v>9</v>
      </c>
      <c r="C2" s="8">
        <v>45350</v>
      </c>
      <c r="D2" s="9" t="s">
        <v>10</v>
      </c>
      <c r="E2" s="9" t="s">
        <v>11</v>
      </c>
      <c r="F2" s="9" t="s">
        <v>12</v>
      </c>
      <c r="G2" s="9" t="s">
        <v>13</v>
      </c>
      <c r="H2" s="10">
        <v>49700</v>
      </c>
      <c r="I2" s="11" t="s">
        <v>14</v>
      </c>
      <c r="L2" s="12"/>
    </row>
    <row r="3" spans="1:12" x14ac:dyDescent="0.25">
      <c r="A3" s="7" t="s">
        <v>9</v>
      </c>
      <c r="B3" s="7" t="s">
        <v>9</v>
      </c>
      <c r="C3" s="8">
        <v>45350</v>
      </c>
      <c r="D3" s="9" t="s">
        <v>10</v>
      </c>
      <c r="E3" s="9" t="s">
        <v>15</v>
      </c>
      <c r="F3" s="9" t="s">
        <v>16</v>
      </c>
      <c r="G3" s="9" t="s">
        <v>17</v>
      </c>
      <c r="H3" s="10">
        <v>85914.52</v>
      </c>
      <c r="I3" s="11" t="s">
        <v>14</v>
      </c>
      <c r="L3" s="12"/>
    </row>
    <row r="4" spans="1:12" x14ac:dyDescent="0.25">
      <c r="A4" s="7" t="s">
        <v>9</v>
      </c>
      <c r="B4" s="7" t="s">
        <v>9</v>
      </c>
      <c r="C4" s="8">
        <v>45350</v>
      </c>
      <c r="D4" s="9" t="s">
        <v>18</v>
      </c>
      <c r="E4" s="9" t="s">
        <v>11</v>
      </c>
      <c r="F4" s="9" t="s">
        <v>16</v>
      </c>
      <c r="G4" s="9" t="s">
        <v>19</v>
      </c>
      <c r="H4" s="10">
        <v>36109.490000000005</v>
      </c>
      <c r="I4" s="11" t="s">
        <v>14</v>
      </c>
      <c r="L4" s="12"/>
    </row>
    <row r="5" spans="1:12" x14ac:dyDescent="0.25">
      <c r="A5" s="7" t="s">
        <v>9</v>
      </c>
      <c r="B5" s="7" t="s">
        <v>9</v>
      </c>
      <c r="C5" s="8">
        <v>45329</v>
      </c>
      <c r="D5" s="9" t="s">
        <v>20</v>
      </c>
      <c r="E5" s="9" t="s">
        <v>11</v>
      </c>
      <c r="F5" s="9" t="s">
        <v>21</v>
      </c>
      <c r="G5" s="9" t="s">
        <v>22</v>
      </c>
      <c r="H5" s="10">
        <v>27516</v>
      </c>
      <c r="I5" s="11" t="s">
        <v>14</v>
      </c>
      <c r="L5" s="12"/>
    </row>
    <row r="6" spans="1:12" x14ac:dyDescent="0.25">
      <c r="A6" s="7" t="s">
        <v>9</v>
      </c>
      <c r="B6" s="7" t="s">
        <v>9</v>
      </c>
      <c r="C6" s="8">
        <v>45329</v>
      </c>
      <c r="D6" s="9" t="s">
        <v>20</v>
      </c>
      <c r="E6" s="9" t="s">
        <v>11</v>
      </c>
      <c r="F6" s="9" t="s">
        <v>21</v>
      </c>
      <c r="G6" s="9" t="s">
        <v>23</v>
      </c>
      <c r="H6" s="10">
        <v>47126.7</v>
      </c>
      <c r="I6" s="11" t="s">
        <v>14</v>
      </c>
      <c r="L6" s="12"/>
    </row>
    <row r="7" spans="1:12" x14ac:dyDescent="0.25">
      <c r="A7" s="7" t="s">
        <v>9</v>
      </c>
      <c r="B7" s="7" t="s">
        <v>9</v>
      </c>
      <c r="C7" s="8">
        <v>45329</v>
      </c>
      <c r="D7" s="9" t="s">
        <v>20</v>
      </c>
      <c r="E7" s="9" t="s">
        <v>24</v>
      </c>
      <c r="F7" s="9" t="s">
        <v>21</v>
      </c>
      <c r="G7" s="9" t="s">
        <v>25</v>
      </c>
      <c r="H7" s="10">
        <v>30616.699999999997</v>
      </c>
      <c r="I7" s="11" t="s">
        <v>14</v>
      </c>
      <c r="L7" s="12"/>
    </row>
    <row r="8" spans="1:12" x14ac:dyDescent="0.25">
      <c r="A8" s="7" t="s">
        <v>9</v>
      </c>
      <c r="B8" s="7" t="s">
        <v>9</v>
      </c>
      <c r="C8" s="8">
        <v>45357</v>
      </c>
      <c r="D8" s="9" t="s">
        <v>20</v>
      </c>
      <c r="E8" s="9" t="s">
        <v>11</v>
      </c>
      <c r="F8" s="9" t="s">
        <v>21</v>
      </c>
      <c r="G8" s="9" t="s">
        <v>26</v>
      </c>
      <c r="H8" s="10">
        <v>64166.78</v>
      </c>
      <c r="I8" s="11" t="s">
        <v>14</v>
      </c>
      <c r="L8" s="12"/>
    </row>
    <row r="9" spans="1:12" x14ac:dyDescent="0.25">
      <c r="A9" s="7" t="s">
        <v>9</v>
      </c>
      <c r="B9" s="7" t="s">
        <v>9</v>
      </c>
      <c r="C9" s="8">
        <v>45343</v>
      </c>
      <c r="D9" s="9" t="s">
        <v>27</v>
      </c>
      <c r="E9" s="9" t="s">
        <v>28</v>
      </c>
      <c r="F9" s="9" t="s">
        <v>29</v>
      </c>
      <c r="G9" s="11" t="s">
        <v>30</v>
      </c>
      <c r="H9" s="10">
        <f>24133.7+4826.74</f>
        <v>28960.440000000002</v>
      </c>
      <c r="I9" s="11" t="s">
        <v>31</v>
      </c>
      <c r="L9" s="12"/>
    </row>
    <row r="10" spans="1:12" x14ac:dyDescent="0.25">
      <c r="A10" s="7" t="s">
        <v>9</v>
      </c>
      <c r="B10" s="7" t="s">
        <v>9</v>
      </c>
      <c r="C10" s="8">
        <v>45343</v>
      </c>
      <c r="D10" s="9" t="s">
        <v>32</v>
      </c>
      <c r="E10" s="9" t="s">
        <v>28</v>
      </c>
      <c r="F10" s="9" t="s">
        <v>29</v>
      </c>
      <c r="G10" s="11" t="s">
        <v>30</v>
      </c>
      <c r="H10" s="10">
        <f>15394.38+3078.88</f>
        <v>18473.259999999998</v>
      </c>
      <c r="I10" s="11" t="s">
        <v>33</v>
      </c>
      <c r="L10" s="12"/>
    </row>
    <row r="11" spans="1:12" x14ac:dyDescent="0.25">
      <c r="A11" s="7" t="s">
        <v>9</v>
      </c>
      <c r="B11" s="7" t="s">
        <v>9</v>
      </c>
      <c r="C11" s="8">
        <v>45343</v>
      </c>
      <c r="D11" s="9" t="s">
        <v>32</v>
      </c>
      <c r="E11" s="9" t="s">
        <v>28</v>
      </c>
      <c r="F11" s="9" t="s">
        <v>29</v>
      </c>
      <c r="G11" s="11" t="s">
        <v>34</v>
      </c>
      <c r="H11" s="10">
        <f>15394.38+3078.88</f>
        <v>18473.259999999998</v>
      </c>
      <c r="I11" s="11" t="s">
        <v>33</v>
      </c>
      <c r="L11" s="12"/>
    </row>
    <row r="12" spans="1:12" x14ac:dyDescent="0.25">
      <c r="A12" s="7" t="s">
        <v>9</v>
      </c>
      <c r="B12" s="7" t="s">
        <v>9</v>
      </c>
      <c r="C12" s="8">
        <v>45343</v>
      </c>
      <c r="D12" s="9" t="s">
        <v>27</v>
      </c>
      <c r="E12" s="9" t="s">
        <v>28</v>
      </c>
      <c r="F12" s="9" t="s">
        <v>29</v>
      </c>
      <c r="G12" s="11" t="s">
        <v>34</v>
      </c>
      <c r="H12" s="10">
        <f>24133.7+4826.74</f>
        <v>28960.440000000002</v>
      </c>
      <c r="I12" s="11" t="s">
        <v>31</v>
      </c>
      <c r="L12" s="12"/>
    </row>
    <row r="13" spans="1:12" x14ac:dyDescent="0.25">
      <c r="A13" s="7" t="s">
        <v>9</v>
      </c>
      <c r="B13" s="7" t="s">
        <v>9</v>
      </c>
      <c r="C13" s="8">
        <v>45343</v>
      </c>
      <c r="D13" s="9" t="s">
        <v>32</v>
      </c>
      <c r="E13" s="9" t="s">
        <v>28</v>
      </c>
      <c r="F13" s="9" t="s">
        <v>29</v>
      </c>
      <c r="G13" s="11" t="s">
        <v>35</v>
      </c>
      <c r="H13" s="10">
        <f>15394.38+3078.88</f>
        <v>18473.259999999998</v>
      </c>
      <c r="I13" s="11" t="s">
        <v>33</v>
      </c>
      <c r="L13" s="12"/>
    </row>
    <row r="14" spans="1:12" x14ac:dyDescent="0.25">
      <c r="A14" s="7" t="s">
        <v>9</v>
      </c>
      <c r="B14" s="7" t="s">
        <v>9</v>
      </c>
      <c r="C14" s="8">
        <v>45343</v>
      </c>
      <c r="D14" s="9" t="s">
        <v>27</v>
      </c>
      <c r="E14" s="9" t="s">
        <v>28</v>
      </c>
      <c r="F14" s="9" t="s">
        <v>29</v>
      </c>
      <c r="G14" s="11" t="s">
        <v>35</v>
      </c>
      <c r="H14" s="10">
        <f>42969.75+8593.95</f>
        <v>51563.7</v>
      </c>
      <c r="I14" s="11" t="s">
        <v>31</v>
      </c>
      <c r="L14" s="12"/>
    </row>
    <row r="15" spans="1:12" x14ac:dyDescent="0.25">
      <c r="A15" s="7" t="s">
        <v>9</v>
      </c>
      <c r="B15" s="7" t="s">
        <v>9</v>
      </c>
      <c r="C15" s="8">
        <v>45343</v>
      </c>
      <c r="D15" s="9" t="s">
        <v>27</v>
      </c>
      <c r="E15" s="9" t="s">
        <v>28</v>
      </c>
      <c r="F15" s="9" t="s">
        <v>29</v>
      </c>
      <c r="G15" s="11" t="s">
        <v>36</v>
      </c>
      <c r="H15" s="10">
        <f>42969.75+8593.95</f>
        <v>51563.7</v>
      </c>
      <c r="I15" s="11" t="s">
        <v>31</v>
      </c>
      <c r="L15" s="12"/>
    </row>
    <row r="16" spans="1:12" x14ac:dyDescent="0.25">
      <c r="A16" s="7" t="s">
        <v>9</v>
      </c>
      <c r="B16" s="7" t="s">
        <v>9</v>
      </c>
      <c r="C16" s="8">
        <v>45343</v>
      </c>
      <c r="D16" s="9" t="s">
        <v>32</v>
      </c>
      <c r="E16" s="9" t="s">
        <v>28</v>
      </c>
      <c r="F16" s="9" t="s">
        <v>29</v>
      </c>
      <c r="G16" s="11" t="s">
        <v>36</v>
      </c>
      <c r="H16" s="10">
        <f>15394.38+3078.88</f>
        <v>18473.259999999998</v>
      </c>
      <c r="I16" s="11" t="s">
        <v>33</v>
      </c>
      <c r="L16" s="12"/>
    </row>
    <row r="17" spans="1:12" x14ac:dyDescent="0.25">
      <c r="A17" s="7" t="s">
        <v>9</v>
      </c>
      <c r="B17" s="7" t="s">
        <v>9</v>
      </c>
      <c r="C17" s="8">
        <v>45343</v>
      </c>
      <c r="D17" s="9" t="s">
        <v>27</v>
      </c>
      <c r="E17" s="9" t="s">
        <v>28</v>
      </c>
      <c r="F17" s="9" t="s">
        <v>37</v>
      </c>
      <c r="G17" s="9" t="s">
        <v>38</v>
      </c>
      <c r="H17" s="10">
        <v>151325</v>
      </c>
      <c r="I17" s="11" t="s">
        <v>39</v>
      </c>
      <c r="L17" s="12"/>
    </row>
    <row r="18" spans="1:12" x14ac:dyDescent="0.25">
      <c r="A18" s="7" t="s">
        <v>9</v>
      </c>
      <c r="B18" s="7" t="s">
        <v>9</v>
      </c>
      <c r="C18" s="8">
        <v>45343</v>
      </c>
      <c r="D18" s="9" t="s">
        <v>40</v>
      </c>
      <c r="E18" s="9" t="s">
        <v>28</v>
      </c>
      <c r="F18" s="9" t="s">
        <v>41</v>
      </c>
      <c r="G18" s="9" t="s">
        <v>42</v>
      </c>
      <c r="H18" s="13">
        <v>31836.29</v>
      </c>
      <c r="I18" s="14" t="s">
        <v>43</v>
      </c>
      <c r="L18" s="12"/>
    </row>
    <row r="19" spans="1:12" x14ac:dyDescent="0.25">
      <c r="A19" s="7" t="s">
        <v>9</v>
      </c>
      <c r="B19" s="7" t="s">
        <v>9</v>
      </c>
      <c r="C19" s="8">
        <v>45335</v>
      </c>
      <c r="D19" s="9" t="s">
        <v>18</v>
      </c>
      <c r="E19" s="9" t="s">
        <v>24</v>
      </c>
      <c r="F19" s="9" t="s">
        <v>44</v>
      </c>
      <c r="G19" s="9" t="s">
        <v>45</v>
      </c>
      <c r="H19" s="13">
        <v>32901.120000000003</v>
      </c>
      <c r="I19" s="14" t="s">
        <v>14</v>
      </c>
      <c r="L19" s="12"/>
    </row>
    <row r="20" spans="1:12" x14ac:dyDescent="0.25">
      <c r="A20" s="7" t="s">
        <v>9</v>
      </c>
      <c r="B20" s="7" t="s">
        <v>9</v>
      </c>
      <c r="C20" s="8">
        <v>45329</v>
      </c>
      <c r="D20" s="9" t="s">
        <v>46</v>
      </c>
      <c r="E20" s="9" t="s">
        <v>47</v>
      </c>
      <c r="F20" s="9" t="s">
        <v>48</v>
      </c>
      <c r="G20" s="9" t="s">
        <v>49</v>
      </c>
      <c r="H20" s="13">
        <v>25152</v>
      </c>
      <c r="I20" s="14" t="s">
        <v>50</v>
      </c>
      <c r="L20" s="12"/>
    </row>
    <row r="21" spans="1:12" x14ac:dyDescent="0.25">
      <c r="A21" s="7" t="s">
        <v>9</v>
      </c>
      <c r="B21" s="7" t="s">
        <v>9</v>
      </c>
      <c r="C21" s="8">
        <v>45329</v>
      </c>
      <c r="D21" s="9" t="s">
        <v>10</v>
      </c>
      <c r="E21" s="9" t="s">
        <v>15</v>
      </c>
      <c r="F21" s="9" t="s">
        <v>51</v>
      </c>
      <c r="G21" s="9" t="s">
        <v>52</v>
      </c>
      <c r="H21" s="13">
        <v>36300</v>
      </c>
      <c r="I21" s="14" t="s">
        <v>14</v>
      </c>
      <c r="L21" s="12"/>
    </row>
    <row r="22" spans="1:12" x14ac:dyDescent="0.25">
      <c r="A22" s="7" t="s">
        <v>9</v>
      </c>
      <c r="B22" s="7" t="s">
        <v>9</v>
      </c>
      <c r="C22" s="8">
        <v>45350</v>
      </c>
      <c r="D22" s="9" t="s">
        <v>18</v>
      </c>
      <c r="E22" s="9" t="s">
        <v>11</v>
      </c>
      <c r="F22" s="9" t="s">
        <v>51</v>
      </c>
      <c r="G22" s="9" t="s">
        <v>53</v>
      </c>
      <c r="H22" s="13">
        <v>26522.400000000001</v>
      </c>
      <c r="I22" s="14" t="s">
        <v>14</v>
      </c>
      <c r="L22" s="12"/>
    </row>
    <row r="23" spans="1:12" x14ac:dyDescent="0.25">
      <c r="A23" s="7" t="s">
        <v>9</v>
      </c>
      <c r="B23" s="7" t="s">
        <v>9</v>
      </c>
      <c r="C23" s="8">
        <v>45350</v>
      </c>
      <c r="D23" s="9" t="s">
        <v>54</v>
      </c>
      <c r="E23" s="9" t="s">
        <v>28</v>
      </c>
      <c r="F23" s="9" t="s">
        <v>55</v>
      </c>
      <c r="G23" s="9" t="s">
        <v>56</v>
      </c>
      <c r="H23" s="10">
        <v>62530</v>
      </c>
      <c r="I23" s="14" t="s">
        <v>57</v>
      </c>
      <c r="L23" s="12"/>
    </row>
    <row r="24" spans="1:12" x14ac:dyDescent="0.25">
      <c r="A24" s="7" t="s">
        <v>9</v>
      </c>
      <c r="B24" s="7" t="s">
        <v>9</v>
      </c>
      <c r="C24" s="8">
        <v>45357</v>
      </c>
      <c r="D24" s="9" t="s">
        <v>18</v>
      </c>
      <c r="E24" s="9" t="s">
        <v>47</v>
      </c>
      <c r="F24" s="9" t="s">
        <v>58</v>
      </c>
      <c r="G24" s="9" t="s">
        <v>59</v>
      </c>
      <c r="H24" s="13">
        <v>36000</v>
      </c>
      <c r="I24" s="14" t="s">
        <v>14</v>
      </c>
      <c r="L24" s="12"/>
    </row>
    <row r="25" spans="1:12" x14ac:dyDescent="0.25">
      <c r="A25" s="7" t="s">
        <v>9</v>
      </c>
      <c r="B25" s="7" t="s">
        <v>9</v>
      </c>
      <c r="C25" s="8">
        <v>45343</v>
      </c>
      <c r="D25" s="9" t="s">
        <v>18</v>
      </c>
      <c r="E25" s="9" t="s">
        <v>11</v>
      </c>
      <c r="F25" s="9" t="s">
        <v>60</v>
      </c>
      <c r="G25" s="9">
        <v>6984014</v>
      </c>
      <c r="H25" s="13">
        <v>51750</v>
      </c>
      <c r="I25" s="14" t="s">
        <v>14</v>
      </c>
      <c r="L25" s="12"/>
    </row>
    <row r="26" spans="1:12" x14ac:dyDescent="0.25">
      <c r="A26" s="7" t="s">
        <v>9</v>
      </c>
      <c r="B26" s="7" t="s">
        <v>9</v>
      </c>
      <c r="C26" s="8">
        <v>45329</v>
      </c>
      <c r="D26" s="9" t="s">
        <v>10</v>
      </c>
      <c r="E26" s="9" t="s">
        <v>11</v>
      </c>
      <c r="F26" s="9" t="s">
        <v>61</v>
      </c>
      <c r="G26" s="9" t="s">
        <v>62</v>
      </c>
      <c r="H26" s="13">
        <v>44400</v>
      </c>
      <c r="I26" s="14" t="s">
        <v>14</v>
      </c>
      <c r="L26" s="12"/>
    </row>
    <row r="27" spans="1:12" x14ac:dyDescent="0.25">
      <c r="A27" s="7" t="s">
        <v>9</v>
      </c>
      <c r="B27" s="7" t="s">
        <v>9</v>
      </c>
      <c r="C27" s="8">
        <v>45343</v>
      </c>
      <c r="D27" s="9" t="s">
        <v>10</v>
      </c>
      <c r="E27" s="9" t="s">
        <v>24</v>
      </c>
      <c r="F27" s="9" t="s">
        <v>63</v>
      </c>
      <c r="G27" s="9" t="s">
        <v>64</v>
      </c>
      <c r="H27" s="13">
        <v>135078</v>
      </c>
      <c r="I27" s="14" t="s">
        <v>65</v>
      </c>
      <c r="L27" s="12"/>
    </row>
    <row r="28" spans="1:12" x14ac:dyDescent="0.25">
      <c r="A28" s="7" t="s">
        <v>9</v>
      </c>
      <c r="B28" s="7" t="s">
        <v>9</v>
      </c>
      <c r="C28" s="8">
        <v>45335</v>
      </c>
      <c r="D28" s="9" t="s">
        <v>10</v>
      </c>
      <c r="E28" s="9" t="s">
        <v>15</v>
      </c>
      <c r="F28" s="9" t="s">
        <v>66</v>
      </c>
      <c r="G28" s="9" t="s">
        <v>67</v>
      </c>
      <c r="H28" s="13">
        <v>39294</v>
      </c>
      <c r="I28" s="14" t="s">
        <v>14</v>
      </c>
      <c r="L28" s="12"/>
    </row>
    <row r="29" spans="1:12" x14ac:dyDescent="0.25">
      <c r="A29" s="7" t="s">
        <v>9</v>
      </c>
      <c r="B29" s="7" t="s">
        <v>9</v>
      </c>
      <c r="C29" s="8">
        <v>45343</v>
      </c>
      <c r="D29" s="9" t="s">
        <v>10</v>
      </c>
      <c r="E29" s="9" t="s">
        <v>15</v>
      </c>
      <c r="F29" s="9" t="s">
        <v>68</v>
      </c>
      <c r="G29" s="9" t="s">
        <v>69</v>
      </c>
      <c r="H29" s="13">
        <v>468451.73</v>
      </c>
      <c r="I29" s="14" t="s">
        <v>14</v>
      </c>
      <c r="L29" s="12"/>
    </row>
    <row r="30" spans="1:12" x14ac:dyDescent="0.25">
      <c r="A30" s="7" t="s">
        <v>9</v>
      </c>
      <c r="B30" s="7" t="s">
        <v>9</v>
      </c>
      <c r="C30" s="8">
        <v>45357</v>
      </c>
      <c r="D30" s="9" t="s">
        <v>10</v>
      </c>
      <c r="E30" s="9" t="s">
        <v>15</v>
      </c>
      <c r="F30" s="9" t="s">
        <v>68</v>
      </c>
      <c r="G30" s="9" t="s">
        <v>70</v>
      </c>
      <c r="H30" s="13">
        <v>742646.14</v>
      </c>
      <c r="I30" s="14" t="s">
        <v>14</v>
      </c>
      <c r="L30" s="12"/>
    </row>
    <row r="31" spans="1:12" x14ac:dyDescent="0.25">
      <c r="A31" s="7" t="s">
        <v>9</v>
      </c>
      <c r="B31" s="7" t="s">
        <v>9</v>
      </c>
      <c r="C31" s="8">
        <v>45335</v>
      </c>
      <c r="D31" s="9" t="s">
        <v>10</v>
      </c>
      <c r="E31" s="9" t="s">
        <v>47</v>
      </c>
      <c r="F31" s="9" t="s">
        <v>71</v>
      </c>
      <c r="G31" s="9">
        <v>210142951</v>
      </c>
      <c r="H31" s="13">
        <v>52755.3</v>
      </c>
      <c r="I31" s="14" t="s">
        <v>72</v>
      </c>
      <c r="L31" s="12"/>
    </row>
    <row r="32" spans="1:12" x14ac:dyDescent="0.25">
      <c r="H32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Transparency Transactions Feb24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 Bogdanovic</dc:creator>
  <cp:lastModifiedBy>Flora Bogdanovic</cp:lastModifiedBy>
  <dcterms:created xsi:type="dcterms:W3CDTF">2024-03-20T16:10:34Z</dcterms:created>
  <dcterms:modified xsi:type="dcterms:W3CDTF">2024-03-20T16:11:47Z</dcterms:modified>
</cp:coreProperties>
</file>